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848" yWindow="2508" windowWidth="17688" windowHeight="12648" tabRatio="876"/>
  </bookViews>
  <sheets>
    <sheet name="Table S1" sheetId="1" r:id="rId1"/>
    <sheet name="Table S2" sheetId="2" r:id="rId2"/>
    <sheet name="Table S3" sheetId="4" r:id="rId3"/>
    <sheet name="Table S4" sheetId="5" r:id="rId4"/>
    <sheet name="Table S5" sheetId="13" r:id="rId5"/>
    <sheet name="Table S6" sheetId="10" r:id="rId6"/>
    <sheet name="Table S7" sheetId="12" r:id="rId7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0" l="1"/>
  <c r="H13" i="10"/>
  <c r="E13" i="10" l="1"/>
  <c r="C12" i="10"/>
  <c r="D13" i="10" l="1"/>
  <c r="D12" i="10"/>
</calcChain>
</file>

<file path=xl/sharedStrings.xml><?xml version="1.0" encoding="utf-8"?>
<sst xmlns="http://schemas.openxmlformats.org/spreadsheetml/2006/main" count="3966" uniqueCount="1335">
  <si>
    <t>Index</t>
  </si>
  <si>
    <t>Formula.x</t>
  </si>
  <si>
    <t>Compounds.x</t>
  </si>
  <si>
    <t>MM-13-1</t>
    <phoneticPr fontId="2" type="noConversion"/>
  </si>
  <si>
    <t>MM-13-2</t>
  </si>
  <si>
    <t>MM-13-3</t>
  </si>
  <si>
    <t>MM-11-1</t>
  </si>
  <si>
    <t>MM-11-2</t>
  </si>
  <si>
    <t>MM-11-3</t>
    <phoneticPr fontId="2" type="noConversion"/>
  </si>
  <si>
    <t>MM-16-1</t>
    <phoneticPr fontId="2" type="noConversion"/>
  </si>
  <si>
    <t>MM-16-2</t>
  </si>
  <si>
    <t>MM-16-3</t>
  </si>
  <si>
    <t>VIP(13/11)</t>
    <phoneticPr fontId="2" type="noConversion"/>
  </si>
  <si>
    <t>Fold_Change(13/11)</t>
    <phoneticPr fontId="2" type="noConversion"/>
  </si>
  <si>
    <t>Log2FC(13/11)</t>
    <phoneticPr fontId="2" type="noConversion"/>
  </si>
  <si>
    <t>Type(13/11)</t>
    <phoneticPr fontId="2" type="noConversion"/>
  </si>
  <si>
    <t>VIP(16/11)</t>
    <phoneticPr fontId="2" type="noConversion"/>
  </si>
  <si>
    <t>Fold_Change(16/11)</t>
    <phoneticPr fontId="2" type="noConversion"/>
  </si>
  <si>
    <t>Log2FC(16/11)</t>
    <phoneticPr fontId="2" type="noConversion"/>
  </si>
  <si>
    <t>Type(16/11)</t>
    <phoneticPr fontId="2" type="noConversion"/>
  </si>
  <si>
    <t>VIP(16/13)</t>
    <phoneticPr fontId="2" type="noConversion"/>
  </si>
  <si>
    <t>Fold_Change(16/13)</t>
    <phoneticPr fontId="2" type="noConversion"/>
  </si>
  <si>
    <t>Log2FC(16/13)</t>
    <phoneticPr fontId="2" type="noConversion"/>
  </si>
  <si>
    <t>Type(16/13)</t>
    <phoneticPr fontId="2" type="noConversion"/>
  </si>
  <si>
    <t>mws0001</t>
  </si>
  <si>
    <t>C4H8N2O3</t>
  </si>
  <si>
    <t>L-Asparagine</t>
  </si>
  <si>
    <t>Amino acids and derivatives</t>
  </si>
  <si>
    <t>down</t>
  </si>
  <si>
    <t>up</t>
  </si>
  <si>
    <t>mws0193</t>
  </si>
  <si>
    <t>C7H15N3O3</t>
  </si>
  <si>
    <t>L-Homocitrulline</t>
  </si>
  <si>
    <t>mws0216</t>
  </si>
  <si>
    <t>C5H9NO3</t>
  </si>
  <si>
    <t>Trans-4-Hydroxy-L-proline</t>
  </si>
  <si>
    <t>mws0221</t>
  </si>
  <si>
    <t>C6H12N2O4S2</t>
  </si>
  <si>
    <t>L-(-)-Cystine</t>
  </si>
  <si>
    <t>mws0227</t>
  </si>
  <si>
    <t>C6H13NO2</t>
  </si>
  <si>
    <t>L-Leucine</t>
  </si>
  <si>
    <t>mws0230</t>
  </si>
  <si>
    <t>C4H9NO3</t>
  </si>
  <si>
    <t>L-(-)-Threonine</t>
  </si>
  <si>
    <t>mws0250</t>
  </si>
  <si>
    <t>C9H11NO3</t>
  </si>
  <si>
    <t>L-(-)-Tyrosine</t>
  </si>
  <si>
    <t>mws0254</t>
  </si>
  <si>
    <t>C6H9N3O2</t>
  </si>
  <si>
    <t>L-Histidine</t>
  </si>
  <si>
    <t>mws0256</t>
  </si>
  <si>
    <t>C5H11NO2</t>
  </si>
  <si>
    <t>L-Valine</t>
  </si>
  <si>
    <t>mws0260</t>
  </si>
  <si>
    <t>C6H14N4O2</t>
  </si>
  <si>
    <t>L-(+)-Arginine</t>
  </si>
  <si>
    <t>mws0340</t>
  </si>
  <si>
    <t>C6H8O4</t>
  </si>
  <si>
    <t>2,3-Dimethylsuccinic acid</t>
  </si>
  <si>
    <t>mws0582</t>
  </si>
  <si>
    <t>C11H19N3O6S</t>
  </si>
  <si>
    <t>S-(methyl)glutathione</t>
  </si>
  <si>
    <t>mws0629</t>
  </si>
  <si>
    <t>C13H16N2O5</t>
  </si>
  <si>
    <t>Asp-phe</t>
  </si>
  <si>
    <t>mws0712</t>
  </si>
  <si>
    <t>N-Propionylglycine</t>
  </si>
  <si>
    <t>mws0736</t>
  </si>
  <si>
    <t>C8H16N2O3</t>
  </si>
  <si>
    <t>N-Glycyl-L-leucine</t>
  </si>
  <si>
    <t>mws0805</t>
  </si>
  <si>
    <t>C11H19NO9</t>
  </si>
  <si>
    <t>N-Acetylneuraminic acid</t>
  </si>
  <si>
    <t>mws0875</t>
  </si>
  <si>
    <t>C5H10N2O3S</t>
  </si>
  <si>
    <t>Cys-Gly</t>
  </si>
  <si>
    <t>mws0890</t>
  </si>
  <si>
    <t>C3H7NO3</t>
  </si>
  <si>
    <t>D-Serine</t>
  </si>
  <si>
    <t>mws0923</t>
  </si>
  <si>
    <t>C9H10ClNO2</t>
  </si>
  <si>
    <t>L-2-chlorophenylalanine</t>
  </si>
  <si>
    <t>mws1050</t>
  </si>
  <si>
    <t>C5H9NO4</t>
  </si>
  <si>
    <t>O-Acetylserine</t>
  </si>
  <si>
    <t>mws1375</t>
  </si>
  <si>
    <t>C12H21N3O6</t>
  </si>
  <si>
    <t>Nicotianamine</t>
  </si>
  <si>
    <t>mws1587</t>
  </si>
  <si>
    <t>α-Aminocaproic acid</t>
  </si>
  <si>
    <t>mws4134</t>
  </si>
  <si>
    <t>C20H32N6O12S2</t>
  </si>
  <si>
    <t>Oxidized Glutathione</t>
  </si>
  <si>
    <t>mws4176</t>
  </si>
  <si>
    <t>C12H16N2O3</t>
  </si>
  <si>
    <t>DL-Alanyl-DL-phenylalanine</t>
  </si>
  <si>
    <t>mws5035</t>
  </si>
  <si>
    <t>C15H22N2O3</t>
  </si>
  <si>
    <t>Leucylphenylalanine</t>
  </si>
  <si>
    <t>mws5042</t>
  </si>
  <si>
    <t>C11H14N2O3</t>
  </si>
  <si>
    <t>Glycylphenylalanine</t>
  </si>
  <si>
    <t>pmb2591</t>
  </si>
  <si>
    <t>C13H14N2O3</t>
  </si>
  <si>
    <t>Acetyltryptophan</t>
  </si>
  <si>
    <t>pme0006</t>
  </si>
  <si>
    <t>C5H9NO2</t>
  </si>
  <si>
    <t>L-Proline</t>
  </si>
  <si>
    <t>pme0008</t>
  </si>
  <si>
    <t>C6H13N3O3</t>
  </si>
  <si>
    <t>L-Citrulline</t>
  </si>
  <si>
    <t>pme0014</t>
  </si>
  <si>
    <t>L-Glutamic acid</t>
  </si>
  <si>
    <t>pme0021</t>
  </si>
  <si>
    <t>C9H11NO2</t>
  </si>
  <si>
    <t>L-Phenylalanine</t>
  </si>
  <si>
    <t>pme0026</t>
  </si>
  <si>
    <t>C6H14N2O2</t>
  </si>
  <si>
    <t>L-(+)-Lysine</t>
  </si>
  <si>
    <t>pme0120</t>
  </si>
  <si>
    <t>5-Aminovaleric acid</t>
  </si>
  <si>
    <t>pme0122</t>
  </si>
  <si>
    <t>N6-Acetyl-L-lysine</t>
  </si>
  <si>
    <t>pme0128</t>
  </si>
  <si>
    <t>C6H12N2O3</t>
  </si>
  <si>
    <t>D-Alanyl-D-Alanine</t>
  </si>
  <si>
    <t>pme0170</t>
  </si>
  <si>
    <t>C8H16N4O3</t>
  </si>
  <si>
    <t>N-α-Acetyl-L-arginine</t>
  </si>
  <si>
    <t>pme0181</t>
  </si>
  <si>
    <t>C7H11N3O2</t>
  </si>
  <si>
    <t>1-Methylhistidine</t>
  </si>
  <si>
    <t>pme0193</t>
  </si>
  <si>
    <t>C5H10N2O3</t>
  </si>
  <si>
    <t>L-Glutamine</t>
  </si>
  <si>
    <t>pme0278</t>
  </si>
  <si>
    <t>C7H14N2O4</t>
  </si>
  <si>
    <t>2,6-Diaminooimelic acid</t>
  </si>
  <si>
    <t>pme1086</t>
  </si>
  <si>
    <t>C10H17N3O6S</t>
  </si>
  <si>
    <t>Glutathione reduced form</t>
  </si>
  <si>
    <t>pme1210</t>
  </si>
  <si>
    <t>C5H11NO2S</t>
  </si>
  <si>
    <t>L-Methionine</t>
  </si>
  <si>
    <t>pme1228</t>
  </si>
  <si>
    <t>C11H12N2O3</t>
  </si>
  <si>
    <t>5-Hydroxy-L-tryptophan</t>
  </si>
  <si>
    <t>pme2122</t>
  </si>
  <si>
    <t>C5H9N3</t>
  </si>
  <si>
    <t>Histamine</t>
  </si>
  <si>
    <t>pme2559</t>
  </si>
  <si>
    <t>C6H9NO5</t>
  </si>
  <si>
    <t>N-Acetylaspartate</t>
  </si>
  <si>
    <t>pme2563</t>
  </si>
  <si>
    <t>C8H14N2O5S</t>
  </si>
  <si>
    <t>γ-Glu-Cys</t>
  </si>
  <si>
    <t>pme2617</t>
  </si>
  <si>
    <t>C5H11NO3S</t>
  </si>
  <si>
    <t>Methionine sulfoxide</t>
  </si>
  <si>
    <t>pme2758</t>
  </si>
  <si>
    <t>C5H9NO5</t>
  </si>
  <si>
    <t>4-Hydroxy-L-glutamic acid</t>
  </si>
  <si>
    <t>pme2914</t>
  </si>
  <si>
    <t>C6H10O5</t>
  </si>
  <si>
    <t>3-Hydroxy-3-methylpentane-1,5-dioic acid</t>
  </si>
  <si>
    <t>pme3017</t>
  </si>
  <si>
    <t>C4H9NO2</t>
  </si>
  <si>
    <t>2-Aminoisobutyric acid</t>
  </si>
  <si>
    <t>pme3033</t>
  </si>
  <si>
    <t>N,N-Dimethylglycine</t>
  </si>
  <si>
    <t>pme3382</t>
  </si>
  <si>
    <t>C6H11NO4</t>
  </si>
  <si>
    <t>N-Acetylthreonine</t>
  </si>
  <si>
    <t>pme3388</t>
  </si>
  <si>
    <t>C7H16N4O2</t>
  </si>
  <si>
    <t>H-HomoArg-OH</t>
  </si>
  <si>
    <t>pme3827</t>
  </si>
  <si>
    <t>C9H11NO4</t>
  </si>
  <si>
    <t>3,4-Dihydroxy-DL-phenylalanine</t>
  </si>
  <si>
    <t>pmp000967</t>
  </si>
  <si>
    <t>C11H12N2O2</t>
  </si>
  <si>
    <t>Tryptophan</t>
  </si>
  <si>
    <t>Rfmb319</t>
  </si>
  <si>
    <t>C6H11NO2</t>
  </si>
  <si>
    <t>Pipecolic acid</t>
  </si>
  <si>
    <t>mws0248</t>
  </si>
  <si>
    <t>C9H12N2O6</t>
  </si>
  <si>
    <t>Uridine</t>
  </si>
  <si>
    <t>Nucleotides and derivatives</t>
  </si>
  <si>
    <t>mws0255</t>
  </si>
  <si>
    <t>C4H5N3O</t>
  </si>
  <si>
    <t>Cytosine</t>
  </si>
  <si>
    <t>mws0572</t>
  </si>
  <si>
    <t>C5H7N3O</t>
  </si>
  <si>
    <t>5-Methylcytosine</t>
  </si>
  <si>
    <t>mws0609</t>
  </si>
  <si>
    <t>C10H12N5O7P</t>
  </si>
  <si>
    <t>Guanosine 3',5'-cyclic monophosphate</t>
  </si>
  <si>
    <t>mws0668</t>
  </si>
  <si>
    <t>C10H12N4O6</t>
  </si>
  <si>
    <t>Xanthosine</t>
  </si>
  <si>
    <t>mws0675</t>
  </si>
  <si>
    <t>C11H15N2O8P</t>
  </si>
  <si>
    <t>β-Nicotinamide mononucleotide</t>
  </si>
  <si>
    <t>mws0847</t>
  </si>
  <si>
    <t>C6H7N5</t>
  </si>
  <si>
    <t>1-Methyladenine</t>
  </si>
  <si>
    <t>mws0884</t>
  </si>
  <si>
    <t>C10H12N5O6P</t>
  </si>
  <si>
    <t>Cyclic AMP</t>
  </si>
  <si>
    <t>mws1060</t>
  </si>
  <si>
    <t>C10H12N4O5</t>
  </si>
  <si>
    <t>9-(β-D-Arabinofuranosyl)hypoxanthine</t>
  </si>
  <si>
    <t>pmb0530</t>
  </si>
  <si>
    <t>C21H27N7O14P2</t>
  </si>
  <si>
    <t>Nicotinic acid adenine dinucleotide</t>
  </si>
  <si>
    <t>pmb0981</t>
  </si>
  <si>
    <t>C10H14N5O7P</t>
  </si>
  <si>
    <t>Adenosine 5'-monophosphate</t>
  </si>
  <si>
    <t>pmb2922</t>
  </si>
  <si>
    <t>C15H24N2O17P2</t>
  </si>
  <si>
    <t>Uridine 5'-diphospho-D-glucose</t>
  </si>
  <si>
    <t>pme0040</t>
  </si>
  <si>
    <t>C5H5N5</t>
  </si>
  <si>
    <t>Adenine</t>
  </si>
  <si>
    <t>pme0152</t>
  </si>
  <si>
    <t>C5H8N2O2</t>
  </si>
  <si>
    <t>5,6-Dihydro-5-methyluracil</t>
  </si>
  <si>
    <t>pme0183</t>
  </si>
  <si>
    <t>C5H5N5O</t>
  </si>
  <si>
    <t>2-Hydroxy-6-aminopurine</t>
  </si>
  <si>
    <t>pme0230</t>
  </si>
  <si>
    <t>C10H13N5O4</t>
  </si>
  <si>
    <t>Adenosine</t>
  </si>
  <si>
    <t>pme0256</t>
  </si>
  <si>
    <t>C5H4N4O2</t>
  </si>
  <si>
    <t>Xanthine</t>
  </si>
  <si>
    <t>pme0257</t>
  </si>
  <si>
    <t>C4H4N2O2</t>
  </si>
  <si>
    <t>Uracil</t>
  </si>
  <si>
    <t>pme0264</t>
  </si>
  <si>
    <t>C10H14N2O5</t>
  </si>
  <si>
    <t>Thymidine</t>
  </si>
  <si>
    <t>pme1109</t>
  </si>
  <si>
    <t>Guanine</t>
  </si>
  <si>
    <t>pme1178</t>
  </si>
  <si>
    <t>C10H13N5O5</t>
  </si>
  <si>
    <t>Guanosine</t>
  </si>
  <si>
    <t>pme1373</t>
  </si>
  <si>
    <t>C9H14N3O7P</t>
  </si>
  <si>
    <t>2'-Deoxycytidine-5'-monophosphate</t>
  </si>
  <si>
    <t>pme1474</t>
  </si>
  <si>
    <t>C11H15N5O3S</t>
  </si>
  <si>
    <t>5'-Deoxy-5'-(methylthio)adenosine</t>
  </si>
  <si>
    <t>pme3007</t>
  </si>
  <si>
    <t>C9H14N2O12P2</t>
  </si>
  <si>
    <t>Uridine 5'-diphosphate</t>
  </si>
  <si>
    <t>pme3174</t>
  </si>
  <si>
    <t>C9H14N3O8P</t>
  </si>
  <si>
    <t>Cytidine 5'-monophosphate(Cytidylic acid)</t>
  </si>
  <si>
    <t>pme3184</t>
  </si>
  <si>
    <t>C10H14N5O6P</t>
  </si>
  <si>
    <t>2'-Deoxyadenosine-5'-monophosphate</t>
  </si>
  <si>
    <t>pme3337</t>
  </si>
  <si>
    <t>C14H17N5O8</t>
  </si>
  <si>
    <t>N6-Succinyl Adenosine</t>
  </si>
  <si>
    <t>pme3732</t>
  </si>
  <si>
    <t>C9H13N3O5</t>
  </si>
  <si>
    <t>Cytidine</t>
  </si>
  <si>
    <t>pme3961</t>
  </si>
  <si>
    <t>C10H13N5O3</t>
  </si>
  <si>
    <t>Deoxyadenosine</t>
  </si>
  <si>
    <t>pmn001367</t>
  </si>
  <si>
    <t>C13H16O9</t>
  </si>
  <si>
    <t>Protocatechuic acid-4-glucoside*</t>
  </si>
  <si>
    <t>Phenolic acids</t>
  </si>
  <si>
    <t>pmb2871</t>
  </si>
  <si>
    <t>2,5-Dihydroxy benzoic acid O-hexside*</t>
  </si>
  <si>
    <t>pmn001517</t>
  </si>
  <si>
    <t>C15H22O8</t>
  </si>
  <si>
    <t>3,4,5-Trimethoxyphenyl-β-D-Glucopyranoside</t>
  </si>
  <si>
    <t>HmLn002358</t>
  </si>
  <si>
    <t>C14H18O9</t>
  </si>
  <si>
    <t>Vanillic acid-glucoside</t>
  </si>
  <si>
    <t>pmn001707</t>
  </si>
  <si>
    <t>C30H46O5</t>
  </si>
  <si>
    <t>Quillaic acid</t>
  </si>
  <si>
    <t>mws0906</t>
  </si>
  <si>
    <t>C16H22O8</t>
  </si>
  <si>
    <t>Coniferin</t>
  </si>
  <si>
    <t>Li512113</t>
  </si>
  <si>
    <t>C20H20O12</t>
  </si>
  <si>
    <t>Maleoyl-caffeoylquinic acid</t>
  </si>
  <si>
    <t>pmn001518</t>
  </si>
  <si>
    <t>C13H16O10</t>
  </si>
  <si>
    <t>1-O-Galloyl-β-D-glucose*</t>
  </si>
  <si>
    <t>pmn001420</t>
  </si>
  <si>
    <t>C15H18O9</t>
  </si>
  <si>
    <t>1-O-[(E)-Caffeoyl]-β-D-glucopyranose</t>
  </si>
  <si>
    <t>pmn001714</t>
  </si>
  <si>
    <t>C16H24O7</t>
  </si>
  <si>
    <t>3-Hydroxy-4-isopropylbenzylalchol 3-glucoside</t>
  </si>
  <si>
    <t>Zmhn002422</t>
  </si>
  <si>
    <t>C16H20O9</t>
  </si>
  <si>
    <t>Feruloyl glucose</t>
  </si>
  <si>
    <t>Zmhn002301</t>
  </si>
  <si>
    <t>C15H18O8</t>
  </si>
  <si>
    <t>p-Coumaric acid-O-glycoside</t>
  </si>
  <si>
    <t>mws2212</t>
  </si>
  <si>
    <t>C9H8O4</t>
  </si>
  <si>
    <t>Caffeic acid</t>
  </si>
  <si>
    <t>pmb3107</t>
  </si>
  <si>
    <t>C15H20O10</t>
  </si>
  <si>
    <t>Glucosyringic Acid</t>
  </si>
  <si>
    <t>Zmhn002227</t>
  </si>
  <si>
    <t>C17H22O10</t>
  </si>
  <si>
    <t>Sinapic acid-glycoside*</t>
  </si>
  <si>
    <t>pmb3074</t>
  </si>
  <si>
    <t>C16H18O8</t>
  </si>
  <si>
    <t>3-O-p-Coumaroyl quinic acid</t>
  </si>
  <si>
    <t>pmn001682</t>
  </si>
  <si>
    <t>Sorbic acid</t>
  </si>
  <si>
    <t>Zmhn001926</t>
  </si>
  <si>
    <t>C13H16O8</t>
  </si>
  <si>
    <t>Salicylic acid O-glycoside</t>
  </si>
  <si>
    <t>Hmtn001120</t>
  </si>
  <si>
    <t>C14H20O8</t>
  </si>
  <si>
    <t>5-(2-Hydroxyethyl)-2-O-glucosylohenol</t>
  </si>
  <si>
    <t>mws0458</t>
  </si>
  <si>
    <t>C8H8O3</t>
  </si>
  <si>
    <t>Vanillin</t>
  </si>
  <si>
    <t>mws0628</t>
  </si>
  <si>
    <t>C7H6O2</t>
    <phoneticPr fontId="2" type="noConversion"/>
  </si>
  <si>
    <t>4-Hydroxybenzaldehyde</t>
  </si>
  <si>
    <t>mws0853</t>
  </si>
  <si>
    <t>C11H14O4</t>
  </si>
  <si>
    <t>Sinapyl alcohol</t>
  </si>
  <si>
    <t>pmp001086</t>
  </si>
  <si>
    <t>C6H6O3</t>
  </si>
  <si>
    <t>5-Hydroxymethylfurfural</t>
  </si>
  <si>
    <t>mws2120</t>
  </si>
  <si>
    <t>C13H8O8</t>
  </si>
  <si>
    <t>Brevifolin carboxylic acid</t>
  </si>
  <si>
    <t>Hmgn001653</t>
  </si>
  <si>
    <t>C7H6O3</t>
  </si>
  <si>
    <t>3,4-Dihydroxybenzaldehyde</t>
  </si>
  <si>
    <t>pmf0608</t>
  </si>
  <si>
    <t>C9H6O3</t>
  </si>
  <si>
    <t>Oxalic acid</t>
  </si>
  <si>
    <t>mws0749</t>
  </si>
  <si>
    <t>4-Hydroxybenzoic acid</t>
  </si>
  <si>
    <t>pme0281</t>
  </si>
  <si>
    <t>C8H6O4</t>
  </si>
  <si>
    <t>Terephthalic acid</t>
  </si>
  <si>
    <t>mws0178</t>
  </si>
  <si>
    <t>C16H18O9</t>
  </si>
  <si>
    <t>Chlorogenic acid*</t>
  </si>
  <si>
    <t>Zmhn002513</t>
  </si>
  <si>
    <t>Isosinapic acid-hexoside*</t>
  </si>
  <si>
    <t>pmf0440</t>
  </si>
  <si>
    <t>C10H10O2</t>
  </si>
  <si>
    <t>4-MethoxycinnaMaldehyde</t>
  </si>
  <si>
    <t>Lmzn004190</t>
  </si>
  <si>
    <t>C30H48O5</t>
  </si>
  <si>
    <t>Tormentic Acid</t>
  </si>
  <si>
    <t>mws0183</t>
  </si>
  <si>
    <t>C7H6O4</t>
  </si>
  <si>
    <t>Protocatechuic acid</t>
  </si>
  <si>
    <t>pmn001575</t>
  </si>
  <si>
    <t>Gentisic acid</t>
  </si>
  <si>
    <t>pmf0284</t>
  </si>
  <si>
    <t>C10H10O3</t>
  </si>
  <si>
    <t>Riboprine</t>
  </si>
  <si>
    <t>pmn001660</t>
  </si>
  <si>
    <t>C20H30O7</t>
  </si>
  <si>
    <t>Cinncassiol A</t>
  </si>
  <si>
    <t>mws0093</t>
  </si>
  <si>
    <t>C10H12O3</t>
  </si>
  <si>
    <t>Coniferyl alcohol</t>
  </si>
  <si>
    <t>pmb3066</t>
  </si>
  <si>
    <t>C22H26O12</t>
  </si>
  <si>
    <t>5-O-p-Coumaroyl shikimic acid O-hexoside</t>
  </si>
  <si>
    <t>mws1584</t>
  </si>
  <si>
    <t>C25H24O12</t>
  </si>
  <si>
    <t>Cynarin</t>
  </si>
  <si>
    <t>pmn001695</t>
  </si>
  <si>
    <t>C16H20O10</t>
  </si>
  <si>
    <t>Trihydroxycinnamoylquinic acid</t>
  </si>
  <si>
    <t>pme3443</t>
  </si>
  <si>
    <t>C11H12O4</t>
  </si>
  <si>
    <t>Sinapinaldehyde</t>
  </si>
  <si>
    <t>pmn001681</t>
  </si>
  <si>
    <t>C10H14O2</t>
  </si>
  <si>
    <t>1-(4-Methoxyphenyl)-1-propanol</t>
  </si>
  <si>
    <t>mws0014</t>
  </si>
  <si>
    <t>C10H10O4</t>
  </si>
  <si>
    <t>Ferulic acid</t>
  </si>
  <si>
    <t>mws1350</t>
  </si>
  <si>
    <t>C9H10O4</t>
  </si>
  <si>
    <t>Syringic Aldehyde</t>
  </si>
  <si>
    <t>pmp000260</t>
  </si>
  <si>
    <t>6-O-Galloyl-β-D-glucopyranoside*</t>
  </si>
  <si>
    <t>pmb0752</t>
  </si>
  <si>
    <t>C17H20O9</t>
  </si>
  <si>
    <t>3-O-Feruloyl quinic acid</t>
    <phoneticPr fontId="2" type="noConversion"/>
  </si>
  <si>
    <t>pmb3064</t>
  </si>
  <si>
    <t>C22H28O13</t>
  </si>
  <si>
    <t>3-O-p-coumaroyl quinic acid O-hexoside</t>
  </si>
  <si>
    <t>pmp000545</t>
  </si>
  <si>
    <t>4-Caffeoylquinic acid*</t>
  </si>
  <si>
    <t>mws2118</t>
  </si>
  <si>
    <t>C21H24O10</t>
  </si>
  <si>
    <t>Phlorizin</t>
  </si>
  <si>
    <t>Flavonoids</t>
  </si>
  <si>
    <t>Flavonoids</t>
    <phoneticPr fontId="2" type="noConversion"/>
  </si>
  <si>
    <t>Chalcones</t>
  </si>
  <si>
    <t>mws0036</t>
  </si>
  <si>
    <t>C28H34O15</t>
  </si>
  <si>
    <t>Hesperidin*</t>
  </si>
  <si>
    <t>mws0791</t>
  </si>
  <si>
    <t>C28H34O14</t>
  </si>
  <si>
    <t>Poncirin(Isosakuranetin-7-neohesperidoside)</t>
  </si>
  <si>
    <t>Dihydroflavone</t>
  </si>
  <si>
    <t>mws1066</t>
  </si>
  <si>
    <t>C27H32O14</t>
  </si>
  <si>
    <t>Naringenin-7-O-Rutinoside(Narirutin)</t>
  </si>
  <si>
    <t>mws1179</t>
  </si>
  <si>
    <t>C21H22O10</t>
  </si>
  <si>
    <t>Naringenin-7-O-glucoside</t>
  </si>
  <si>
    <t>pmb3023</t>
  </si>
  <si>
    <t>C21H22O11</t>
  </si>
  <si>
    <t>Eriodictyol C-hexoside</t>
  </si>
  <si>
    <t>pme0001</t>
  </si>
  <si>
    <t>Hesperetin 7-O-neohesperidoside(Neohesperidin)*</t>
  </si>
  <si>
    <t>pmp000114</t>
  </si>
  <si>
    <t>C21H24O8</t>
  </si>
  <si>
    <t>5,6,7,8,3',4'-Hexamethoxyflavanone</t>
  </si>
  <si>
    <t>mws2471</t>
  </si>
  <si>
    <t>C15H11O7</t>
  </si>
  <si>
    <t>Delphinidin chloride</t>
  </si>
  <si>
    <t>pmb2957</t>
  </si>
  <si>
    <t>C24H19O10+</t>
  </si>
  <si>
    <t>Cyanidin-O-syringic acid</t>
  </si>
  <si>
    <t>Anthocyanins</t>
  </si>
  <si>
    <t>pme1773</t>
  </si>
  <si>
    <t>C27H31O15+</t>
  </si>
  <si>
    <t>Cyanidin-3-O-rutinoside (Keracyanin)</t>
  </si>
  <si>
    <t>mws0043</t>
  </si>
  <si>
    <t>C21H22O8</t>
  </si>
  <si>
    <t>Nobiletin</t>
  </si>
  <si>
    <t>Flavonoid</t>
  </si>
  <si>
    <t>pmp001076</t>
  </si>
  <si>
    <t>C20H20O7</t>
  </si>
  <si>
    <t>Isosinensetin</t>
  </si>
  <si>
    <t>Lmbp003230</t>
  </si>
  <si>
    <t>C27H30O15</t>
  </si>
  <si>
    <t>Kaempferol-3-O-neohesperidoside</t>
  </si>
  <si>
    <t>Lmzp002365</t>
  </si>
  <si>
    <t>C22H24O11</t>
  </si>
  <si>
    <t>Hesperetin-7-O-glucoside</t>
  </si>
  <si>
    <t>pmb3000</t>
  </si>
  <si>
    <t>C24H24O12</t>
  </si>
  <si>
    <t>Chrysoeriol-O-acetylhexoside</t>
  </si>
  <si>
    <t>pmp000109</t>
  </si>
  <si>
    <t>C19H18O6</t>
  </si>
  <si>
    <t>Tetramethyl-O-isoscutellarein</t>
  </si>
  <si>
    <t>pmb3024</t>
  </si>
  <si>
    <t>C21H20O11</t>
  </si>
  <si>
    <t>Luteolin C-hexoside</t>
  </si>
  <si>
    <t>pmp000113</t>
  </si>
  <si>
    <t>C20H20O8</t>
  </si>
  <si>
    <t>5-Hydroxy-6,7,8,3',4'-pentamethoxyflavone</t>
  </si>
  <si>
    <t>pmp000579</t>
  </si>
  <si>
    <t>C22H22O11</t>
  </si>
  <si>
    <t>Diosmetin-7-O-galactoside</t>
  </si>
  <si>
    <t>mws1661</t>
  </si>
  <si>
    <t>C28H32O15</t>
  </si>
  <si>
    <t>Diosmin</t>
  </si>
  <si>
    <t>Hmcp001636</t>
  </si>
  <si>
    <t>C23H24O13</t>
  </si>
  <si>
    <t>Limocitrin 7-glucoside</t>
  </si>
  <si>
    <t>mws1073</t>
  </si>
  <si>
    <t>Apigenin 6,8-C-diglucoside</t>
  </si>
  <si>
    <t>pmn001668</t>
  </si>
  <si>
    <t>C21H20O9</t>
  </si>
  <si>
    <t>Apigenin-3-O-rhamnoside</t>
  </si>
  <si>
    <t>Hmcp002268</t>
  </si>
  <si>
    <t>C23H24O12</t>
  </si>
  <si>
    <t>Limocitrin 3-rhamnoside</t>
  </si>
  <si>
    <t>pmb0608</t>
  </si>
  <si>
    <t>C25H24O14</t>
  </si>
  <si>
    <t>Chrysoeriol-O-malonylhexoside</t>
  </si>
  <si>
    <t>Zmhp004065</t>
  </si>
  <si>
    <t>C18H16O7</t>
  </si>
  <si>
    <t>7,8-Dihydroxy-5,6,4'-trimethoxyflavone</t>
  </si>
  <si>
    <t>pmb0665</t>
  </si>
  <si>
    <t>C27H30O16</t>
  </si>
  <si>
    <t>Luteolin-8-C-hexosyl-O-hexoside</t>
  </si>
  <si>
    <t>Hmpp003270</t>
  </si>
  <si>
    <t>Luteolin-4'-O-β-D-glucoside</t>
  </si>
  <si>
    <t>mws0055</t>
  </si>
  <si>
    <t>Tangeretin</t>
  </si>
  <si>
    <t>Flavonols</t>
  </si>
  <si>
    <t>Hmmp002336</t>
  </si>
  <si>
    <t>C30H26O14</t>
  </si>
  <si>
    <t>Quercetin-O-feruloyl-Pentoside</t>
  </si>
  <si>
    <t>mws0089</t>
  </si>
  <si>
    <t>Kaempferol-7-O-glucoside</t>
  </si>
  <si>
    <t>pmp000117</t>
  </si>
  <si>
    <t>C22H24O9</t>
  </si>
  <si>
    <t>3,5,6,7,8,3',4'-Heptamethoxyflavone</t>
  </si>
  <si>
    <t>mws0913</t>
  </si>
  <si>
    <t>Kaempferol-3-O-galactoside (Trifolin)</t>
  </si>
  <si>
    <t>pme3211</t>
  </si>
  <si>
    <t>C21H20O12</t>
  </si>
  <si>
    <t>Quercetin 3-O-glucoside(Isotrifoliin)</t>
  </si>
  <si>
    <t>Lmdp003286</t>
  </si>
  <si>
    <t>isohyperoside</t>
  </si>
  <si>
    <t>mws0856</t>
  </si>
  <si>
    <t>Spiraeoside</t>
  </si>
  <si>
    <t>mws0061</t>
  </si>
  <si>
    <t>Quercetin-3-O-β-D-Galactoside (Hyperin)</t>
  </si>
  <si>
    <t>GQ512002</t>
  </si>
  <si>
    <t>C28H32O16</t>
  </si>
  <si>
    <t>Isorhamnetin-3-O-rutinoside (Narcissin)</t>
  </si>
  <si>
    <t>mws0059</t>
  </si>
  <si>
    <t>Quercetin-3-O-rutinoside (Rutin)</t>
  </si>
  <si>
    <t>mws0045</t>
  </si>
  <si>
    <t>Quercetin-3-O-α-L-rhamnoside(Quercitrin )</t>
    <phoneticPr fontId="2" type="noConversion"/>
  </si>
  <si>
    <t>pmp001309</t>
  </si>
  <si>
    <t>6-Hydroxykaempferol-7-O-glucoside</t>
  </si>
  <si>
    <t>pmn001583</t>
  </si>
  <si>
    <t>Quercetin-3-O-robinobioside</t>
  </si>
  <si>
    <t>pmb3894</t>
  </si>
  <si>
    <t>C17H14O7</t>
  </si>
  <si>
    <t>Di-O-methylquercetin</t>
  </si>
  <si>
    <t>mws1329</t>
  </si>
  <si>
    <t>Quercetin-7-O-Glucoside</t>
  </si>
  <si>
    <t>mws1290</t>
  </si>
  <si>
    <t>C30H26O13</t>
  </si>
  <si>
    <t>Tiliroside</t>
  </si>
  <si>
    <t>pme2493</t>
  </si>
  <si>
    <t>C27H30O14</t>
  </si>
  <si>
    <t>Kaempferol-3,7-O-dirhamnoside(Kaempferitrin)</t>
  </si>
  <si>
    <t>mws2209</t>
  </si>
  <si>
    <t>Kaempferol-3-O-glucoside (Astragalin)</t>
  </si>
  <si>
    <t>pmp001310</t>
  </si>
  <si>
    <t>C27H30O17</t>
  </si>
  <si>
    <t>6-Hydroxykaempferol-3,6-O-Diglucoside</t>
  </si>
  <si>
    <t>pme0369</t>
  </si>
  <si>
    <t>Kaempferol-3-O-rutinoside(Nicotiflorin)</t>
  </si>
  <si>
    <t>Li512117</t>
  </si>
  <si>
    <t>Quercetin-3-O-neohesperidoside</t>
  </si>
  <si>
    <t>Li512111</t>
  </si>
  <si>
    <t>C24H24O13</t>
  </si>
  <si>
    <t>Isorhamnetin-acetyl hexoside</t>
  </si>
  <si>
    <t>Hmmp002121</t>
  </si>
  <si>
    <t>C23H16O11</t>
  </si>
  <si>
    <t>Isorhamnetin-O-gallate</t>
  </si>
  <si>
    <t>Hmln001933</t>
  </si>
  <si>
    <t>C21H20O13</t>
  </si>
  <si>
    <t>Myricetin-3-O-galactoside</t>
  </si>
  <si>
    <t>pme1611</t>
  </si>
  <si>
    <t>Isohemiphloin</t>
  </si>
  <si>
    <t>pme0460</t>
  </si>
  <si>
    <t>C15H14O6</t>
  </si>
  <si>
    <t>Epicatechin*</t>
  </si>
  <si>
    <t>mws0054</t>
  </si>
  <si>
    <t>Catechin*</t>
  </si>
  <si>
    <t>Flavanols</t>
  </si>
  <si>
    <t>mws0049</t>
  </si>
  <si>
    <t>C15H14O7</t>
  </si>
  <si>
    <t>Gallocatechin*</t>
  </si>
  <si>
    <t>mws0042</t>
  </si>
  <si>
    <t>Epigallocatechin*</t>
    <phoneticPr fontId="2" type="noConversion"/>
  </si>
  <si>
    <t>mws2220</t>
  </si>
  <si>
    <t>C22H18O11</t>
  </si>
  <si>
    <t>Gallocatechin 3-O-gallate*</t>
  </si>
  <si>
    <t>mws0034</t>
  </si>
  <si>
    <t>Epigallocatechin gallate*</t>
  </si>
  <si>
    <t>Tannins</t>
  </si>
  <si>
    <t>mws0836</t>
  </si>
  <si>
    <t>C30H26O12</t>
  </si>
  <si>
    <t>Procyanidin B1</t>
  </si>
  <si>
    <t>Proanthocyanidins</t>
  </si>
  <si>
    <t>pmb0837</t>
  </si>
  <si>
    <t>C30H24O12</t>
  </si>
  <si>
    <t>Procyanidin A3</t>
  </si>
  <si>
    <t>pme0434</t>
  </si>
  <si>
    <t>Procyanidin B2</t>
  </si>
  <si>
    <t>pmn001667</t>
  </si>
  <si>
    <t>Procyanidin B4</t>
  </si>
  <si>
    <t>pmp000274</t>
  </si>
  <si>
    <t>Procyanidin B3</t>
  </si>
  <si>
    <t>pmp000280</t>
  </si>
  <si>
    <t>C45H38O18</t>
  </si>
  <si>
    <t>Procyanidin C2</t>
  </si>
  <si>
    <t>Hmcn002743</t>
  </si>
  <si>
    <t>C22H26O8</t>
  </si>
  <si>
    <t>Lirioresinol-A</t>
  </si>
  <si>
    <t>Lignans and Coumarins</t>
  </si>
  <si>
    <t>Lignans</t>
  </si>
  <si>
    <t>Hmjp002337</t>
  </si>
  <si>
    <t>C10H8O4</t>
  </si>
  <si>
    <t>Isoscopoletin (6-Hydroxy-7-Methoxycoumarin)*</t>
  </si>
  <si>
    <t>Coumarins</t>
  </si>
  <si>
    <t>Hmln002100</t>
  </si>
  <si>
    <t>C26H32O12</t>
  </si>
  <si>
    <t>Nortrachelogenin 4-O-β-D-glucoside</t>
  </si>
  <si>
    <t>Hmln002355</t>
  </si>
  <si>
    <t>C27H34O12</t>
  </si>
  <si>
    <t>5'-Methoxymatairesinoside</t>
  </si>
  <si>
    <t>Hmlp003129</t>
  </si>
  <si>
    <t>C20H22O6</t>
  </si>
  <si>
    <t>Matairesinol</t>
  </si>
  <si>
    <t>Lmqn001932</t>
  </si>
  <si>
    <t>C28H36O13</t>
  </si>
  <si>
    <t>Syringaresinol-4'-O-β-D-monO-glucoside</t>
  </si>
  <si>
    <t>mws0097</t>
  </si>
  <si>
    <t>Pinoresinol</t>
  </si>
  <si>
    <t>mws1015</t>
  </si>
  <si>
    <t>C15H16O9</t>
  </si>
  <si>
    <t>Esculin(6,7-DihydroxyCoumarin-6-glucoside)</t>
  </si>
  <si>
    <t>mws1075</t>
  </si>
  <si>
    <t>C10H8O3</t>
  </si>
  <si>
    <t>7-Methoxycoumarin</t>
  </si>
  <si>
    <t>mws1077</t>
  </si>
  <si>
    <t>Scopolin</t>
  </si>
  <si>
    <t>pmb2723</t>
  </si>
  <si>
    <t>C21H26O13</t>
  </si>
  <si>
    <t>4-hydroxycoumarin di-glucoside</t>
  </si>
  <si>
    <t>pme2993</t>
  </si>
  <si>
    <t>Scopoletin(7-Hydroxy-5-methoxycoumarin)*</t>
  </si>
  <si>
    <t>pmf0359</t>
  </si>
  <si>
    <t>C15H16O8</t>
  </si>
  <si>
    <t>Skimmin</t>
  </si>
  <si>
    <t>pmn001370</t>
  </si>
  <si>
    <t>C32H42O16</t>
  </si>
  <si>
    <t>Pinoresinol diglucoside</t>
  </si>
  <si>
    <t>pmn001378</t>
  </si>
  <si>
    <t>C26H32O11</t>
  </si>
  <si>
    <t>Terpineol monO-glucoside</t>
  </si>
  <si>
    <t>pmn001492</t>
  </si>
  <si>
    <t>C11H8O3</t>
  </si>
  <si>
    <t>Ayapin</t>
  </si>
  <si>
    <t>pmn001663</t>
  </si>
  <si>
    <t>Syringaresinol</t>
  </si>
  <si>
    <t>pmp000682</t>
  </si>
  <si>
    <t>Matairesinoside</t>
  </si>
  <si>
    <t>Rfmb25702</t>
  </si>
  <si>
    <t>C28H34O12</t>
  </si>
  <si>
    <t>Pinoresinol-acetylglucose</t>
  </si>
  <si>
    <t>Rfmb26201</t>
  </si>
  <si>
    <t>C30H38O14</t>
  </si>
  <si>
    <t>Syringaresinol-aceGlu</t>
  </si>
  <si>
    <t>mws0005</t>
  </si>
  <si>
    <t>C10H12N2</t>
  </si>
  <si>
    <t>Tryptamine</t>
  </si>
  <si>
    <t>Alkaloids</t>
  </si>
  <si>
    <t>Plumerane</t>
  </si>
  <si>
    <t>mws0018</t>
  </si>
  <si>
    <t>C10H26N4</t>
  </si>
  <si>
    <t>Spermine</t>
  </si>
  <si>
    <t>Phenolamine</t>
  </si>
  <si>
    <t>mws0103</t>
  </si>
  <si>
    <t>C9H7NO</t>
  </si>
  <si>
    <t>Indole-3-carboxaldehyde</t>
  </si>
  <si>
    <t>mws0191</t>
  </si>
  <si>
    <t>Betaine</t>
  </si>
  <si>
    <t>mws0677</t>
  </si>
  <si>
    <t>C12H14N2O2</t>
  </si>
  <si>
    <t>N-Acetyl-5-hydroxytryptamine</t>
  </si>
  <si>
    <t>mws1346</t>
  </si>
  <si>
    <t>DL-2-Aminoadipic acid</t>
  </si>
  <si>
    <t>mws1417</t>
  </si>
  <si>
    <t>C9H7NO2</t>
  </si>
  <si>
    <t>Indole-3-carboxylic acid</t>
  </si>
  <si>
    <t>mws1478</t>
  </si>
  <si>
    <t>C10H14N2</t>
  </si>
  <si>
    <t>Nicotine</t>
  </si>
  <si>
    <t>pmb0484</t>
  </si>
  <si>
    <t>C5H13NO</t>
  </si>
  <si>
    <t>Choline</t>
  </si>
  <si>
    <t>pmb0501</t>
  </si>
  <si>
    <t>C5H14N4</t>
  </si>
  <si>
    <t>Agmatine</t>
  </si>
  <si>
    <t>pmb0896</t>
  </si>
  <si>
    <t>C14H20N2O3</t>
  </si>
  <si>
    <t>N-Feruloylputrescine</t>
  </si>
  <si>
    <t>pmb1096</t>
  </si>
  <si>
    <t>C8H7N</t>
  </si>
  <si>
    <t>Indole</t>
  </si>
  <si>
    <t>pmb1912</t>
  </si>
  <si>
    <t>C20H23N7O7</t>
  </si>
  <si>
    <t>10-Formyl-THF</t>
  </si>
  <si>
    <t>pmb2211</t>
  </si>
  <si>
    <t>C19H38N2O3</t>
  </si>
  <si>
    <t>Cocamidopropyl betaine</t>
  </si>
  <si>
    <t>pme1137</t>
  </si>
  <si>
    <t>C6H5NO3</t>
  </si>
  <si>
    <t>6-Hydroxynicotinic acid</t>
  </si>
  <si>
    <t>pme1691</t>
  </si>
  <si>
    <t>C7H16NO2</t>
  </si>
  <si>
    <t>Acetylcholine</t>
  </si>
  <si>
    <t>pme2024</t>
  </si>
  <si>
    <t>C10H12N2O</t>
  </si>
  <si>
    <t>Serotonin</t>
  </si>
  <si>
    <t>pme2268</t>
  </si>
  <si>
    <t>C7H7NO2</t>
  </si>
  <si>
    <t>Trigonelline</t>
  </si>
  <si>
    <t>pme2836</t>
  </si>
  <si>
    <t>C10H11NO2</t>
  </si>
  <si>
    <t>5-Hydroxytryptophol</t>
  </si>
  <si>
    <t>pmp001198</t>
  </si>
  <si>
    <t>6-Deoxyfagomine</t>
  </si>
  <si>
    <t>pmp001248</t>
  </si>
  <si>
    <t>C20H30NO9+</t>
  </si>
  <si>
    <t>Caffeoylcholine 5-glucoside*</t>
  </si>
  <si>
    <t>pmp001249</t>
  </si>
  <si>
    <t>Caffeoylcholine 6-glucoside*</t>
  </si>
  <si>
    <t>pmp001275</t>
  </si>
  <si>
    <t>C31H61O14N</t>
  </si>
  <si>
    <t>3-Hydroxypropyl palmitate glc-glucosamine</t>
  </si>
  <si>
    <t>pmp001287</t>
  </si>
  <si>
    <t>C8H9N</t>
  </si>
  <si>
    <t>N-Benzylmethylene isomethylamine</t>
  </si>
  <si>
    <t>YC512115</t>
  </si>
  <si>
    <t>C19H20N2O3</t>
  </si>
  <si>
    <t>Nicotine-Hex</t>
  </si>
  <si>
    <t>Hmjn003948</t>
  </si>
  <si>
    <t>Madasiatic acid</t>
  </si>
  <si>
    <t>Terpenoids</t>
  </si>
  <si>
    <t>Triterpene</t>
  </si>
  <si>
    <t>Hmjn005621</t>
  </si>
  <si>
    <t>C30H48O4</t>
  </si>
  <si>
    <t>Corosolic acid</t>
  </si>
  <si>
    <t>Terpene</t>
  </si>
  <si>
    <t>Hmjn008136</t>
  </si>
  <si>
    <t>C30H46O4</t>
  </si>
  <si>
    <t>Camaldulenic acid</t>
  </si>
  <si>
    <t>HmLp007639</t>
  </si>
  <si>
    <t>C15H24O2</t>
  </si>
  <si>
    <t>Capsidiol</t>
  </si>
  <si>
    <t>Sesquiterpenoids</t>
  </si>
  <si>
    <t>Lmmn004145</t>
  </si>
  <si>
    <t>C38H60O10</t>
  </si>
  <si>
    <t>3-O-(2-O-Acetyl-β-D-glucopyranosyl) oleanolic acid</t>
  </si>
  <si>
    <t>mws1526</t>
  </si>
  <si>
    <t>C16H22O9</t>
  </si>
  <si>
    <t>Sweroside</t>
  </si>
  <si>
    <t>mws1557</t>
  </si>
  <si>
    <t>C23H28O11</t>
  </si>
  <si>
    <t>Paeoniflorin</t>
  </si>
  <si>
    <t>Monoterpenoids</t>
  </si>
  <si>
    <t>mws1610</t>
  </si>
  <si>
    <t>Maslinic acid</t>
  </si>
  <si>
    <t>mws1629</t>
  </si>
  <si>
    <t>C15H22O9</t>
  </si>
  <si>
    <t>Aucubin</t>
  </si>
  <si>
    <t>mws4017</t>
  </si>
  <si>
    <t>C20H30O</t>
  </si>
  <si>
    <t>Ferruginol</t>
  </si>
  <si>
    <t>pmn001426</t>
  </si>
  <si>
    <t>Euscaphic acid</t>
  </si>
  <si>
    <t>pmn001587</t>
  </si>
  <si>
    <t>C18H24O12</t>
  </si>
  <si>
    <t>Asperulosidic acid</t>
  </si>
  <si>
    <t>pmn001591</t>
  </si>
  <si>
    <t>Rutundic acid</t>
  </si>
  <si>
    <t>pmn001700</t>
  </si>
  <si>
    <t>C30H48O3</t>
  </si>
  <si>
    <t>24,30-Dihydroxy-12(13)-enolupinol</t>
  </si>
  <si>
    <t>pmn001705</t>
  </si>
  <si>
    <t>3,24-Dihydroxy-17,21-semiacetal-12(13)oleanolic fruit</t>
  </si>
  <si>
    <t>pmn001706</t>
  </si>
  <si>
    <t>2-Hydroxyoleanolic acid</t>
  </si>
  <si>
    <t>pmn001708</t>
  </si>
  <si>
    <t>Asiatic acid</t>
  </si>
  <si>
    <t>pmp000268</t>
  </si>
  <si>
    <t>Rosamultic acid</t>
  </si>
  <si>
    <t>pmp000269</t>
  </si>
  <si>
    <t>Arjunic Acid</t>
  </si>
  <si>
    <t>pmp000271</t>
  </si>
  <si>
    <t>C30H48O6</t>
  </si>
  <si>
    <t>1β,2α,3α,19α-Tetrahydroxyurs-12-en-28-oic acid</t>
  </si>
  <si>
    <t>pmp000314</t>
  </si>
  <si>
    <t>3β,16α-Dihydroxylanosta-7,9(11),24-trien-21-oic acid</t>
  </si>
  <si>
    <t>pmp000438</t>
  </si>
  <si>
    <t>C30H50O2</t>
  </si>
  <si>
    <t>Betulin</t>
  </si>
  <si>
    <t>pmp000441</t>
  </si>
  <si>
    <t>Obtusilin</t>
  </si>
  <si>
    <t>pmp000444</t>
  </si>
  <si>
    <t>27,28-Dicarboxyl ursolic acid</t>
  </si>
  <si>
    <t>pmp000695</t>
  </si>
  <si>
    <t>C16H22O10</t>
  </si>
  <si>
    <t>Swertiamarin</t>
  </si>
  <si>
    <t>pmp000782</t>
  </si>
  <si>
    <t>C39H54O7</t>
  </si>
  <si>
    <t>Caffeoyl hawthorn acid</t>
  </si>
  <si>
    <t>pmp000914</t>
  </si>
  <si>
    <t>C15H16O4</t>
  </si>
  <si>
    <t>Lindenenol D</t>
  </si>
  <si>
    <t>pmp001054</t>
  </si>
  <si>
    <t>C17H24O11</t>
  </si>
  <si>
    <t>Gardenoside</t>
  </si>
  <si>
    <t>mws0344</t>
  </si>
  <si>
    <t>C5H10O6</t>
  </si>
  <si>
    <t>D-Xylonic acid</t>
  </si>
  <si>
    <t>Organic acids</t>
  </si>
  <si>
    <t>mws0281</t>
  </si>
  <si>
    <t>C6H8O7</t>
  </si>
  <si>
    <t>Citric Acid</t>
  </si>
  <si>
    <t>mws0470</t>
  </si>
  <si>
    <t>C4H6O4</t>
  </si>
  <si>
    <t>Methylmalonic acid</t>
  </si>
  <si>
    <t>mws0277</t>
  </si>
  <si>
    <t>C7H12O6</t>
  </si>
  <si>
    <t>Quinic Acid</t>
  </si>
  <si>
    <t>mws0192</t>
  </si>
  <si>
    <t>Succinic acid</t>
  </si>
  <si>
    <t>pme3011</t>
  </si>
  <si>
    <t>γ-Aminobutyric acid</t>
  </si>
  <si>
    <t>mws0275</t>
  </si>
  <si>
    <t>C4H6O5</t>
  </si>
  <si>
    <t>L-(-)-Malic acid</t>
  </si>
  <si>
    <t>mws0851</t>
  </si>
  <si>
    <t>C8H15NaO2</t>
  </si>
  <si>
    <t>Sodium Valproate</t>
  </si>
  <si>
    <t>mws0473</t>
  </si>
  <si>
    <t>C5H8O4</t>
  </si>
  <si>
    <t>2-Methylsuccinic acid</t>
  </si>
  <si>
    <t>pme3009</t>
  </si>
  <si>
    <t>C6H6O6</t>
  </si>
  <si>
    <t>Trans-Citridic acid</t>
  </si>
  <si>
    <t>mws0376</t>
  </si>
  <si>
    <t>C4H4O4</t>
  </si>
  <si>
    <t>Fumaric acid</t>
  </si>
  <si>
    <t>mws0237</t>
  </si>
  <si>
    <t>C9H16O4</t>
  </si>
  <si>
    <t>Anchoic Acid</t>
  </si>
  <si>
    <t>mws0567</t>
  </si>
  <si>
    <t>C5H11N3O2</t>
  </si>
  <si>
    <t>4-Guanidinobutyric acid</t>
  </si>
  <si>
    <t>mws0671</t>
  </si>
  <si>
    <t>L-Homoserine</t>
  </si>
  <si>
    <t>mws0177</t>
  </si>
  <si>
    <t>C5H4O3</t>
  </si>
  <si>
    <t>2-Furanoic acid</t>
  </si>
  <si>
    <t>mws0147</t>
  </si>
  <si>
    <t>C5H10O3</t>
  </si>
  <si>
    <t>3-Hydroxy-3-methyl butyric acid</t>
  </si>
  <si>
    <t>pme0282</t>
  </si>
  <si>
    <t>Phthalic acid</t>
  </si>
  <si>
    <t>mws2125</t>
  </si>
  <si>
    <t>C3H4KO6P</t>
  </si>
  <si>
    <t>Phosphoenolpyruvic acid</t>
  </si>
  <si>
    <t>mws0425</t>
  </si>
  <si>
    <t>C5H6O4</t>
  </si>
  <si>
    <t>Citraconic acid</t>
  </si>
  <si>
    <t>pmb3099</t>
  </si>
  <si>
    <t>C4H11O4P</t>
  </si>
  <si>
    <t>Diethyl phosphate</t>
  </si>
  <si>
    <t>mws0154</t>
  </si>
  <si>
    <t>C7H10O5</t>
  </si>
  <si>
    <t>Shikimic acid</t>
  </si>
  <si>
    <t>pme3207</t>
  </si>
  <si>
    <t>C6H6O4</t>
  </si>
  <si>
    <t>Trans,trans-Muconic acid</t>
  </si>
  <si>
    <t>pme0295</t>
  </si>
  <si>
    <t>C6H11NO3</t>
  </si>
  <si>
    <t>4-Acetamidobutyric acid</t>
  </si>
  <si>
    <t>pme3154</t>
  </si>
  <si>
    <t>C6H12O4</t>
  </si>
  <si>
    <t>(Rs)-Mevalonic acid</t>
  </si>
  <si>
    <t>mws0208</t>
  </si>
  <si>
    <t>C6H10O4</t>
  </si>
  <si>
    <t>Adipic Acid</t>
  </si>
  <si>
    <t>mws0236</t>
  </si>
  <si>
    <t>C2H7NO3S</t>
  </si>
  <si>
    <t>2-Aminoethanesulfonic acid</t>
  </si>
  <si>
    <t>mws0972</t>
  </si>
  <si>
    <t>C6H12O3</t>
  </si>
  <si>
    <t>5-Hydroxyhexanoic acid</t>
  </si>
  <si>
    <t>pme0048</t>
  </si>
  <si>
    <t>C2H7NO2S</t>
  </si>
  <si>
    <t>2-Aminoethanesulfinic acid</t>
  </si>
  <si>
    <t>mws1167</t>
  </si>
  <si>
    <t>C4H4O5</t>
  </si>
  <si>
    <t>Oxaloacetic acid</t>
  </si>
  <si>
    <t>mws0823</t>
  </si>
  <si>
    <t>C5H8O3</t>
  </si>
  <si>
    <t>3-Methyl-2-Oxobutanoic acid</t>
  </si>
  <si>
    <t>Hmqp006235</t>
  </si>
  <si>
    <t>C21H46N3O9P</t>
  </si>
  <si>
    <t>LysoPC 18:4</t>
  </si>
  <si>
    <t>Lipids</t>
  </si>
  <si>
    <t>LPC</t>
  </si>
  <si>
    <t>Hmyp007396</t>
  </si>
  <si>
    <t>C37H68NO9P</t>
  </si>
  <si>
    <t>PC(oxo-11:0/18:2)</t>
  </si>
  <si>
    <t>PC</t>
  </si>
  <si>
    <t>Hmyp007589</t>
  </si>
  <si>
    <t>C41H70NO11P</t>
  </si>
  <si>
    <t>PE(18:3/18:3+O3)</t>
  </si>
  <si>
    <t>Glycerol ester</t>
  </si>
  <si>
    <t>Hmyp007792</t>
  </si>
  <si>
    <t>C32H62NO9P</t>
  </si>
  <si>
    <t>PE(oxo-11:0/16:0)</t>
  </si>
  <si>
    <t>mws0119</t>
  </si>
  <si>
    <t>C14H28O2</t>
  </si>
  <si>
    <t>Myristic Acid</t>
  </si>
  <si>
    <t>Free fatty acids</t>
  </si>
  <si>
    <t>mws0120</t>
  </si>
  <si>
    <t>C8H20NO6P</t>
  </si>
  <si>
    <t>Choline alfoscerate</t>
  </si>
  <si>
    <t>mws0126</t>
  </si>
  <si>
    <t>C26H54NO7P</t>
  </si>
  <si>
    <t>LysoPC 18:0</t>
  </si>
  <si>
    <t>mws0289</t>
  </si>
  <si>
    <t>C23H46NO7P</t>
  </si>
  <si>
    <t>LysoPE 18:1</t>
  </si>
  <si>
    <t>LPE</t>
  </si>
  <si>
    <t>mws0359</t>
  </si>
  <si>
    <t>C15H30O2</t>
  </si>
  <si>
    <t>Pentadecanoic Acid</t>
  </si>
  <si>
    <t>mws0361</t>
  </si>
  <si>
    <t>C16H30O2</t>
  </si>
  <si>
    <t>Palmitoleic Acid</t>
  </si>
  <si>
    <t>mws0366</t>
  </si>
  <si>
    <t>C18H30O2</t>
  </si>
  <si>
    <t>γ-Linolenic Acid*</t>
  </si>
  <si>
    <t>mws0367</t>
  </si>
  <si>
    <t>α-Linolenic Acid*</t>
  </si>
  <si>
    <t>mws0383</t>
  </si>
  <si>
    <t>C17H32O2</t>
  </si>
  <si>
    <t>Cis-10-Heptadecenoic Acid</t>
  </si>
  <si>
    <t>mws0396</t>
  </si>
  <si>
    <t>C18H34O2</t>
  </si>
  <si>
    <t>Elaidic Acid</t>
  </si>
  <si>
    <t>mws0752</t>
  </si>
  <si>
    <t>C11H22O2</t>
  </si>
  <si>
    <t>Undecylic Acid</t>
  </si>
  <si>
    <t>mws1489</t>
  </si>
  <si>
    <t>C18H36O2</t>
  </si>
  <si>
    <t>Stearic Acid</t>
  </si>
  <si>
    <t>mws2623</t>
  </si>
  <si>
    <t>11-Octadecanoic acid(Vaccenic acid)</t>
  </si>
  <si>
    <t>mws5045</t>
  </si>
  <si>
    <t>C12H24O3</t>
  </si>
  <si>
    <t>12-Hydroxydodecanoic acid</t>
  </si>
  <si>
    <t>pmb0164</t>
  </si>
  <si>
    <t>C21H38O4</t>
  </si>
  <si>
    <t>MAG(18:2)isomer1</t>
  </si>
  <si>
    <t>pmb0854</t>
  </si>
  <si>
    <t>C26H48NO7P</t>
  </si>
  <si>
    <t>LysoPC 18:3</t>
  </si>
  <si>
    <t>pmb0855</t>
  </si>
  <si>
    <t>C24H50NO7P</t>
  </si>
  <si>
    <t>LysoPC 16:0</t>
  </si>
  <si>
    <t>pmb0856</t>
  </si>
  <si>
    <t>LysoPE 18:1(2n isomer)</t>
  </si>
  <si>
    <t>pmb0863</t>
  </si>
  <si>
    <t>C24H46NO7P</t>
  </si>
  <si>
    <t>LysoPC 16:2(2n isomer)</t>
  </si>
  <si>
    <t>pmb0865</t>
  </si>
  <si>
    <t>LysoPC 18:3(2n isomer)</t>
  </si>
  <si>
    <t>pmb0874</t>
  </si>
  <si>
    <t>C23H44NO7P</t>
  </si>
  <si>
    <t>LysoPE 18:2(2n isomer)</t>
  </si>
  <si>
    <t>pmb0876</t>
  </si>
  <si>
    <t>C21H44NO7P</t>
  </si>
  <si>
    <t>LysoPE 16:0</t>
  </si>
  <si>
    <t>pmb0881</t>
  </si>
  <si>
    <t>LysoPE 18:2</t>
  </si>
  <si>
    <t>pmb0889</t>
  </si>
  <si>
    <t>Punicic acid</t>
  </si>
  <si>
    <t>pmb0890</t>
  </si>
  <si>
    <t>MAG(18:2)</t>
  </si>
  <si>
    <t>pmb1605</t>
  </si>
  <si>
    <t>C21H36O4</t>
  </si>
  <si>
    <t>MAG(18:3)isomer3</t>
  </si>
  <si>
    <t>pmb2325</t>
  </si>
  <si>
    <t>MAG(18:3)isomer2</t>
  </si>
  <si>
    <t>pmb2444</t>
  </si>
  <si>
    <t>MAG(18:3)isomer1</t>
  </si>
  <si>
    <t>pmb2640</t>
  </si>
  <si>
    <t>C12H24O2</t>
  </si>
  <si>
    <t>Lauric acid</t>
  </si>
  <si>
    <t>pmb2778</t>
  </si>
  <si>
    <t>C18H32O3</t>
  </si>
  <si>
    <t>9,10-EODE</t>
  </si>
  <si>
    <t>pmb2786</t>
  </si>
  <si>
    <t>C18H30O3</t>
  </si>
  <si>
    <t>9-HOTrE</t>
  </si>
  <si>
    <t>pmb2792</t>
  </si>
  <si>
    <t>13-HOTrE(r)</t>
  </si>
  <si>
    <t>pmd0130</t>
  </si>
  <si>
    <t>C22H46NO7P</t>
  </si>
  <si>
    <t>LysoPC 14:0(2n isomer)</t>
  </si>
  <si>
    <t>pmd0132</t>
  </si>
  <si>
    <t>LysoPC 16:0(2n isomer)</t>
  </si>
  <si>
    <t>pmd0136</t>
  </si>
  <si>
    <t>LysoPC 18:0(2n isomer)</t>
  </si>
  <si>
    <t>pmd0160</t>
  </si>
  <si>
    <t>LysoPE 16:0(2n isomer)</t>
  </si>
  <si>
    <t>pmn001578</t>
  </si>
  <si>
    <t>C16H32O2</t>
  </si>
  <si>
    <t>Palmitic  acid</t>
  </si>
  <si>
    <t>pmn001606</t>
  </si>
  <si>
    <t>C20H38O2</t>
  </si>
  <si>
    <t>Eicosenoic acid</t>
  </si>
  <si>
    <t>pmn001610</t>
  </si>
  <si>
    <t>C20H36O2</t>
  </si>
  <si>
    <t>Eicosadienoic acid</t>
  </si>
  <si>
    <t>pmn001688</t>
  </si>
  <si>
    <t>9S-Hyroxy-10E,12E-octadecadienoic acid</t>
  </si>
  <si>
    <t>pmn001691</t>
  </si>
  <si>
    <t>C18H32O5</t>
  </si>
  <si>
    <t>9,12,13-Trihyroxy-10,15-octadecadienoic acid</t>
  </si>
  <si>
    <t>pmn001694</t>
  </si>
  <si>
    <t>C18H34O5</t>
  </si>
  <si>
    <t>9,10,13-Trihyroxy-11-octadecadienoic acid</t>
  </si>
  <si>
    <t>pmp001250</t>
  </si>
  <si>
    <t>C26H51NO7P+</t>
  </si>
  <si>
    <t>PC(18:2)</t>
  </si>
  <si>
    <t>pmp001251</t>
  </si>
  <si>
    <t>C26H50NO7P</t>
  </si>
  <si>
    <t>LysoPC 18:2(isomer)</t>
  </si>
  <si>
    <t>pmp001264</t>
  </si>
  <si>
    <t>C16H35NO2</t>
  </si>
  <si>
    <t>Hexadecylsphingosine</t>
  </si>
  <si>
    <t>pmp001270</t>
  </si>
  <si>
    <t>C24H48NO7P</t>
  </si>
  <si>
    <t>LysoPC 16:1</t>
  </si>
  <si>
    <t>pmp001271</t>
  </si>
  <si>
    <t>C33H58O14</t>
  </si>
  <si>
    <t>2,3-Dihydroxypropyl-9,12-octadecadienoate-hexose-hexose</t>
  </si>
  <si>
    <t>pmp001273</t>
  </si>
  <si>
    <t>LysoPC 18:2</t>
  </si>
  <si>
    <t>pmp001276</t>
  </si>
  <si>
    <t>C33H56O14</t>
  </si>
  <si>
    <t>2,3-Dihydroxypropyl-9,12,15-octadecatrienoate-hexose-hexose</t>
  </si>
  <si>
    <t>pmp001278</t>
  </si>
  <si>
    <t>LysoPC(16:1)</t>
  </si>
  <si>
    <t>pmp001281</t>
  </si>
  <si>
    <t>C26H52NO7P</t>
  </si>
  <si>
    <t>LysoPC 18:1</t>
  </si>
  <si>
    <t>pmp001283</t>
  </si>
  <si>
    <t>Glyceryl linoleate</t>
  </si>
  <si>
    <t>pmp001286</t>
  </si>
  <si>
    <t>LysoPC(18:0)</t>
  </si>
  <si>
    <t>Rfmb090</t>
  </si>
  <si>
    <t>13-Hydroxy-9,11-octadecadienoic acid</t>
  </si>
  <si>
    <t>pmb3081</t>
  </si>
  <si>
    <t>C6H11PO11</t>
  </si>
  <si>
    <t>Glucarate O-Phosphoric acid</t>
    <phoneticPr fontId="2" type="noConversion"/>
  </si>
  <si>
    <t>Others</t>
  </si>
  <si>
    <t>Saccharides and Alcohols</t>
  </si>
  <si>
    <t>mws4170</t>
  </si>
  <si>
    <t>C6H12O6</t>
  </si>
  <si>
    <t>D-Glucose</t>
  </si>
  <si>
    <t>mws1080</t>
  </si>
  <si>
    <t>C12H22O11</t>
  </si>
  <si>
    <t>Galactinol</t>
  </si>
  <si>
    <t>pme2019</t>
  </si>
  <si>
    <t>C5H10O5</t>
  </si>
  <si>
    <t>DL-Arabinose</t>
  </si>
  <si>
    <t>pme0519</t>
  </si>
  <si>
    <t>D-(+)-Sucrose*</t>
  </si>
  <si>
    <t>mws5038</t>
  </si>
  <si>
    <t>Isomaltulose</t>
  </si>
  <si>
    <t>mws1333</t>
  </si>
  <si>
    <t>Melibiose*</t>
  </si>
  <si>
    <t>mws0264</t>
  </si>
  <si>
    <t>D-(+)-TrehaloseAnhydrous*</t>
  </si>
  <si>
    <t>pme0534</t>
  </si>
  <si>
    <t>C6H12O7</t>
  </si>
  <si>
    <t>Gluconic acid</t>
    <phoneticPr fontId="2" type="noConversion"/>
  </si>
  <si>
    <t>mws5040</t>
  </si>
  <si>
    <t>C12H21O11Na</t>
  </si>
  <si>
    <t>Turanose</t>
  </si>
  <si>
    <t>pme0516</t>
  </si>
  <si>
    <t>Inositol</t>
  </si>
  <si>
    <t>pme3705</t>
  </si>
  <si>
    <t>C6H10O7</t>
  </si>
  <si>
    <t>D-Glucoronic acid</t>
  </si>
  <si>
    <t>mws1090</t>
  </si>
  <si>
    <t>C6H13O9P</t>
  </si>
  <si>
    <t>Glucose-1-phosphate</t>
  </si>
  <si>
    <t>mws0214</t>
  </si>
  <si>
    <t>C6H14O6</t>
  </si>
  <si>
    <t>D-Sorbitol</t>
  </si>
  <si>
    <t>mws2523</t>
  </si>
  <si>
    <t>C12H23O14P</t>
  </si>
  <si>
    <t>Trehalose 6-phosphate</t>
  </si>
  <si>
    <t>pme2253</t>
  </si>
  <si>
    <t>C6H10O6</t>
  </si>
  <si>
    <t>L-Gulonic-γ-lactone</t>
  </si>
  <si>
    <t>pme2237</t>
  </si>
  <si>
    <t>Dulcitol</t>
  </si>
  <si>
    <t>pme0500</t>
  </si>
  <si>
    <t>C18H32O16</t>
  </si>
  <si>
    <t>D-(+)-Melezitose</t>
  </si>
  <si>
    <t>mws1589</t>
  </si>
  <si>
    <t>Panose</t>
  </si>
  <si>
    <t>mws0213</t>
  </si>
  <si>
    <t>C5H12O5</t>
  </si>
  <si>
    <t>Ribitol</t>
  </si>
  <si>
    <t>mws1155</t>
  </si>
  <si>
    <t>Mannitol</t>
  </si>
  <si>
    <t>mws0438</t>
  </si>
  <si>
    <t>L-Arabitol</t>
  </si>
  <si>
    <t>pme0513</t>
  </si>
  <si>
    <t>Xylitol</t>
  </si>
  <si>
    <t>Hmfn00531</t>
  </si>
  <si>
    <t>C6H8O6</t>
  </si>
  <si>
    <t>L-Ascorbic acid</t>
  </si>
  <si>
    <t>Vitamin</t>
  </si>
  <si>
    <t>mws0133</t>
  </si>
  <si>
    <t>C6H6N2O</t>
  </si>
  <si>
    <t>Nicotinamide</t>
  </si>
  <si>
    <t>mws0232</t>
  </si>
  <si>
    <t>C17H20N4O6</t>
  </si>
  <si>
    <t>Riboflavin</t>
  </si>
  <si>
    <t>mws0655</t>
  </si>
  <si>
    <t>C8H10NO6P</t>
  </si>
  <si>
    <t>Pyridoxal 5'-phosphate</t>
  </si>
  <si>
    <t>mws1337</t>
  </si>
  <si>
    <t>C9H17NO5</t>
  </si>
  <si>
    <t>D-Pantothenic Acid</t>
  </si>
  <si>
    <t>pme1383</t>
  </si>
  <si>
    <t>C8H11NO3</t>
  </si>
  <si>
    <t>Pyridoxine</t>
  </si>
  <si>
    <t>pmb0801</t>
  </si>
  <si>
    <t>C14H19NO9</t>
  </si>
  <si>
    <t>4-Pyridoxic acid O-hexoside</t>
  </si>
  <si>
    <t>pme2266</t>
  </si>
  <si>
    <t>C10H16N2O3S</t>
  </si>
  <si>
    <t>Biotin</t>
  </si>
  <si>
    <t>pme0490</t>
  </si>
  <si>
    <t>C6H5NO2</t>
  </si>
  <si>
    <t>Nicotinic acid</t>
  </si>
  <si>
    <t>pme2596</t>
  </si>
  <si>
    <t>C8H9NO4</t>
  </si>
  <si>
    <t>4-Pyridoxic acid</t>
  </si>
  <si>
    <t>pmn001394</t>
  </si>
  <si>
    <t>C20H22O9</t>
  </si>
  <si>
    <t>2,3,5,4'-Tetrahydroxy-stilbene-2-O-D-glucopyranoside*</t>
  </si>
  <si>
    <t>Stilbene</t>
  </si>
  <si>
    <t>pmn001399</t>
  </si>
  <si>
    <t>2,4,6,4'-Tetrahydroxy-stilbene-2-O-D-glucopyranoside*</t>
  </si>
  <si>
    <t>Zmhn001970</t>
  </si>
  <si>
    <t>C20H22O8</t>
  </si>
  <si>
    <t>Piceid</t>
  </si>
  <si>
    <t>Hmbn005207</t>
  </si>
  <si>
    <t>Hederagenin</t>
  </si>
  <si>
    <t>Hmln003398</t>
  </si>
  <si>
    <t>2α,3α,19α,23-Tetraydroxy-urs-12-en 28-oic acid</t>
  </si>
  <si>
    <t>Hmtp000827</t>
  </si>
  <si>
    <t>C8H8O4</t>
  </si>
  <si>
    <t>Griffonilide</t>
  </si>
  <si>
    <t>Hmyn001360</t>
  </si>
  <si>
    <t>C18H20O4</t>
  </si>
  <si>
    <t>Doitungbiphenyl A</t>
  </si>
  <si>
    <t>Lmdp003146</t>
  </si>
  <si>
    <t>Rhododendrol</t>
  </si>
  <si>
    <t>Lmtn002233</t>
  </si>
  <si>
    <t>C15H20O8</t>
  </si>
  <si>
    <t>androsin</t>
  </si>
  <si>
    <t>Lmtn002324</t>
  </si>
  <si>
    <t>C19H28O11</t>
  </si>
  <si>
    <t>Benzyl-β-D-glucopyranosyl (1-6)-β-D-glucopyranoside</t>
  </si>
  <si>
    <t>mws0491</t>
  </si>
  <si>
    <t>C8H11N</t>
  </si>
  <si>
    <t>Phenethylamine</t>
  </si>
  <si>
    <t>mws0704</t>
  </si>
  <si>
    <t>C2H8NO4P</t>
  </si>
  <si>
    <t>O-Phosphorylethanolamine</t>
  </si>
  <si>
    <t>mws1611</t>
  </si>
  <si>
    <t>C12H14O2</t>
  </si>
  <si>
    <t>Ligustilide</t>
  </si>
  <si>
    <t>mws2104</t>
  </si>
  <si>
    <t>C7H14O6</t>
  </si>
  <si>
    <t>D-Pinitol</t>
  </si>
  <si>
    <t>mws4175</t>
  </si>
  <si>
    <t>D-Glucurono-6,3-lactone</t>
  </si>
  <si>
    <t>pmb3079</t>
  </si>
  <si>
    <t>C8H16NO9P</t>
  </si>
  <si>
    <t>N-Acetyl-D-glucosamine 1-phosphate</t>
  </si>
  <si>
    <t>pmn001423</t>
  </si>
  <si>
    <t>C19H30O8</t>
  </si>
  <si>
    <t>Roseoside</t>
  </si>
  <si>
    <t>pmp001045</t>
  </si>
  <si>
    <t>Bartsioside</t>
  </si>
  <si>
    <t>pmp001230</t>
  </si>
  <si>
    <t>C16H22O4</t>
  </si>
  <si>
    <t>Senkyunolide M</t>
  </si>
  <si>
    <t>pmp001265</t>
  </si>
  <si>
    <t>C24H49NO8</t>
  </si>
  <si>
    <t>2-Amino-4-dihydroxy octadecyl β-D-galactoside)</t>
  </si>
  <si>
    <t>pmp001282</t>
  </si>
  <si>
    <t>C28H50NO7P</t>
  </si>
  <si>
    <t>Propyl2-(trimethylammonio)ethyl phosphate</t>
  </si>
  <si>
    <t>YC512118</t>
  </si>
  <si>
    <t>C18H35NO</t>
  </si>
  <si>
    <t>Octadecenoic amide</t>
  </si>
  <si>
    <t>Zmhn001102</t>
  </si>
  <si>
    <t>C14H16O8</t>
  </si>
  <si>
    <t>5,7-Dyhydroxy-1(3H)-isobenzofuran-one-O-glucoside</t>
  </si>
  <si>
    <t>Zmhn001375</t>
  </si>
  <si>
    <t>Vanillic acid-C-glucoside</t>
  </si>
  <si>
    <t>Class</t>
    <phoneticPr fontId="2" type="noConversion"/>
  </si>
  <si>
    <t>Formula</t>
    <phoneticPr fontId="2" type="noConversion"/>
  </si>
  <si>
    <t>MM-13-1</t>
  </si>
  <si>
    <t>MM-13-3</t>
    <phoneticPr fontId="2" type="noConversion"/>
  </si>
  <si>
    <t>MM-16-1</t>
  </si>
  <si>
    <t>Caffeic acid</t>
    <phoneticPr fontId="2" type="noConversion"/>
  </si>
  <si>
    <t>5-O-p-Coumaroyl shikimic acid O-hexoside</t>
    <phoneticPr fontId="2" type="noConversion"/>
  </si>
  <si>
    <t>Isosinensetin</t>
    <phoneticPr fontId="2" type="noConversion"/>
  </si>
  <si>
    <t>Quercetin-O-feruloyl-Pentoside</t>
    <phoneticPr fontId="2" type="noConversion"/>
  </si>
  <si>
    <t>Quercetin-3-O-β-D-Galactoside (Hyperin)</t>
    <phoneticPr fontId="2" type="noConversion"/>
  </si>
  <si>
    <t>Isorhamnetin-3-O-rutinoside (Narcissin)</t>
    <phoneticPr fontId="2" type="noConversion"/>
  </si>
  <si>
    <t>Diosmin</t>
    <phoneticPr fontId="2" type="noConversion"/>
  </si>
  <si>
    <t>Eriodictyol C-hexoside</t>
    <phoneticPr fontId="2" type="noConversion"/>
  </si>
  <si>
    <t>Isohemiphloin</t>
    <phoneticPr fontId="2" type="noConversion"/>
  </si>
  <si>
    <t>Flavonoid carbonoside</t>
  </si>
  <si>
    <t>Naringenin-7-O-glucoside</t>
    <phoneticPr fontId="2" type="noConversion"/>
  </si>
  <si>
    <t>Limocitrin 3-rhamnoside</t>
    <phoneticPr fontId="2" type="noConversion"/>
  </si>
  <si>
    <t>Quercetin-3-O-neohesperidoside</t>
    <phoneticPr fontId="2" type="noConversion"/>
  </si>
  <si>
    <t>Myricetin-3-O-galactoside</t>
    <phoneticPr fontId="2" type="noConversion"/>
  </si>
  <si>
    <t>Glucarate O-Phosphoric acid</t>
  </si>
  <si>
    <t>Procyanidin B4</t>
    <phoneticPr fontId="2" type="noConversion"/>
  </si>
  <si>
    <t>5-O-p-Coumaroyl shikimic acid O-hexoside</t>
    <phoneticPr fontId="2" type="noConversion"/>
  </si>
  <si>
    <t>Isosinensetin</t>
    <phoneticPr fontId="2" type="noConversion"/>
  </si>
  <si>
    <t>Quercetin-3-O-β-D-Galactoside (Hyperin)</t>
    <phoneticPr fontId="2" type="noConversion"/>
  </si>
  <si>
    <t>Diosmin</t>
    <phoneticPr fontId="2" type="noConversion"/>
  </si>
  <si>
    <t>Naringenin-7-O-glucoside</t>
    <phoneticPr fontId="2" type="noConversion"/>
  </si>
  <si>
    <t>Procyanidin B4</t>
    <phoneticPr fontId="2" type="noConversion"/>
  </si>
  <si>
    <t>Class</t>
    <phoneticPr fontId="2" type="noConversion"/>
  </si>
  <si>
    <t>MM-16-3</t>
    <phoneticPr fontId="2" type="noConversion"/>
  </si>
  <si>
    <t>Ferulic acid</t>
    <phoneticPr fontId="2" type="noConversion"/>
  </si>
  <si>
    <t>3-O-Feruloyl quinic acid</t>
  </si>
  <si>
    <t>Isosinensetin</t>
    <phoneticPr fontId="2" type="noConversion"/>
  </si>
  <si>
    <t>Isorhamnetin-3-O-rutinoside (Narcissin)</t>
    <phoneticPr fontId="2" type="noConversion"/>
  </si>
  <si>
    <t>Ferulic acid</t>
    <phoneticPr fontId="2" type="noConversion"/>
  </si>
  <si>
    <t>Cyanidin-O-syringic acid</t>
    <phoneticPr fontId="2" type="noConversion"/>
  </si>
  <si>
    <t>Kaempferol-7-O-glucoside</t>
    <phoneticPr fontId="2" type="noConversion"/>
  </si>
  <si>
    <t>Kaempferol-3-O-galactoside (Trifolin)</t>
    <phoneticPr fontId="2" type="noConversion"/>
  </si>
  <si>
    <t>Myricetin-3-O-galactoside</t>
    <phoneticPr fontId="2" type="noConversion"/>
  </si>
  <si>
    <t>Procyanidin B1</t>
    <phoneticPr fontId="2" type="noConversion"/>
  </si>
  <si>
    <t>MM-11-3</t>
  </si>
  <si>
    <t>Clean Reads</t>
    <phoneticPr fontId="2" type="noConversion"/>
  </si>
  <si>
    <t>Total</t>
    <phoneticPr fontId="2" type="noConversion"/>
  </si>
  <si>
    <t>Average</t>
    <phoneticPr fontId="2" type="noConversion"/>
  </si>
  <si>
    <t>Clean Reads Ratio(%)</t>
    <phoneticPr fontId="2" type="noConversion"/>
  </si>
  <si>
    <t>Sample</t>
    <phoneticPr fontId="2" type="noConversion"/>
  </si>
  <si>
    <t>Raw Reads</t>
    <phoneticPr fontId="2" type="noConversion"/>
  </si>
  <si>
    <t>Clean Base (Gb)</t>
    <phoneticPr fontId="2" type="noConversion"/>
  </si>
  <si>
    <t>Reads mapped Ratio(%)</t>
    <phoneticPr fontId="2" type="noConversion"/>
  </si>
  <si>
    <t>Multi mapped rate(%)</t>
    <phoneticPr fontId="3" type="noConversion"/>
  </si>
  <si>
    <t>Unique mapped reads</t>
    <phoneticPr fontId="3" type="noConversion"/>
  </si>
  <si>
    <t>Unique mapped rate(%)</t>
    <phoneticPr fontId="3" type="noConversion"/>
  </si>
  <si>
    <t>GGTCACCGAAGTCCAGATCG</t>
  </si>
  <si>
    <t>TAACTGCGAGTGACGGAACG</t>
  </si>
  <si>
    <t>TGTGTATGTTGCGTTCGGGA</t>
  </si>
  <si>
    <t>TCTAGGGGTAAAGCGTCGGA</t>
  </si>
  <si>
    <t>GGGAGCTTCATAGGGAGCAT</t>
  </si>
  <si>
    <t>CGAAGGCGGTGTTGATGTAG</t>
  </si>
  <si>
    <t>CAAGAACCCCAGAATCCTCA</t>
  </si>
  <si>
    <t>CACATGCACTCGTGGATACC</t>
  </si>
  <si>
    <t>TGCTGATCCTGCTGCTACAAA</t>
  </si>
  <si>
    <t>GCTCACAGCTAAAGCGGTCT</t>
  </si>
  <si>
    <t>AATGGGTTGCCGTCGAATCT</t>
  </si>
  <si>
    <t>GTTGGTCACCGGATTGGCTA</t>
  </si>
  <si>
    <t>TCATTCCGTCGAGCAGTTGG</t>
  </si>
  <si>
    <t>TCATCGCCCTCGTATTGACC</t>
  </si>
  <si>
    <t>GGGTCGAAGATACCCTCTCC</t>
  </si>
  <si>
    <t>GTCATCGCCGACGATCTTAT</t>
  </si>
  <si>
    <t>TGGAGGAAGTGGAGGAATTG</t>
  </si>
  <si>
    <t>ACTGTGTGGCAGAGCGTATG</t>
  </si>
  <si>
    <t>CCTACTGGCCCAACTTACCA</t>
  </si>
  <si>
    <t>TTGCCTGTTGATCAGAGGTG</t>
  </si>
  <si>
    <t>DTZ79_00g03780</t>
    <phoneticPr fontId="2" type="noConversion"/>
  </si>
  <si>
    <t>DTZ79_02g05930</t>
    <phoneticPr fontId="2" type="noConversion"/>
  </si>
  <si>
    <t>DTZ79_06g11810</t>
    <phoneticPr fontId="2" type="noConversion"/>
  </si>
  <si>
    <t>DTZ79_12g04340</t>
    <phoneticPr fontId="2" type="noConversion"/>
  </si>
  <si>
    <t>DTZ79_14g05690</t>
    <phoneticPr fontId="2" type="noConversion"/>
  </si>
  <si>
    <t>DTZ79_15g06470</t>
  </si>
  <si>
    <t>DTZ79_15g10890</t>
  </si>
  <si>
    <t>DTZ79_23g00730</t>
  </si>
  <si>
    <t>DTZ79_24g10240</t>
  </si>
  <si>
    <t>DTZ79_27g06270</t>
  </si>
  <si>
    <t>Gene name</t>
  </si>
  <si>
    <t>Forward primer sequence (5'-3')</t>
  </si>
  <si>
    <t>Reverse primer sequence (5'-3')</t>
  </si>
  <si>
    <t>Actin</t>
  </si>
  <si>
    <t>GCTCCACCTGAGAGGAAATAC</t>
  </si>
  <si>
    <t>CGAAATCCACATCTGTTGAAAG</t>
  </si>
  <si>
    <t>Table S4. Details of the 121 DAMs between MM-13 and MM-16.</t>
    <phoneticPr fontId="2" type="noConversion"/>
  </si>
  <si>
    <t>Table S3. Details of the 140 DAMs between MM-11 and MM-16.</t>
    <phoneticPr fontId="2" type="noConversion"/>
  </si>
  <si>
    <t>Table S2. The DAMs between MM-11 and MM-13.</t>
    <phoneticPr fontId="2" type="noConversion"/>
  </si>
  <si>
    <t>Table S1. All accumulated metabolites in MM-11, MM-13 and MM-16.</t>
  </si>
  <si>
    <t>Component name</t>
    <phoneticPr fontId="2" type="noConversion"/>
  </si>
  <si>
    <t>Metabolite name</t>
    <phoneticPr fontId="2" type="noConversion"/>
  </si>
  <si>
    <t>Average content</t>
    <phoneticPr fontId="2" type="noConversion"/>
  </si>
  <si>
    <t>Fold_Change(MM-11/MM-13)</t>
    <phoneticPr fontId="2" type="noConversion"/>
  </si>
  <si>
    <t>VIP(MM-11/MM-13)</t>
    <phoneticPr fontId="2" type="noConversion"/>
  </si>
  <si>
    <t>Fold_Change(MM-16/MM-11)</t>
    <phoneticPr fontId="2" type="noConversion"/>
  </si>
  <si>
    <t>VIP(MM-16/MM-11)</t>
    <phoneticPr fontId="2" type="noConversion"/>
  </si>
  <si>
    <t>Fold_Change(MM-16/MM-13)</t>
    <phoneticPr fontId="2" type="noConversion"/>
  </si>
  <si>
    <t>VIP(MM-16/MM-13)</t>
    <phoneticPr fontId="2" type="noConversion"/>
  </si>
  <si>
    <t>MM-13</t>
  </si>
  <si>
    <t>MM-11</t>
    <phoneticPr fontId="2" type="noConversion"/>
  </si>
  <si>
    <t>MM-16</t>
  </si>
  <si>
    <t>Phenolic acids</t>
    <phoneticPr fontId="2" type="noConversion"/>
  </si>
  <si>
    <t>Protocatechuic acid-4-glucoside*</t>
    <phoneticPr fontId="2" type="noConversion"/>
  </si>
  <si>
    <t>Caffeic acid</t>
    <phoneticPr fontId="2" type="noConversion"/>
  </si>
  <si>
    <t>Oxalic acid</t>
    <phoneticPr fontId="2" type="noConversion"/>
  </si>
  <si>
    <t>Cynarin</t>
    <phoneticPr fontId="2" type="noConversion"/>
  </si>
  <si>
    <t>Trihydroxycinnamoylquinic acid</t>
    <phoneticPr fontId="2" type="noConversion"/>
  </si>
  <si>
    <t>Cyanidin-3-O-rutinoside (Keracyanin)</t>
    <phoneticPr fontId="2" type="noConversion"/>
  </si>
  <si>
    <t>Eriodictyol C-hexoside</t>
    <phoneticPr fontId="2" type="noConversion"/>
  </si>
  <si>
    <t>Poncirin(Isosakuranetin-7-neohesperidoside)</t>
    <phoneticPr fontId="2" type="noConversion"/>
  </si>
  <si>
    <t>Nobiletin</t>
    <phoneticPr fontId="2" type="noConversion"/>
  </si>
  <si>
    <t>Chrysoeriol-O-acetylhexoside</t>
    <phoneticPr fontId="2" type="noConversion"/>
  </si>
  <si>
    <t>Lignans</t>
    <phoneticPr fontId="2" type="noConversion"/>
  </si>
  <si>
    <t>Aucubin</t>
    <phoneticPr fontId="2" type="noConversion"/>
  </si>
  <si>
    <t>Amino acids and derivatives</t>
    <phoneticPr fontId="2" type="noConversion"/>
  </si>
  <si>
    <t>Shikimic acid</t>
    <phoneticPr fontId="2" type="noConversion"/>
  </si>
  <si>
    <t>Benzyl-β-D-glucopyranosyl (1-6)-β-D-glucopyranoside</t>
    <phoneticPr fontId="2" type="noConversion"/>
  </si>
  <si>
    <r>
      <t>Table S5. Differentially accumulated metabolites with VIP </t>
    </r>
    <r>
      <rPr>
        <sz val="11"/>
        <color theme="1"/>
        <rFont val="宋体"/>
        <family val="3"/>
        <charset val="134"/>
      </rPr>
      <t>≥</t>
    </r>
    <r>
      <rPr>
        <sz val="11"/>
        <color theme="1"/>
        <rFont val="Times New Roman"/>
        <family val="1"/>
      </rPr>
      <t> 1 and Fold change </t>
    </r>
    <r>
      <rPr>
        <sz val="11"/>
        <color theme="1"/>
        <rFont val="宋体"/>
        <family val="3"/>
        <charset val="134"/>
      </rPr>
      <t>≥</t>
    </r>
    <r>
      <rPr>
        <sz val="11"/>
        <color theme="1"/>
        <rFont val="Times New Roman"/>
        <family val="1"/>
      </rPr>
      <t> 2 (upregulation) or 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Times New Roman"/>
        <family val="1"/>
      </rPr>
      <t> 0.5 (downregulation) in MM-11 vs. MM-13, MM-11 vs. MM-16 and MM-16 vs. MM-13</t>
    </r>
    <phoneticPr fontId="2" type="noConversion"/>
  </si>
  <si>
    <t>Table S7. Primers used for qRT-PCR.</t>
    <phoneticPr fontId="2" type="noConversion"/>
  </si>
  <si>
    <t xml:space="preserve">Table S6. Statistical analyses of sequencing and mapping results of libraries of MM-11, MM-13 and MM-16 mature fruit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</si>
</sst>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.E+00"/>
  </numFmts>
  <fonts count="11" x14ac:knownFonts="1"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9"/>
      <color rgb="FF000000"/>
      <name val="Times New Roman"/>
      <family val="1"/>
    </font>
    <font>
      <sz val="10.5"/>
      <color rgb="FF000000"/>
      <name val="Times New Roman"/>
      <family val="1"/>
    </font>
    <font>
      <sz val="11"/>
      <color theme="1"/>
      <name val="Times New Roman"/>
      <family val="2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1" fontId="1" fillId="0" borderId="0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5" fillId="0" borderId="1" xfId="0" applyFont="1" applyFill="1" applyBorder="1"/>
    <xf numFmtId="177" fontId="5" fillId="0" borderId="1" xfId="0" applyNumberFormat="1" applyFont="1" applyFill="1" applyBorder="1"/>
    <xf numFmtId="0" fontId="1" fillId="0" borderId="0" xfId="0" applyFont="1" applyBorder="1"/>
    <xf numFmtId="176" fontId="1" fillId="0" borderId="0" xfId="0" applyNumberFormat="1" applyFont="1" applyBorder="1"/>
    <xf numFmtId="0" fontId="1" fillId="0" borderId="0" xfId="0" applyFont="1" applyFill="1" applyBorder="1"/>
    <xf numFmtId="3" fontId="1" fillId="0" borderId="0" xfId="0" applyNumberFormat="1" applyFont="1" applyBorder="1"/>
    <xf numFmtId="176" fontId="1" fillId="0" borderId="1" xfId="0" applyNumberFormat="1" applyFont="1" applyBorder="1"/>
    <xf numFmtId="0" fontId="0" fillId="0" borderId="0" xfId="0" applyAlignment="1"/>
    <xf numFmtId="0" fontId="6" fillId="0" borderId="0" xfId="0" applyFont="1" applyAlignment="1"/>
    <xf numFmtId="0" fontId="1" fillId="0" borderId="0" xfId="0" applyFont="1" applyAlignment="1"/>
    <xf numFmtId="0" fontId="7" fillId="0" borderId="3" xfId="0" applyFont="1" applyBorder="1" applyAlignment="1">
      <alignment horizontal="center" vertical="center"/>
    </xf>
    <xf numFmtId="0" fontId="1" fillId="0" borderId="4" xfId="0" applyFont="1" applyBorder="1"/>
    <xf numFmtId="0" fontId="8" fillId="0" borderId="4" xfId="0" applyFont="1" applyBorder="1"/>
    <xf numFmtId="0" fontId="0" fillId="0" borderId="1" xfId="0" applyFont="1" applyFill="1" applyBorder="1"/>
    <xf numFmtId="0" fontId="0" fillId="0" borderId="0" xfId="0" applyFont="1" applyFill="1"/>
    <xf numFmtId="0" fontId="9" fillId="0" borderId="1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/>
    <xf numFmtId="0" fontId="0" fillId="0" borderId="0" xfId="0" applyFont="1" applyBorder="1"/>
    <xf numFmtId="0" fontId="9" fillId="0" borderId="2" xfId="0" applyFont="1" applyFill="1" applyBorder="1" applyAlignment="1">
      <alignment horizontal="center"/>
    </xf>
    <xf numFmtId="0" fontId="0" fillId="0" borderId="1" xfId="0" applyFont="1" applyBorder="1"/>
    <xf numFmtId="0" fontId="1" fillId="0" borderId="1" xfId="0" applyFont="1" applyFill="1" applyBorder="1"/>
    <xf numFmtId="0" fontId="1" fillId="0" borderId="0" xfId="0" applyFont="1" applyFill="1"/>
    <xf numFmtId="0" fontId="1" fillId="0" borderId="3" xfId="0" applyFont="1" applyBorder="1"/>
    <xf numFmtId="178" fontId="1" fillId="0" borderId="0" xfId="0" applyNumberFormat="1" applyFont="1"/>
    <xf numFmtId="178" fontId="1" fillId="0" borderId="0" xfId="0" applyNumberFormat="1" applyFont="1" applyBorder="1"/>
    <xf numFmtId="178" fontId="1" fillId="0" borderId="4" xfId="0" applyNumberFormat="1" applyFont="1" applyBorder="1"/>
    <xf numFmtId="178" fontId="1" fillId="0" borderId="0" xfId="0" applyNumberFormat="1" applyFont="1" applyFill="1"/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0"/>
  <sheetViews>
    <sheetView tabSelected="1" topLeftCell="A2" workbookViewId="0">
      <selection activeCell="B13" sqref="B13"/>
    </sheetView>
  </sheetViews>
  <sheetFormatPr defaultColWidth="8.88671875" defaultRowHeight="14.4" x14ac:dyDescent="0.25"/>
  <cols>
    <col min="1" max="2" width="8.88671875" style="25"/>
    <col min="3" max="3" width="41.77734375" style="25" customWidth="1"/>
    <col min="4" max="4" width="25.33203125" style="25" bestFit="1" customWidth="1"/>
    <col min="5" max="13" width="8.88671875" style="25"/>
    <col min="14" max="16384" width="8.88671875" style="23"/>
  </cols>
  <sheetData>
    <row r="1" spans="1:13" ht="15" thickBo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s="31" customFormat="1" thickBot="1" x14ac:dyDescent="0.3">
      <c r="A2" s="30" t="s">
        <v>1303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" thickBot="1" x14ac:dyDescent="0.3">
      <c r="A3" s="2" t="s">
        <v>0</v>
      </c>
      <c r="B3" s="2" t="s">
        <v>1214</v>
      </c>
      <c r="C3" s="2" t="s">
        <v>2</v>
      </c>
      <c r="D3" s="2" t="s">
        <v>1213</v>
      </c>
      <c r="E3" s="24" t="s">
        <v>3</v>
      </c>
      <c r="F3" s="24" t="s">
        <v>4</v>
      </c>
      <c r="G3" s="24" t="s">
        <v>5</v>
      </c>
      <c r="H3" s="24" t="s">
        <v>6</v>
      </c>
      <c r="I3" s="24" t="s">
        <v>7</v>
      </c>
      <c r="J3" s="24" t="s">
        <v>8</v>
      </c>
      <c r="K3" s="24" t="s">
        <v>9</v>
      </c>
      <c r="L3" s="24" t="s">
        <v>10</v>
      </c>
      <c r="M3" s="24" t="s">
        <v>11</v>
      </c>
    </row>
    <row r="4" spans="1:13" x14ac:dyDescent="0.25">
      <c r="A4" s="3" t="s">
        <v>24</v>
      </c>
      <c r="B4" s="3" t="s">
        <v>25</v>
      </c>
      <c r="C4" s="3" t="s">
        <v>26</v>
      </c>
      <c r="D4" s="3" t="s">
        <v>27</v>
      </c>
      <c r="E4" s="3">
        <v>1380000</v>
      </c>
      <c r="F4" s="3">
        <v>2600000</v>
      </c>
      <c r="G4" s="3">
        <v>1390000</v>
      </c>
      <c r="H4" s="3">
        <v>171000</v>
      </c>
      <c r="I4" s="3">
        <v>157000</v>
      </c>
      <c r="J4" s="3">
        <v>111000</v>
      </c>
      <c r="K4" s="3">
        <v>494000</v>
      </c>
      <c r="L4" s="3">
        <v>214000</v>
      </c>
      <c r="M4" s="3">
        <v>335000</v>
      </c>
    </row>
    <row r="5" spans="1:13" x14ac:dyDescent="0.25">
      <c r="A5" s="3" t="s">
        <v>30</v>
      </c>
      <c r="B5" s="3" t="s">
        <v>31</v>
      </c>
      <c r="C5" s="3" t="s">
        <v>32</v>
      </c>
      <c r="D5" s="3" t="s">
        <v>27</v>
      </c>
      <c r="E5" s="3">
        <v>44700</v>
      </c>
      <c r="F5" s="3">
        <v>81200</v>
      </c>
      <c r="G5" s="3">
        <v>49400</v>
      </c>
      <c r="H5" s="3">
        <v>61200</v>
      </c>
      <c r="I5" s="3">
        <v>58600</v>
      </c>
      <c r="J5" s="3">
        <v>40000</v>
      </c>
      <c r="K5" s="3">
        <v>44100</v>
      </c>
      <c r="L5" s="3">
        <v>54000</v>
      </c>
      <c r="M5" s="3">
        <v>50800</v>
      </c>
    </row>
    <row r="6" spans="1:13" x14ac:dyDescent="0.25">
      <c r="A6" s="3" t="s">
        <v>33</v>
      </c>
      <c r="B6" s="3" t="s">
        <v>34</v>
      </c>
      <c r="C6" s="3" t="s">
        <v>35</v>
      </c>
      <c r="D6" s="3" t="s">
        <v>27</v>
      </c>
      <c r="E6" s="3">
        <v>130000</v>
      </c>
      <c r="F6" s="3">
        <v>139000</v>
      </c>
      <c r="G6" s="3">
        <v>93800</v>
      </c>
      <c r="H6" s="3">
        <v>477000</v>
      </c>
      <c r="I6" s="3">
        <v>357000</v>
      </c>
      <c r="J6" s="3">
        <v>528000</v>
      </c>
      <c r="K6" s="3">
        <v>86500</v>
      </c>
      <c r="L6" s="3">
        <v>86300</v>
      </c>
      <c r="M6" s="3">
        <v>94100</v>
      </c>
    </row>
    <row r="7" spans="1:13" x14ac:dyDescent="0.25">
      <c r="A7" s="3" t="s">
        <v>36</v>
      </c>
      <c r="B7" s="3" t="s">
        <v>37</v>
      </c>
      <c r="C7" s="3" t="s">
        <v>38</v>
      </c>
      <c r="D7" s="3" t="s">
        <v>27</v>
      </c>
      <c r="E7" s="3">
        <v>35200</v>
      </c>
      <c r="F7" s="3">
        <v>40100</v>
      </c>
      <c r="G7" s="3">
        <v>39400</v>
      </c>
      <c r="H7" s="3">
        <v>9020</v>
      </c>
      <c r="I7" s="3">
        <v>8500</v>
      </c>
      <c r="J7" s="3">
        <v>11300</v>
      </c>
      <c r="K7" s="3">
        <v>24200</v>
      </c>
      <c r="L7" s="3">
        <v>37700</v>
      </c>
      <c r="M7" s="3">
        <v>40000</v>
      </c>
    </row>
    <row r="8" spans="1:13" x14ac:dyDescent="0.25">
      <c r="A8" s="3" t="s">
        <v>39</v>
      </c>
      <c r="B8" s="3" t="s">
        <v>40</v>
      </c>
      <c r="C8" s="3" t="s">
        <v>41</v>
      </c>
      <c r="D8" s="3" t="s">
        <v>27</v>
      </c>
      <c r="E8" s="3">
        <v>4550000</v>
      </c>
      <c r="F8" s="3">
        <v>5880000</v>
      </c>
      <c r="G8" s="3">
        <v>4380000</v>
      </c>
      <c r="H8" s="3">
        <v>10700000</v>
      </c>
      <c r="I8" s="3">
        <v>8830000</v>
      </c>
      <c r="J8" s="3">
        <v>8690000</v>
      </c>
      <c r="K8" s="3">
        <v>12600000</v>
      </c>
      <c r="L8" s="3">
        <v>8980000</v>
      </c>
      <c r="M8" s="3">
        <v>10500000</v>
      </c>
    </row>
    <row r="9" spans="1:13" x14ac:dyDescent="0.25">
      <c r="A9" s="3" t="s">
        <v>42</v>
      </c>
      <c r="B9" s="3" t="s">
        <v>43</v>
      </c>
      <c r="C9" s="3" t="s">
        <v>44</v>
      </c>
      <c r="D9" s="3" t="s">
        <v>27</v>
      </c>
      <c r="E9" s="3">
        <v>249000</v>
      </c>
      <c r="F9" s="3">
        <v>376000</v>
      </c>
      <c r="G9" s="3">
        <v>230000</v>
      </c>
      <c r="H9" s="3">
        <v>666000</v>
      </c>
      <c r="I9" s="3">
        <v>547000</v>
      </c>
      <c r="J9" s="3">
        <v>410000</v>
      </c>
      <c r="K9" s="3">
        <v>135000</v>
      </c>
      <c r="L9" s="3">
        <v>135000</v>
      </c>
      <c r="M9" s="3">
        <v>151000</v>
      </c>
    </row>
    <row r="10" spans="1:13" x14ac:dyDescent="0.25">
      <c r="A10" s="3" t="s">
        <v>45</v>
      </c>
      <c r="B10" s="3" t="s">
        <v>46</v>
      </c>
      <c r="C10" s="3" t="s">
        <v>47</v>
      </c>
      <c r="D10" s="3" t="s">
        <v>27</v>
      </c>
      <c r="E10" s="3">
        <v>10500000</v>
      </c>
      <c r="F10" s="3">
        <v>12600000</v>
      </c>
      <c r="G10" s="3">
        <v>6470000</v>
      </c>
      <c r="H10" s="3">
        <v>8910000</v>
      </c>
      <c r="I10" s="3">
        <v>5730000</v>
      </c>
      <c r="J10" s="3">
        <v>3970000</v>
      </c>
      <c r="K10" s="3">
        <v>9420000</v>
      </c>
      <c r="L10" s="3">
        <v>6950000</v>
      </c>
      <c r="M10" s="3">
        <v>10900000</v>
      </c>
    </row>
    <row r="11" spans="1:13" x14ac:dyDescent="0.25">
      <c r="A11" s="3" t="s">
        <v>48</v>
      </c>
      <c r="B11" s="3" t="s">
        <v>49</v>
      </c>
      <c r="C11" s="3" t="s">
        <v>50</v>
      </c>
      <c r="D11" s="3" t="s">
        <v>27</v>
      </c>
      <c r="E11" s="3">
        <v>385000</v>
      </c>
      <c r="F11" s="3">
        <v>574000</v>
      </c>
      <c r="G11" s="3">
        <v>482000</v>
      </c>
      <c r="H11" s="3">
        <v>106000</v>
      </c>
      <c r="I11" s="3">
        <v>158000</v>
      </c>
      <c r="J11" s="3">
        <v>56500</v>
      </c>
      <c r="K11" s="3">
        <v>555000</v>
      </c>
      <c r="L11" s="3">
        <v>344000</v>
      </c>
      <c r="M11" s="3">
        <v>342000</v>
      </c>
    </row>
    <row r="12" spans="1:13" x14ac:dyDescent="0.25">
      <c r="A12" s="3" t="s">
        <v>51</v>
      </c>
      <c r="B12" s="3" t="s">
        <v>52</v>
      </c>
      <c r="C12" s="3" t="s">
        <v>53</v>
      </c>
      <c r="D12" s="3" t="s">
        <v>27</v>
      </c>
      <c r="E12" s="3">
        <v>8630000</v>
      </c>
      <c r="F12" s="3">
        <v>11600000</v>
      </c>
      <c r="G12" s="3">
        <v>9160000</v>
      </c>
      <c r="H12" s="3">
        <v>10400000</v>
      </c>
      <c r="I12" s="3">
        <v>9660000</v>
      </c>
      <c r="J12" s="3">
        <v>6880000</v>
      </c>
      <c r="K12" s="3">
        <v>13600000</v>
      </c>
      <c r="L12" s="3">
        <v>11400000</v>
      </c>
      <c r="M12" s="3">
        <v>10600000</v>
      </c>
    </row>
    <row r="13" spans="1:13" x14ac:dyDescent="0.25">
      <c r="A13" s="3" t="s">
        <v>54</v>
      </c>
      <c r="B13" s="3" t="s">
        <v>55</v>
      </c>
      <c r="C13" s="3" t="s">
        <v>56</v>
      </c>
      <c r="D13" s="3" t="s">
        <v>27</v>
      </c>
      <c r="E13" s="3">
        <v>23100000</v>
      </c>
      <c r="F13" s="4">
        <v>40000000</v>
      </c>
      <c r="G13" s="3">
        <v>39600000</v>
      </c>
      <c r="H13" s="3">
        <v>4540000</v>
      </c>
      <c r="I13" s="4">
        <v>4000000</v>
      </c>
      <c r="J13" s="3">
        <v>3780000</v>
      </c>
      <c r="K13" s="3">
        <v>67900000</v>
      </c>
      <c r="L13" s="4">
        <v>51000000</v>
      </c>
      <c r="M13" s="3">
        <v>52100000</v>
      </c>
    </row>
    <row r="14" spans="1:13" x14ac:dyDescent="0.25">
      <c r="A14" s="3" t="s">
        <v>57</v>
      </c>
      <c r="B14" s="3" t="s">
        <v>58</v>
      </c>
      <c r="C14" s="3" t="s">
        <v>59</v>
      </c>
      <c r="D14" s="3" t="s">
        <v>27</v>
      </c>
      <c r="E14" s="3">
        <v>80000</v>
      </c>
      <c r="F14" s="3">
        <v>119000</v>
      </c>
      <c r="G14" s="3">
        <v>67400</v>
      </c>
      <c r="H14" s="3">
        <v>19400</v>
      </c>
      <c r="I14" s="3">
        <v>18600</v>
      </c>
      <c r="J14" s="3">
        <v>22100</v>
      </c>
      <c r="K14" s="3">
        <v>92200</v>
      </c>
      <c r="L14" s="3">
        <v>53700</v>
      </c>
      <c r="M14" s="3">
        <v>95000</v>
      </c>
    </row>
    <row r="15" spans="1:13" x14ac:dyDescent="0.25">
      <c r="A15" s="3" t="s">
        <v>60</v>
      </c>
      <c r="B15" s="3" t="s">
        <v>61</v>
      </c>
      <c r="C15" s="3" t="s">
        <v>62</v>
      </c>
      <c r="D15" s="3" t="s">
        <v>27</v>
      </c>
      <c r="E15" s="3">
        <v>971000</v>
      </c>
      <c r="F15" s="3">
        <v>2740000</v>
      </c>
      <c r="G15" s="3">
        <v>2040000</v>
      </c>
      <c r="H15" s="3">
        <v>594000</v>
      </c>
      <c r="I15" s="3">
        <v>764000</v>
      </c>
      <c r="J15" s="3">
        <v>603000</v>
      </c>
      <c r="K15" s="3">
        <v>638000</v>
      </c>
      <c r="L15" s="3">
        <v>493000</v>
      </c>
      <c r="M15" s="3">
        <v>548000</v>
      </c>
    </row>
    <row r="16" spans="1:13" x14ac:dyDescent="0.25">
      <c r="A16" s="3" t="s">
        <v>63</v>
      </c>
      <c r="B16" s="3" t="s">
        <v>64</v>
      </c>
      <c r="C16" s="3" t="s">
        <v>65</v>
      </c>
      <c r="D16" s="3" t="s">
        <v>27</v>
      </c>
      <c r="E16" s="3">
        <v>119000</v>
      </c>
      <c r="F16" s="3">
        <v>134000</v>
      </c>
      <c r="G16" s="3">
        <v>115000</v>
      </c>
      <c r="H16" s="3">
        <v>62700</v>
      </c>
      <c r="I16" s="3">
        <v>60900</v>
      </c>
      <c r="J16" s="3">
        <v>57700</v>
      </c>
      <c r="K16" s="3">
        <v>103000</v>
      </c>
      <c r="L16" s="3">
        <v>96500</v>
      </c>
      <c r="M16" s="3">
        <v>85000</v>
      </c>
    </row>
    <row r="17" spans="1:13" x14ac:dyDescent="0.25">
      <c r="A17" s="3" t="s">
        <v>66</v>
      </c>
      <c r="B17" s="3" t="s">
        <v>34</v>
      </c>
      <c r="C17" s="3" t="s">
        <v>67</v>
      </c>
      <c r="D17" s="3" t="s">
        <v>27</v>
      </c>
      <c r="E17" s="3">
        <v>40900</v>
      </c>
      <c r="F17" s="3">
        <v>43000</v>
      </c>
      <c r="G17" s="3">
        <v>53900</v>
      </c>
      <c r="H17" s="3">
        <v>11800</v>
      </c>
      <c r="I17" s="3">
        <v>11300</v>
      </c>
      <c r="J17" s="3">
        <v>14400</v>
      </c>
      <c r="K17" s="3">
        <v>14200</v>
      </c>
      <c r="L17" s="3">
        <v>15100</v>
      </c>
      <c r="M17" s="3">
        <v>16800</v>
      </c>
    </row>
    <row r="18" spans="1:13" x14ac:dyDescent="0.25">
      <c r="A18" s="3" t="s">
        <v>68</v>
      </c>
      <c r="B18" s="3" t="s">
        <v>69</v>
      </c>
      <c r="C18" s="3" t="s">
        <v>70</v>
      </c>
      <c r="D18" s="3" t="s">
        <v>27</v>
      </c>
      <c r="E18" s="3">
        <v>17000</v>
      </c>
      <c r="F18" s="3">
        <v>15000</v>
      </c>
      <c r="G18" s="3">
        <v>8720</v>
      </c>
      <c r="H18" s="3">
        <v>15600</v>
      </c>
      <c r="I18" s="3">
        <v>22200</v>
      </c>
      <c r="J18" s="3">
        <v>22900</v>
      </c>
      <c r="K18" s="3">
        <v>24900</v>
      </c>
      <c r="L18" s="3">
        <v>21600</v>
      </c>
      <c r="M18" s="3">
        <v>15300</v>
      </c>
    </row>
    <row r="19" spans="1:13" x14ac:dyDescent="0.25">
      <c r="A19" s="3" t="s">
        <v>71</v>
      </c>
      <c r="B19" s="3" t="s">
        <v>72</v>
      </c>
      <c r="C19" s="3" t="s">
        <v>73</v>
      </c>
      <c r="D19" s="3" t="s">
        <v>27</v>
      </c>
      <c r="E19" s="3">
        <v>7430</v>
      </c>
      <c r="F19" s="3">
        <v>8020</v>
      </c>
      <c r="G19" s="3">
        <v>6800</v>
      </c>
      <c r="H19" s="3">
        <v>9040</v>
      </c>
      <c r="I19" s="3">
        <v>9740</v>
      </c>
      <c r="J19" s="3">
        <v>11700</v>
      </c>
      <c r="K19" s="3">
        <v>11000</v>
      </c>
      <c r="L19" s="3">
        <v>6720</v>
      </c>
      <c r="M19" s="3">
        <v>6840</v>
      </c>
    </row>
    <row r="20" spans="1:13" x14ac:dyDescent="0.25">
      <c r="A20" s="3" t="s">
        <v>74</v>
      </c>
      <c r="B20" s="3" t="s">
        <v>75</v>
      </c>
      <c r="C20" s="3" t="s">
        <v>76</v>
      </c>
      <c r="D20" s="3" t="s">
        <v>27</v>
      </c>
      <c r="E20" s="3">
        <v>9430</v>
      </c>
      <c r="F20" s="3">
        <v>6820</v>
      </c>
      <c r="G20" s="3">
        <v>15600</v>
      </c>
      <c r="H20" s="3">
        <v>9230</v>
      </c>
      <c r="I20" s="3">
        <v>9610</v>
      </c>
      <c r="J20" s="3">
        <v>9820</v>
      </c>
      <c r="K20" s="3">
        <v>25100</v>
      </c>
      <c r="L20" s="3">
        <v>15100</v>
      </c>
      <c r="M20" s="3">
        <v>18200</v>
      </c>
    </row>
    <row r="21" spans="1:13" x14ac:dyDescent="0.25">
      <c r="A21" s="3" t="s">
        <v>77</v>
      </c>
      <c r="B21" s="3" t="s">
        <v>78</v>
      </c>
      <c r="C21" s="3" t="s">
        <v>79</v>
      </c>
      <c r="D21" s="3" t="s">
        <v>27</v>
      </c>
      <c r="E21" s="3">
        <v>11800</v>
      </c>
      <c r="F21" s="3">
        <v>13400</v>
      </c>
      <c r="G21" s="3">
        <v>12500</v>
      </c>
      <c r="H21" s="3">
        <v>157000</v>
      </c>
      <c r="I21" s="3">
        <v>115000</v>
      </c>
      <c r="J21" s="3">
        <v>69000</v>
      </c>
      <c r="K21" s="3">
        <v>12300</v>
      </c>
      <c r="L21" s="3">
        <v>15300</v>
      </c>
      <c r="M21" s="3">
        <v>11500</v>
      </c>
    </row>
    <row r="22" spans="1:13" x14ac:dyDescent="0.25">
      <c r="A22" s="3" t="s">
        <v>80</v>
      </c>
      <c r="B22" s="3" t="s">
        <v>81</v>
      </c>
      <c r="C22" s="3" t="s">
        <v>82</v>
      </c>
      <c r="D22" s="3" t="s">
        <v>27</v>
      </c>
      <c r="E22" s="3">
        <v>12900000</v>
      </c>
      <c r="F22" s="3">
        <v>12100000</v>
      </c>
      <c r="G22" s="4">
        <v>13000000</v>
      </c>
      <c r="H22" s="3">
        <v>13400000</v>
      </c>
      <c r="I22" s="4">
        <v>13000000</v>
      </c>
      <c r="J22" s="3">
        <v>12800000</v>
      </c>
      <c r="K22" s="3">
        <v>12200000</v>
      </c>
      <c r="L22" s="3">
        <v>12900000</v>
      </c>
      <c r="M22" s="3">
        <v>12800000</v>
      </c>
    </row>
    <row r="23" spans="1:13" x14ac:dyDescent="0.25">
      <c r="A23" s="3" t="s">
        <v>83</v>
      </c>
      <c r="B23" s="3" t="s">
        <v>84</v>
      </c>
      <c r="C23" s="3" t="s">
        <v>85</v>
      </c>
      <c r="D23" s="3" t="s">
        <v>27</v>
      </c>
      <c r="E23" s="3">
        <v>251000</v>
      </c>
      <c r="F23" s="3">
        <v>336000</v>
      </c>
      <c r="G23" s="3">
        <v>279000</v>
      </c>
      <c r="H23" s="3">
        <v>269000</v>
      </c>
      <c r="I23" s="3">
        <v>242000</v>
      </c>
      <c r="J23" s="3">
        <v>221000</v>
      </c>
      <c r="K23" s="3">
        <v>343000</v>
      </c>
      <c r="L23" s="3">
        <v>321000</v>
      </c>
      <c r="M23" s="3">
        <v>351000</v>
      </c>
    </row>
    <row r="24" spans="1:13" x14ac:dyDescent="0.25">
      <c r="A24" s="3" t="s">
        <v>86</v>
      </c>
      <c r="B24" s="3" t="s">
        <v>87</v>
      </c>
      <c r="C24" s="3" t="s">
        <v>88</v>
      </c>
      <c r="D24" s="3" t="s">
        <v>27</v>
      </c>
      <c r="E24" s="3">
        <v>27100</v>
      </c>
      <c r="F24" s="3">
        <v>41800</v>
      </c>
      <c r="G24" s="3">
        <v>27500</v>
      </c>
      <c r="H24" s="3">
        <v>34000</v>
      </c>
      <c r="I24" s="3">
        <v>28800</v>
      </c>
      <c r="J24" s="3">
        <v>18500</v>
      </c>
      <c r="K24" s="3">
        <v>51200</v>
      </c>
      <c r="L24" s="3">
        <v>18700</v>
      </c>
      <c r="M24" s="3">
        <v>40700</v>
      </c>
    </row>
    <row r="25" spans="1:13" x14ac:dyDescent="0.25">
      <c r="A25" s="3" t="s">
        <v>89</v>
      </c>
      <c r="B25" s="3" t="s">
        <v>40</v>
      </c>
      <c r="C25" s="3" t="s">
        <v>90</v>
      </c>
      <c r="D25" s="3" t="s">
        <v>27</v>
      </c>
      <c r="E25" s="3">
        <v>6520000</v>
      </c>
      <c r="F25" s="3">
        <v>7870000</v>
      </c>
      <c r="G25" s="3">
        <v>6310000</v>
      </c>
      <c r="H25" s="3">
        <v>8770000</v>
      </c>
      <c r="I25" s="3">
        <v>9220000</v>
      </c>
      <c r="J25" s="3">
        <v>7400000</v>
      </c>
      <c r="K25" s="3">
        <v>16600000</v>
      </c>
      <c r="L25" s="3">
        <v>13600000</v>
      </c>
      <c r="M25" s="3">
        <v>10600000</v>
      </c>
    </row>
    <row r="26" spans="1:13" x14ac:dyDescent="0.25">
      <c r="A26" s="3" t="s">
        <v>91</v>
      </c>
      <c r="B26" s="3" t="s">
        <v>92</v>
      </c>
      <c r="C26" s="3" t="s">
        <v>93</v>
      </c>
      <c r="D26" s="3" t="s">
        <v>27</v>
      </c>
      <c r="E26" s="3">
        <v>69200</v>
      </c>
      <c r="F26" s="3">
        <v>62200</v>
      </c>
      <c r="G26" s="3">
        <v>78800</v>
      </c>
      <c r="H26" s="3">
        <v>93100</v>
      </c>
      <c r="I26" s="3">
        <v>130000</v>
      </c>
      <c r="J26" s="3">
        <v>118000</v>
      </c>
      <c r="K26" s="3">
        <v>173000</v>
      </c>
      <c r="L26" s="3">
        <v>124000</v>
      </c>
      <c r="M26" s="3">
        <v>123000</v>
      </c>
    </row>
    <row r="27" spans="1:13" x14ac:dyDescent="0.25">
      <c r="A27" s="3" t="s">
        <v>94</v>
      </c>
      <c r="B27" s="3" t="s">
        <v>95</v>
      </c>
      <c r="C27" s="3" t="s">
        <v>96</v>
      </c>
      <c r="D27" s="3" t="s">
        <v>27</v>
      </c>
      <c r="E27" s="3">
        <v>13000</v>
      </c>
      <c r="F27" s="3">
        <v>18200</v>
      </c>
      <c r="G27" s="3">
        <v>12900</v>
      </c>
      <c r="H27" s="3">
        <v>11000</v>
      </c>
      <c r="I27" s="3">
        <v>18800</v>
      </c>
      <c r="J27" s="3">
        <v>18100</v>
      </c>
      <c r="K27" s="3">
        <v>9970</v>
      </c>
      <c r="L27" s="3">
        <v>8430</v>
      </c>
      <c r="M27" s="3">
        <v>6700</v>
      </c>
    </row>
    <row r="28" spans="1:13" x14ac:dyDescent="0.25">
      <c r="A28" s="3" t="s">
        <v>97</v>
      </c>
      <c r="B28" s="3" t="s">
        <v>98</v>
      </c>
      <c r="C28" s="3" t="s">
        <v>99</v>
      </c>
      <c r="D28" s="3" t="s">
        <v>27</v>
      </c>
      <c r="E28" s="3">
        <v>33500</v>
      </c>
      <c r="F28" s="3">
        <v>61700</v>
      </c>
      <c r="G28" s="3">
        <v>45700</v>
      </c>
      <c r="H28" s="3">
        <v>3200</v>
      </c>
      <c r="I28" s="3">
        <v>5320</v>
      </c>
      <c r="J28" s="3">
        <v>14500</v>
      </c>
      <c r="K28" s="3">
        <v>9</v>
      </c>
      <c r="L28" s="3">
        <v>9</v>
      </c>
      <c r="M28" s="3">
        <v>9</v>
      </c>
    </row>
    <row r="29" spans="1:13" x14ac:dyDescent="0.25">
      <c r="A29" s="3" t="s">
        <v>100</v>
      </c>
      <c r="B29" s="3" t="s">
        <v>101</v>
      </c>
      <c r="C29" s="3" t="s">
        <v>102</v>
      </c>
      <c r="D29" s="3" t="s">
        <v>27</v>
      </c>
      <c r="E29" s="3">
        <v>13300</v>
      </c>
      <c r="F29" s="3">
        <v>16500</v>
      </c>
      <c r="G29" s="3">
        <v>14900</v>
      </c>
      <c r="H29" s="3">
        <v>15900</v>
      </c>
      <c r="I29" s="3">
        <v>14900</v>
      </c>
      <c r="J29" s="3">
        <v>22100</v>
      </c>
      <c r="K29" s="3">
        <v>14200</v>
      </c>
      <c r="L29" s="3">
        <v>13600</v>
      </c>
      <c r="M29" s="3">
        <v>11800</v>
      </c>
    </row>
    <row r="30" spans="1:13" x14ac:dyDescent="0.25">
      <c r="A30" s="3" t="s">
        <v>103</v>
      </c>
      <c r="B30" s="3" t="s">
        <v>104</v>
      </c>
      <c r="C30" s="3" t="s">
        <v>105</v>
      </c>
      <c r="D30" s="3" t="s">
        <v>27</v>
      </c>
      <c r="E30" s="3">
        <v>24700</v>
      </c>
      <c r="F30" s="3">
        <v>17600</v>
      </c>
      <c r="G30" s="3">
        <v>19200</v>
      </c>
      <c r="H30" s="3">
        <v>15000</v>
      </c>
      <c r="I30" s="3">
        <v>12800</v>
      </c>
      <c r="J30" s="3">
        <v>14300</v>
      </c>
      <c r="K30" s="3">
        <v>156000</v>
      </c>
      <c r="L30" s="3">
        <v>90300</v>
      </c>
      <c r="M30" s="3">
        <v>199000</v>
      </c>
    </row>
    <row r="31" spans="1:13" x14ac:dyDescent="0.25">
      <c r="A31" s="3" t="s">
        <v>106</v>
      </c>
      <c r="B31" s="3" t="s">
        <v>107</v>
      </c>
      <c r="C31" s="3" t="s">
        <v>108</v>
      </c>
      <c r="D31" s="3" t="s">
        <v>27</v>
      </c>
      <c r="E31" s="3">
        <v>5100000</v>
      </c>
      <c r="F31" s="3">
        <v>6080000</v>
      </c>
      <c r="G31" s="3">
        <v>4960000</v>
      </c>
      <c r="H31" s="3">
        <v>22300000</v>
      </c>
      <c r="I31" s="3">
        <v>15700000</v>
      </c>
      <c r="J31" s="3">
        <v>14800000</v>
      </c>
      <c r="K31" s="3">
        <v>7310000</v>
      </c>
      <c r="L31" s="3">
        <v>8590000</v>
      </c>
      <c r="M31" s="3">
        <v>7180000</v>
      </c>
    </row>
    <row r="32" spans="1:13" x14ac:dyDescent="0.25">
      <c r="A32" s="3" t="s">
        <v>109</v>
      </c>
      <c r="B32" s="3" t="s">
        <v>110</v>
      </c>
      <c r="C32" s="3" t="s">
        <v>111</v>
      </c>
      <c r="D32" s="3" t="s">
        <v>27</v>
      </c>
      <c r="E32" s="3">
        <v>1020000</v>
      </c>
      <c r="F32" s="3">
        <v>1520000</v>
      </c>
      <c r="G32" s="3">
        <v>1370000</v>
      </c>
      <c r="H32" s="3">
        <v>457000</v>
      </c>
      <c r="I32" s="3">
        <v>360000</v>
      </c>
      <c r="J32" s="3">
        <v>379000</v>
      </c>
      <c r="K32" s="3">
        <v>1130000</v>
      </c>
      <c r="L32" s="3">
        <v>862000</v>
      </c>
      <c r="M32" s="4">
        <v>1000000</v>
      </c>
    </row>
    <row r="33" spans="1:13" x14ac:dyDescent="0.25">
      <c r="A33" s="3" t="s">
        <v>112</v>
      </c>
      <c r="B33" s="3" t="s">
        <v>84</v>
      </c>
      <c r="C33" s="3" t="s">
        <v>113</v>
      </c>
      <c r="D33" s="3" t="s">
        <v>27</v>
      </c>
      <c r="E33" s="3">
        <v>6990000</v>
      </c>
      <c r="F33" s="3">
        <v>8390000</v>
      </c>
      <c r="G33" s="3">
        <v>7430000</v>
      </c>
      <c r="H33" s="3">
        <v>4440000</v>
      </c>
      <c r="I33" s="3">
        <v>3080000</v>
      </c>
      <c r="J33" s="3">
        <v>3340000</v>
      </c>
      <c r="K33" s="3">
        <v>3420000</v>
      </c>
      <c r="L33" s="3">
        <v>2920000</v>
      </c>
      <c r="M33" s="3">
        <v>3980000</v>
      </c>
    </row>
    <row r="34" spans="1:13" x14ac:dyDescent="0.25">
      <c r="A34" s="3" t="s">
        <v>114</v>
      </c>
      <c r="B34" s="3" t="s">
        <v>115</v>
      </c>
      <c r="C34" s="3" t="s">
        <v>116</v>
      </c>
      <c r="D34" s="3" t="s">
        <v>27</v>
      </c>
      <c r="E34" s="3">
        <v>10400000</v>
      </c>
      <c r="F34" s="3">
        <v>12500000</v>
      </c>
      <c r="G34" s="3">
        <v>7760000</v>
      </c>
      <c r="H34" s="3">
        <v>3930000</v>
      </c>
      <c r="I34" s="3">
        <v>5600000</v>
      </c>
      <c r="J34" s="3">
        <v>3450000</v>
      </c>
      <c r="K34" s="3">
        <v>8670000</v>
      </c>
      <c r="L34" s="3">
        <v>8220000</v>
      </c>
      <c r="M34" s="3">
        <v>7010000</v>
      </c>
    </row>
    <row r="35" spans="1:13" x14ac:dyDescent="0.25">
      <c r="A35" s="3" t="s">
        <v>117</v>
      </c>
      <c r="B35" s="3" t="s">
        <v>118</v>
      </c>
      <c r="C35" s="3" t="s">
        <v>119</v>
      </c>
      <c r="D35" s="3" t="s">
        <v>27</v>
      </c>
      <c r="E35" s="3">
        <v>407000</v>
      </c>
      <c r="F35" s="3">
        <v>645000</v>
      </c>
      <c r="G35" s="3">
        <v>576000</v>
      </c>
      <c r="H35" s="3">
        <v>487000</v>
      </c>
      <c r="I35" s="3">
        <v>416000</v>
      </c>
      <c r="J35" s="3">
        <v>342000</v>
      </c>
      <c r="K35" s="3">
        <v>1510000</v>
      </c>
      <c r="L35" s="3">
        <v>1250000</v>
      </c>
      <c r="M35" s="3">
        <v>1250000</v>
      </c>
    </row>
    <row r="36" spans="1:13" x14ac:dyDescent="0.25">
      <c r="A36" s="3" t="s">
        <v>120</v>
      </c>
      <c r="B36" s="3" t="s">
        <v>52</v>
      </c>
      <c r="C36" s="3" t="s">
        <v>121</v>
      </c>
      <c r="D36" s="3" t="s">
        <v>27</v>
      </c>
      <c r="E36" s="3">
        <v>42200</v>
      </c>
      <c r="F36" s="3">
        <v>54800</v>
      </c>
      <c r="G36" s="3">
        <v>47000</v>
      </c>
      <c r="H36" s="3">
        <v>25300</v>
      </c>
      <c r="I36" s="3">
        <v>13600</v>
      </c>
      <c r="J36" s="3">
        <v>16500</v>
      </c>
      <c r="K36" s="3">
        <v>79500</v>
      </c>
      <c r="L36" s="3">
        <v>75800</v>
      </c>
      <c r="M36" s="3">
        <v>81500</v>
      </c>
    </row>
    <row r="37" spans="1:13" x14ac:dyDescent="0.25">
      <c r="A37" s="3" t="s">
        <v>122</v>
      </c>
      <c r="B37" s="3" t="s">
        <v>69</v>
      </c>
      <c r="C37" s="3" t="s">
        <v>123</v>
      </c>
      <c r="D37" s="3" t="s">
        <v>27</v>
      </c>
      <c r="E37" s="3">
        <v>27100</v>
      </c>
      <c r="F37" s="3">
        <v>63200</v>
      </c>
      <c r="G37" s="3">
        <v>28000</v>
      </c>
      <c r="H37" s="3">
        <v>79400</v>
      </c>
      <c r="I37" s="3">
        <v>102000</v>
      </c>
      <c r="J37" s="3">
        <v>40500</v>
      </c>
      <c r="K37" s="3">
        <v>50500</v>
      </c>
      <c r="L37" s="3">
        <v>41300</v>
      </c>
      <c r="M37" s="3">
        <v>36500</v>
      </c>
    </row>
    <row r="38" spans="1:13" x14ac:dyDescent="0.25">
      <c r="A38" s="3" t="s">
        <v>124</v>
      </c>
      <c r="B38" s="3" t="s">
        <v>125</v>
      </c>
      <c r="C38" s="3" t="s">
        <v>126</v>
      </c>
      <c r="D38" s="3" t="s">
        <v>27</v>
      </c>
      <c r="E38" s="3">
        <v>4660</v>
      </c>
      <c r="F38" s="3">
        <v>9510</v>
      </c>
      <c r="G38" s="3">
        <v>9410</v>
      </c>
      <c r="H38" s="3">
        <v>9390</v>
      </c>
      <c r="I38" s="3">
        <v>14100</v>
      </c>
      <c r="J38" s="3">
        <v>9860</v>
      </c>
      <c r="K38" s="3">
        <v>6680</v>
      </c>
      <c r="L38" s="3">
        <v>6860</v>
      </c>
      <c r="M38" s="3">
        <v>7520</v>
      </c>
    </row>
    <row r="39" spans="1:13" x14ac:dyDescent="0.25">
      <c r="A39" s="3" t="s">
        <v>127</v>
      </c>
      <c r="B39" s="3" t="s">
        <v>128</v>
      </c>
      <c r="C39" s="3" t="s">
        <v>129</v>
      </c>
      <c r="D39" s="3" t="s">
        <v>27</v>
      </c>
      <c r="E39" s="3">
        <v>38000</v>
      </c>
      <c r="F39" s="3">
        <v>38000</v>
      </c>
      <c r="G39" s="3">
        <v>23900</v>
      </c>
      <c r="H39" s="3">
        <v>24500</v>
      </c>
      <c r="I39" s="3">
        <v>28800</v>
      </c>
      <c r="J39" s="3">
        <v>31300</v>
      </c>
      <c r="K39" s="3">
        <v>67500</v>
      </c>
      <c r="L39" s="3">
        <v>30800</v>
      </c>
      <c r="M39" s="3">
        <v>53300</v>
      </c>
    </row>
    <row r="40" spans="1:13" x14ac:dyDescent="0.25">
      <c r="A40" s="3" t="s">
        <v>130</v>
      </c>
      <c r="B40" s="3" t="s">
        <v>131</v>
      </c>
      <c r="C40" s="3" t="s">
        <v>132</v>
      </c>
      <c r="D40" s="3" t="s">
        <v>27</v>
      </c>
      <c r="E40" s="3">
        <v>118000</v>
      </c>
      <c r="F40" s="3">
        <v>120000</v>
      </c>
      <c r="G40" s="3">
        <v>127000</v>
      </c>
      <c r="H40" s="3">
        <v>91800</v>
      </c>
      <c r="I40" s="3">
        <v>73600</v>
      </c>
      <c r="J40" s="3">
        <v>80200</v>
      </c>
      <c r="K40" s="3">
        <v>136000</v>
      </c>
      <c r="L40" s="3">
        <v>91500</v>
      </c>
      <c r="M40" s="3">
        <v>155000</v>
      </c>
    </row>
    <row r="41" spans="1:13" x14ac:dyDescent="0.25">
      <c r="A41" s="3" t="s">
        <v>133</v>
      </c>
      <c r="B41" s="3" t="s">
        <v>134</v>
      </c>
      <c r="C41" s="3" t="s">
        <v>135</v>
      </c>
      <c r="D41" s="3" t="s">
        <v>27</v>
      </c>
      <c r="E41" s="3">
        <v>567000</v>
      </c>
      <c r="F41" s="3">
        <v>848000</v>
      </c>
      <c r="G41" s="3">
        <v>786000</v>
      </c>
      <c r="H41" s="3">
        <v>650000</v>
      </c>
      <c r="I41" s="3">
        <v>504000</v>
      </c>
      <c r="J41" s="3">
        <v>436000</v>
      </c>
      <c r="K41" s="3">
        <v>2070000</v>
      </c>
      <c r="L41" s="3">
        <v>1650000</v>
      </c>
      <c r="M41" s="3">
        <v>1700000</v>
      </c>
    </row>
    <row r="42" spans="1:13" x14ac:dyDescent="0.25">
      <c r="A42" s="3" t="s">
        <v>136</v>
      </c>
      <c r="B42" s="3" t="s">
        <v>137</v>
      </c>
      <c r="C42" s="3" t="s">
        <v>138</v>
      </c>
      <c r="D42" s="3" t="s">
        <v>27</v>
      </c>
      <c r="E42" s="3">
        <v>47300</v>
      </c>
      <c r="F42" s="3">
        <v>54500</v>
      </c>
      <c r="G42" s="3">
        <v>42700</v>
      </c>
      <c r="H42" s="3">
        <v>46000</v>
      </c>
      <c r="I42" s="3">
        <v>39300</v>
      </c>
      <c r="J42" s="3">
        <v>39600</v>
      </c>
      <c r="K42" s="3">
        <v>24100</v>
      </c>
      <c r="L42" s="3">
        <v>33800</v>
      </c>
      <c r="M42" s="3">
        <v>34000</v>
      </c>
    </row>
    <row r="43" spans="1:13" x14ac:dyDescent="0.25">
      <c r="A43" s="3" t="s">
        <v>139</v>
      </c>
      <c r="B43" s="3" t="s">
        <v>140</v>
      </c>
      <c r="C43" s="3" t="s">
        <v>141</v>
      </c>
      <c r="D43" s="3" t="s">
        <v>27</v>
      </c>
      <c r="E43" s="3">
        <v>394000</v>
      </c>
      <c r="F43" s="3">
        <v>372000</v>
      </c>
      <c r="G43" s="3">
        <v>423000</v>
      </c>
      <c r="H43" s="3">
        <v>508000</v>
      </c>
      <c r="I43" s="3">
        <v>533000</v>
      </c>
      <c r="J43" s="3">
        <v>576000</v>
      </c>
      <c r="K43" s="3">
        <v>473000</v>
      </c>
      <c r="L43" s="3">
        <v>418000</v>
      </c>
      <c r="M43" s="3">
        <v>499000</v>
      </c>
    </row>
    <row r="44" spans="1:13" x14ac:dyDescent="0.25">
      <c r="A44" s="3" t="s">
        <v>142</v>
      </c>
      <c r="B44" s="3" t="s">
        <v>143</v>
      </c>
      <c r="C44" s="3" t="s">
        <v>144</v>
      </c>
      <c r="D44" s="3" t="s">
        <v>27</v>
      </c>
      <c r="E44" s="3">
        <v>1240000</v>
      </c>
      <c r="F44" s="3">
        <v>2090000</v>
      </c>
      <c r="G44" s="3">
        <v>1490000</v>
      </c>
      <c r="H44" s="3">
        <v>391000</v>
      </c>
      <c r="I44" s="3">
        <v>754000</v>
      </c>
      <c r="J44" s="3">
        <v>229000</v>
      </c>
      <c r="K44" s="3">
        <v>948000</v>
      </c>
      <c r="L44" s="3">
        <v>966000</v>
      </c>
      <c r="M44" s="3">
        <v>721000</v>
      </c>
    </row>
    <row r="45" spans="1:13" x14ac:dyDescent="0.25">
      <c r="A45" s="3" t="s">
        <v>145</v>
      </c>
      <c r="B45" s="3" t="s">
        <v>146</v>
      </c>
      <c r="C45" s="3" t="s">
        <v>147</v>
      </c>
      <c r="D45" s="3" t="s">
        <v>27</v>
      </c>
      <c r="E45" s="3">
        <v>65500</v>
      </c>
      <c r="F45" s="3">
        <v>69000</v>
      </c>
      <c r="G45" s="3">
        <v>75200</v>
      </c>
      <c r="H45" s="3">
        <v>86700</v>
      </c>
      <c r="I45" s="3">
        <v>62600</v>
      </c>
      <c r="J45" s="3">
        <v>75500</v>
      </c>
      <c r="K45" s="3">
        <v>62900</v>
      </c>
      <c r="L45" s="3">
        <v>63800</v>
      </c>
      <c r="M45" s="3">
        <v>67400</v>
      </c>
    </row>
    <row r="46" spans="1:13" x14ac:dyDescent="0.25">
      <c r="A46" s="3" t="s">
        <v>148</v>
      </c>
      <c r="B46" s="3" t="s">
        <v>149</v>
      </c>
      <c r="C46" s="3" t="s">
        <v>150</v>
      </c>
      <c r="D46" s="3" t="s">
        <v>27</v>
      </c>
      <c r="E46" s="3">
        <v>91900</v>
      </c>
      <c r="F46" s="3">
        <v>101000</v>
      </c>
      <c r="G46" s="3">
        <v>80900</v>
      </c>
      <c r="H46" s="3">
        <v>69800</v>
      </c>
      <c r="I46" s="3">
        <v>61900</v>
      </c>
      <c r="J46" s="3">
        <v>60300</v>
      </c>
      <c r="K46" s="3">
        <v>198000</v>
      </c>
      <c r="L46" s="3">
        <v>135000</v>
      </c>
      <c r="M46" s="3">
        <v>206000</v>
      </c>
    </row>
    <row r="47" spans="1:13" x14ac:dyDescent="0.25">
      <c r="A47" s="3" t="s">
        <v>151</v>
      </c>
      <c r="B47" s="3" t="s">
        <v>152</v>
      </c>
      <c r="C47" s="3" t="s">
        <v>153</v>
      </c>
      <c r="D47" s="3" t="s">
        <v>27</v>
      </c>
      <c r="E47" s="3">
        <v>154000</v>
      </c>
      <c r="F47" s="3">
        <v>190000</v>
      </c>
      <c r="G47" s="3">
        <v>179000</v>
      </c>
      <c r="H47" s="3">
        <v>175000</v>
      </c>
      <c r="I47" s="3">
        <v>210000</v>
      </c>
      <c r="J47" s="3">
        <v>219000</v>
      </c>
      <c r="K47" s="3">
        <v>262000</v>
      </c>
      <c r="L47" s="3">
        <v>377000</v>
      </c>
      <c r="M47" s="3">
        <v>301000</v>
      </c>
    </row>
    <row r="48" spans="1:13" x14ac:dyDescent="0.25">
      <c r="A48" s="3" t="s">
        <v>154</v>
      </c>
      <c r="B48" s="3" t="s">
        <v>155</v>
      </c>
      <c r="C48" s="3" t="s">
        <v>156</v>
      </c>
      <c r="D48" s="3" t="s">
        <v>27</v>
      </c>
      <c r="E48" s="3">
        <v>2500</v>
      </c>
      <c r="F48" s="3">
        <v>6490</v>
      </c>
      <c r="G48" s="3">
        <v>3160</v>
      </c>
      <c r="H48" s="3">
        <v>20000</v>
      </c>
      <c r="I48" s="3">
        <v>14600</v>
      </c>
      <c r="J48" s="3">
        <v>14300</v>
      </c>
      <c r="K48" s="3">
        <v>3080</v>
      </c>
      <c r="L48" s="3">
        <v>3010</v>
      </c>
      <c r="M48" s="3">
        <v>5000</v>
      </c>
    </row>
    <row r="49" spans="1:13" x14ac:dyDescent="0.25">
      <c r="A49" s="3" t="s">
        <v>157</v>
      </c>
      <c r="B49" s="3" t="s">
        <v>158</v>
      </c>
      <c r="C49" s="3" t="s">
        <v>159</v>
      </c>
      <c r="D49" s="3" t="s">
        <v>27</v>
      </c>
      <c r="E49" s="3">
        <v>3690000</v>
      </c>
      <c r="F49" s="3">
        <v>3080000</v>
      </c>
      <c r="G49" s="3">
        <v>3330000</v>
      </c>
      <c r="H49" s="3">
        <v>4020000</v>
      </c>
      <c r="I49" s="3">
        <v>3920000</v>
      </c>
      <c r="J49" s="3">
        <v>3820000</v>
      </c>
      <c r="K49" s="3">
        <v>3270000</v>
      </c>
      <c r="L49" s="3">
        <v>3510000</v>
      </c>
      <c r="M49" s="3">
        <v>3180000</v>
      </c>
    </row>
    <row r="50" spans="1:13" x14ac:dyDescent="0.25">
      <c r="A50" s="3" t="s">
        <v>160</v>
      </c>
      <c r="B50" s="3" t="s">
        <v>161</v>
      </c>
      <c r="C50" s="3" t="s">
        <v>162</v>
      </c>
      <c r="D50" s="3" t="s">
        <v>27</v>
      </c>
      <c r="E50" s="3">
        <v>13100</v>
      </c>
      <c r="F50" s="3">
        <v>14000</v>
      </c>
      <c r="G50" s="3">
        <v>13800</v>
      </c>
      <c r="H50" s="3">
        <v>15500</v>
      </c>
      <c r="I50" s="3">
        <v>15900</v>
      </c>
      <c r="J50" s="3">
        <v>13800</v>
      </c>
      <c r="K50" s="3">
        <v>12200</v>
      </c>
      <c r="L50" s="3">
        <v>10800</v>
      </c>
      <c r="M50" s="3">
        <v>12100</v>
      </c>
    </row>
    <row r="51" spans="1:13" x14ac:dyDescent="0.25">
      <c r="A51" s="3" t="s">
        <v>163</v>
      </c>
      <c r="B51" s="3" t="s">
        <v>164</v>
      </c>
      <c r="C51" s="3" t="s">
        <v>165</v>
      </c>
      <c r="D51" s="3" t="s">
        <v>27</v>
      </c>
      <c r="E51" s="4">
        <v>200000</v>
      </c>
      <c r="F51" s="3">
        <v>188000</v>
      </c>
      <c r="G51" s="3">
        <v>141000</v>
      </c>
      <c r="H51" s="3">
        <v>93400</v>
      </c>
      <c r="I51" s="3">
        <v>46700</v>
      </c>
      <c r="J51" s="3">
        <v>102000</v>
      </c>
      <c r="K51" s="3">
        <v>458000</v>
      </c>
      <c r="L51" s="3">
        <v>171000</v>
      </c>
      <c r="M51" s="3">
        <v>676000</v>
      </c>
    </row>
    <row r="52" spans="1:13" x14ac:dyDescent="0.25">
      <c r="A52" s="3" t="s">
        <v>166</v>
      </c>
      <c r="B52" s="3" t="s">
        <v>167</v>
      </c>
      <c r="C52" s="3" t="s">
        <v>168</v>
      </c>
      <c r="D52" s="3" t="s">
        <v>27</v>
      </c>
      <c r="E52" s="3">
        <v>248000</v>
      </c>
      <c r="F52" s="3">
        <v>257000</v>
      </c>
      <c r="G52" s="3">
        <v>203000</v>
      </c>
      <c r="H52" s="3">
        <v>629000</v>
      </c>
      <c r="I52" s="3">
        <v>634000</v>
      </c>
      <c r="J52" s="3">
        <v>467000</v>
      </c>
      <c r="K52" s="3">
        <v>330000</v>
      </c>
      <c r="L52" s="3">
        <v>339000</v>
      </c>
      <c r="M52" s="3">
        <v>273000</v>
      </c>
    </row>
    <row r="53" spans="1:13" x14ac:dyDescent="0.25">
      <c r="A53" s="3" t="s">
        <v>169</v>
      </c>
      <c r="B53" s="3" t="s">
        <v>167</v>
      </c>
      <c r="C53" s="3" t="s">
        <v>170</v>
      </c>
      <c r="D53" s="3" t="s">
        <v>27</v>
      </c>
      <c r="E53" s="3">
        <v>1260000</v>
      </c>
      <c r="F53" s="3">
        <v>1350000</v>
      </c>
      <c r="G53" s="3">
        <v>1190000</v>
      </c>
      <c r="H53" s="3">
        <v>1070000</v>
      </c>
      <c r="I53" s="3">
        <v>1190000</v>
      </c>
      <c r="J53" s="3">
        <v>964000</v>
      </c>
      <c r="K53" s="3">
        <v>2470000</v>
      </c>
      <c r="L53" s="3">
        <v>1710000</v>
      </c>
      <c r="M53" s="3">
        <v>1520000</v>
      </c>
    </row>
    <row r="54" spans="1:13" x14ac:dyDescent="0.25">
      <c r="A54" s="3" t="s">
        <v>171</v>
      </c>
      <c r="B54" s="3" t="s">
        <v>172</v>
      </c>
      <c r="C54" s="3" t="s">
        <v>173</v>
      </c>
      <c r="D54" s="3" t="s">
        <v>27</v>
      </c>
      <c r="E54" s="3">
        <v>71700</v>
      </c>
      <c r="F54" s="3">
        <v>73000</v>
      </c>
      <c r="G54" s="3">
        <v>58100</v>
      </c>
      <c r="H54" s="3">
        <v>67700</v>
      </c>
      <c r="I54" s="3">
        <v>99300</v>
      </c>
      <c r="J54" s="3">
        <v>76900</v>
      </c>
      <c r="K54" s="3">
        <v>64400</v>
      </c>
      <c r="L54" s="3">
        <v>50700</v>
      </c>
      <c r="M54" s="3">
        <v>67500</v>
      </c>
    </row>
    <row r="55" spans="1:13" x14ac:dyDescent="0.25">
      <c r="A55" s="3" t="s">
        <v>174</v>
      </c>
      <c r="B55" s="3" t="s">
        <v>175</v>
      </c>
      <c r="C55" s="3" t="s">
        <v>176</v>
      </c>
      <c r="D55" s="3" t="s">
        <v>27</v>
      </c>
      <c r="E55" s="3">
        <v>833000</v>
      </c>
      <c r="F55" s="3">
        <v>1310000</v>
      </c>
      <c r="G55" s="3">
        <v>956000</v>
      </c>
      <c r="H55" s="3">
        <v>349000</v>
      </c>
      <c r="I55" s="3">
        <v>275000</v>
      </c>
      <c r="J55" s="3">
        <v>242000</v>
      </c>
      <c r="K55" s="3">
        <v>1550000</v>
      </c>
      <c r="L55" s="3">
        <v>1220000</v>
      </c>
      <c r="M55" s="3">
        <v>1160000</v>
      </c>
    </row>
    <row r="56" spans="1:13" x14ac:dyDescent="0.25">
      <c r="A56" s="3" t="s">
        <v>177</v>
      </c>
      <c r="B56" s="3" t="s">
        <v>178</v>
      </c>
      <c r="C56" s="3" t="s">
        <v>179</v>
      </c>
      <c r="D56" s="3" t="s">
        <v>27</v>
      </c>
      <c r="E56" s="3">
        <v>17900</v>
      </c>
      <c r="F56" s="3">
        <v>16400</v>
      </c>
      <c r="G56" s="3">
        <v>17100</v>
      </c>
      <c r="H56" s="3">
        <v>11300</v>
      </c>
      <c r="I56" s="3">
        <v>19100</v>
      </c>
      <c r="J56" s="3">
        <v>21700</v>
      </c>
      <c r="K56" s="3">
        <v>32000</v>
      </c>
      <c r="L56" s="3">
        <v>28800</v>
      </c>
      <c r="M56" s="3">
        <v>28900</v>
      </c>
    </row>
    <row r="57" spans="1:13" x14ac:dyDescent="0.25">
      <c r="A57" s="3" t="s">
        <v>180</v>
      </c>
      <c r="B57" s="3" t="s">
        <v>181</v>
      </c>
      <c r="C57" s="3" t="s">
        <v>182</v>
      </c>
      <c r="D57" s="3" t="s">
        <v>27</v>
      </c>
      <c r="E57" s="3">
        <v>13100000</v>
      </c>
      <c r="F57" s="4">
        <v>18000000</v>
      </c>
      <c r="G57" s="3">
        <v>9350000</v>
      </c>
      <c r="H57" s="3">
        <v>6620000</v>
      </c>
      <c r="I57" s="3">
        <v>7770000</v>
      </c>
      <c r="J57" s="3">
        <v>3110000</v>
      </c>
      <c r="K57" s="3">
        <v>17100000</v>
      </c>
      <c r="L57" s="4">
        <v>13000000</v>
      </c>
      <c r="M57" s="3">
        <v>16500000</v>
      </c>
    </row>
    <row r="58" spans="1:13" x14ac:dyDescent="0.25">
      <c r="A58" s="3" t="s">
        <v>183</v>
      </c>
      <c r="B58" s="3" t="s">
        <v>184</v>
      </c>
      <c r="C58" s="3" t="s">
        <v>185</v>
      </c>
      <c r="D58" s="3" t="s">
        <v>27</v>
      </c>
      <c r="E58" s="3">
        <v>3210000</v>
      </c>
      <c r="F58" s="3">
        <v>4270000</v>
      </c>
      <c r="G58" s="3">
        <v>2840000</v>
      </c>
      <c r="H58" s="3">
        <v>28400000</v>
      </c>
      <c r="I58" s="3">
        <v>33200000</v>
      </c>
      <c r="J58" s="3">
        <v>34600000</v>
      </c>
      <c r="K58" s="3">
        <v>5720000</v>
      </c>
      <c r="L58" s="3">
        <v>2700000</v>
      </c>
      <c r="M58" s="3">
        <v>6370000</v>
      </c>
    </row>
    <row r="59" spans="1:13" x14ac:dyDescent="0.25">
      <c r="A59" s="3" t="s">
        <v>186</v>
      </c>
      <c r="B59" s="3" t="s">
        <v>187</v>
      </c>
      <c r="C59" s="3" t="s">
        <v>188</v>
      </c>
      <c r="D59" s="3" t="s">
        <v>189</v>
      </c>
      <c r="E59" s="3">
        <v>84300</v>
      </c>
      <c r="F59" s="3">
        <v>60500</v>
      </c>
      <c r="G59" s="3">
        <v>74000</v>
      </c>
      <c r="H59" s="3">
        <v>81200</v>
      </c>
      <c r="I59" s="3">
        <v>131000</v>
      </c>
      <c r="J59" s="3">
        <v>95200</v>
      </c>
      <c r="K59" s="3">
        <v>115000</v>
      </c>
      <c r="L59" s="3">
        <v>96700</v>
      </c>
      <c r="M59" s="3">
        <v>90400</v>
      </c>
    </row>
    <row r="60" spans="1:13" x14ac:dyDescent="0.25">
      <c r="A60" s="3" t="s">
        <v>190</v>
      </c>
      <c r="B60" s="3" t="s">
        <v>191</v>
      </c>
      <c r="C60" s="3" t="s">
        <v>192</v>
      </c>
      <c r="D60" s="3" t="s">
        <v>189</v>
      </c>
      <c r="E60" s="3">
        <v>75900</v>
      </c>
      <c r="F60" s="3">
        <v>71600</v>
      </c>
      <c r="G60" s="3">
        <v>77600</v>
      </c>
      <c r="H60" s="3">
        <v>53700</v>
      </c>
      <c r="I60" s="3">
        <v>58200</v>
      </c>
      <c r="J60" s="3">
        <v>58400</v>
      </c>
      <c r="K60" s="3">
        <v>246000</v>
      </c>
      <c r="L60" s="3">
        <v>158000</v>
      </c>
      <c r="M60" s="3">
        <v>238000</v>
      </c>
    </row>
    <row r="61" spans="1:13" x14ac:dyDescent="0.25">
      <c r="A61" s="3" t="s">
        <v>193</v>
      </c>
      <c r="B61" s="3" t="s">
        <v>194</v>
      </c>
      <c r="C61" s="3" t="s">
        <v>195</v>
      </c>
      <c r="D61" s="3" t="s">
        <v>189</v>
      </c>
      <c r="E61" s="3">
        <v>14200</v>
      </c>
      <c r="F61" s="3">
        <v>15400</v>
      </c>
      <c r="G61" s="3">
        <v>26000</v>
      </c>
      <c r="H61" s="3">
        <v>7750</v>
      </c>
      <c r="I61" s="3">
        <v>14900</v>
      </c>
      <c r="J61" s="3">
        <v>14900</v>
      </c>
      <c r="K61" s="3">
        <v>23500</v>
      </c>
      <c r="L61" s="3">
        <v>20900</v>
      </c>
      <c r="M61" s="3">
        <v>16800</v>
      </c>
    </row>
    <row r="62" spans="1:13" x14ac:dyDescent="0.25">
      <c r="A62" s="3" t="s">
        <v>196</v>
      </c>
      <c r="B62" s="3" t="s">
        <v>197</v>
      </c>
      <c r="C62" s="3" t="s">
        <v>198</v>
      </c>
      <c r="D62" s="3" t="s">
        <v>189</v>
      </c>
      <c r="E62" s="3">
        <v>5650</v>
      </c>
      <c r="F62" s="3">
        <v>5200</v>
      </c>
      <c r="G62" s="3">
        <v>4940</v>
      </c>
      <c r="H62" s="3">
        <v>20000</v>
      </c>
      <c r="I62" s="3">
        <v>33900</v>
      </c>
      <c r="J62" s="3">
        <v>28500</v>
      </c>
      <c r="K62" s="3">
        <v>17200</v>
      </c>
      <c r="L62" s="3">
        <v>26500</v>
      </c>
      <c r="M62" s="3">
        <v>18100</v>
      </c>
    </row>
    <row r="63" spans="1:13" x14ac:dyDescent="0.25">
      <c r="A63" s="3" t="s">
        <v>199</v>
      </c>
      <c r="B63" s="3" t="s">
        <v>200</v>
      </c>
      <c r="C63" s="3" t="s">
        <v>201</v>
      </c>
      <c r="D63" s="3" t="s">
        <v>189</v>
      </c>
      <c r="E63" s="3">
        <v>57600</v>
      </c>
      <c r="F63" s="3">
        <v>48500</v>
      </c>
      <c r="G63" s="3">
        <v>47900</v>
      </c>
      <c r="H63" s="3">
        <v>40600</v>
      </c>
      <c r="I63" s="3">
        <v>49900</v>
      </c>
      <c r="J63" s="3">
        <v>41900</v>
      </c>
      <c r="K63" s="3">
        <v>55900</v>
      </c>
      <c r="L63" s="3">
        <v>47900</v>
      </c>
      <c r="M63" s="3">
        <v>57300</v>
      </c>
    </row>
    <row r="64" spans="1:13" x14ac:dyDescent="0.25">
      <c r="A64" s="3" t="s">
        <v>202</v>
      </c>
      <c r="B64" s="3" t="s">
        <v>203</v>
      </c>
      <c r="C64" s="3" t="s">
        <v>204</v>
      </c>
      <c r="D64" s="3" t="s">
        <v>189</v>
      </c>
      <c r="E64" s="3">
        <v>11200</v>
      </c>
      <c r="F64" s="3">
        <v>16400</v>
      </c>
      <c r="G64" s="3">
        <v>16300</v>
      </c>
      <c r="H64" s="3">
        <v>13600</v>
      </c>
      <c r="I64" s="3">
        <v>12800</v>
      </c>
      <c r="J64" s="3">
        <v>13700</v>
      </c>
      <c r="K64" s="3">
        <v>28500</v>
      </c>
      <c r="L64" s="3">
        <v>36700</v>
      </c>
      <c r="M64" s="3">
        <v>27300</v>
      </c>
    </row>
    <row r="65" spans="1:13" x14ac:dyDescent="0.25">
      <c r="A65" s="3" t="s">
        <v>205</v>
      </c>
      <c r="B65" s="3" t="s">
        <v>206</v>
      </c>
      <c r="C65" s="3" t="s">
        <v>207</v>
      </c>
      <c r="D65" s="3" t="s">
        <v>189</v>
      </c>
      <c r="E65" s="3">
        <v>40400</v>
      </c>
      <c r="F65" s="3">
        <v>72500</v>
      </c>
      <c r="G65" s="3">
        <v>52200</v>
      </c>
      <c r="H65" s="3">
        <v>11200</v>
      </c>
      <c r="I65" s="3">
        <v>23800</v>
      </c>
      <c r="J65" s="3">
        <v>11400</v>
      </c>
      <c r="K65" s="3">
        <v>38000</v>
      </c>
      <c r="L65" s="3">
        <v>29900</v>
      </c>
      <c r="M65" s="3">
        <v>20300</v>
      </c>
    </row>
    <row r="66" spans="1:13" x14ac:dyDescent="0.25">
      <c r="A66" s="3" t="s">
        <v>208</v>
      </c>
      <c r="B66" s="3" t="s">
        <v>209</v>
      </c>
      <c r="C66" s="3" t="s">
        <v>210</v>
      </c>
      <c r="D66" s="3" t="s">
        <v>189</v>
      </c>
      <c r="E66" s="3">
        <v>6910</v>
      </c>
      <c r="F66" s="3">
        <v>3140</v>
      </c>
      <c r="G66" s="3">
        <v>5850</v>
      </c>
      <c r="H66" s="3">
        <v>30300</v>
      </c>
      <c r="I66" s="3">
        <v>30400</v>
      </c>
      <c r="J66" s="3">
        <v>31300</v>
      </c>
      <c r="K66" s="3">
        <v>4610</v>
      </c>
      <c r="L66" s="3">
        <v>4120</v>
      </c>
      <c r="M66" s="3">
        <v>4730</v>
      </c>
    </row>
    <row r="67" spans="1:13" x14ac:dyDescent="0.25">
      <c r="A67" s="3" t="s">
        <v>211</v>
      </c>
      <c r="B67" s="3" t="s">
        <v>212</v>
      </c>
      <c r="C67" s="3" t="s">
        <v>213</v>
      </c>
      <c r="D67" s="3" t="s">
        <v>189</v>
      </c>
      <c r="E67" s="3">
        <v>25200</v>
      </c>
      <c r="F67" s="3">
        <v>11700</v>
      </c>
      <c r="G67" s="3">
        <v>20700</v>
      </c>
      <c r="H67" s="3">
        <v>24000</v>
      </c>
      <c r="I67" s="3">
        <v>31800</v>
      </c>
      <c r="J67" s="3">
        <v>38800</v>
      </c>
      <c r="K67" s="3">
        <v>38200</v>
      </c>
      <c r="L67" s="3">
        <v>35300</v>
      </c>
      <c r="M67" s="3">
        <v>34300</v>
      </c>
    </row>
    <row r="68" spans="1:13" x14ac:dyDescent="0.25">
      <c r="A68" s="3" t="s">
        <v>214</v>
      </c>
      <c r="B68" s="3" t="s">
        <v>215</v>
      </c>
      <c r="C68" s="3" t="s">
        <v>216</v>
      </c>
      <c r="D68" s="3" t="s">
        <v>189</v>
      </c>
      <c r="E68" s="3">
        <v>68400</v>
      </c>
      <c r="F68" s="3">
        <v>77500</v>
      </c>
      <c r="G68" s="3">
        <v>78000</v>
      </c>
      <c r="H68" s="3">
        <v>88300</v>
      </c>
      <c r="I68" s="3">
        <v>82100</v>
      </c>
      <c r="J68" s="3">
        <v>89400</v>
      </c>
      <c r="K68" s="3">
        <v>81000</v>
      </c>
      <c r="L68" s="3">
        <v>65700</v>
      </c>
      <c r="M68" s="3">
        <v>74400</v>
      </c>
    </row>
    <row r="69" spans="1:13" x14ac:dyDescent="0.25">
      <c r="A69" s="3" t="s">
        <v>217</v>
      </c>
      <c r="B69" s="3" t="s">
        <v>218</v>
      </c>
      <c r="C69" s="3" t="s">
        <v>219</v>
      </c>
      <c r="D69" s="3" t="s">
        <v>189</v>
      </c>
      <c r="E69" s="3">
        <v>23900</v>
      </c>
      <c r="F69" s="3">
        <v>38100</v>
      </c>
      <c r="G69" s="3">
        <v>31600</v>
      </c>
      <c r="H69" s="3">
        <v>34100</v>
      </c>
      <c r="I69" s="3">
        <v>43600</v>
      </c>
      <c r="J69" s="3">
        <v>33300</v>
      </c>
      <c r="K69" s="3">
        <v>139000</v>
      </c>
      <c r="L69" s="3">
        <v>130000</v>
      </c>
      <c r="M69" s="3">
        <v>136000</v>
      </c>
    </row>
    <row r="70" spans="1:13" x14ac:dyDescent="0.25">
      <c r="A70" s="3" t="s">
        <v>220</v>
      </c>
      <c r="B70" s="3" t="s">
        <v>221</v>
      </c>
      <c r="C70" s="3" t="s">
        <v>222</v>
      </c>
      <c r="D70" s="3" t="s">
        <v>189</v>
      </c>
      <c r="E70" s="3">
        <v>3290000</v>
      </c>
      <c r="F70" s="3">
        <v>3820000</v>
      </c>
      <c r="G70" s="3">
        <v>3740000</v>
      </c>
      <c r="H70" s="3">
        <v>3590000</v>
      </c>
      <c r="I70" s="3">
        <v>3190000</v>
      </c>
      <c r="J70" s="3">
        <v>3980000</v>
      </c>
      <c r="K70" s="4">
        <v>6000000</v>
      </c>
      <c r="L70" s="3">
        <v>5340000</v>
      </c>
      <c r="M70" s="3">
        <v>4690000</v>
      </c>
    </row>
    <row r="71" spans="1:13" x14ac:dyDescent="0.25">
      <c r="A71" s="3" t="s">
        <v>223</v>
      </c>
      <c r="B71" s="3" t="s">
        <v>224</v>
      </c>
      <c r="C71" s="3" t="s">
        <v>225</v>
      </c>
      <c r="D71" s="3" t="s">
        <v>189</v>
      </c>
      <c r="E71" s="3">
        <v>1350000</v>
      </c>
      <c r="F71" s="3">
        <v>1080000</v>
      </c>
      <c r="G71" s="3">
        <v>1140000</v>
      </c>
      <c r="H71" s="3">
        <v>649000</v>
      </c>
      <c r="I71" s="3">
        <v>917000</v>
      </c>
      <c r="J71" s="3">
        <v>741000</v>
      </c>
      <c r="K71" s="3">
        <v>1850000</v>
      </c>
      <c r="L71" s="3">
        <v>1880000</v>
      </c>
      <c r="M71" s="3">
        <v>1340000</v>
      </c>
    </row>
    <row r="72" spans="1:13" x14ac:dyDescent="0.25">
      <c r="A72" s="3" t="s">
        <v>226</v>
      </c>
      <c r="B72" s="3" t="s">
        <v>227</v>
      </c>
      <c r="C72" s="3" t="s">
        <v>228</v>
      </c>
      <c r="D72" s="3" t="s">
        <v>189</v>
      </c>
      <c r="E72" s="3">
        <v>15800</v>
      </c>
      <c r="F72" s="3">
        <v>17700</v>
      </c>
      <c r="G72" s="3">
        <v>10900</v>
      </c>
      <c r="H72" s="3">
        <v>14800</v>
      </c>
      <c r="I72" s="3">
        <v>12900</v>
      </c>
      <c r="J72" s="3">
        <v>10100</v>
      </c>
      <c r="K72" s="3">
        <v>12300</v>
      </c>
      <c r="L72" s="3">
        <v>6790</v>
      </c>
      <c r="M72" s="3">
        <v>10600</v>
      </c>
    </row>
    <row r="73" spans="1:13" x14ac:dyDescent="0.25">
      <c r="A73" s="3" t="s">
        <v>229</v>
      </c>
      <c r="B73" s="3" t="s">
        <v>230</v>
      </c>
      <c r="C73" s="3" t="s">
        <v>231</v>
      </c>
      <c r="D73" s="3" t="s">
        <v>189</v>
      </c>
      <c r="E73" s="3">
        <v>85000</v>
      </c>
      <c r="F73" s="3">
        <v>90500</v>
      </c>
      <c r="G73" s="3">
        <v>73500</v>
      </c>
      <c r="H73" s="3">
        <v>26700</v>
      </c>
      <c r="I73" s="3">
        <v>46000</v>
      </c>
      <c r="J73" s="3">
        <v>17900</v>
      </c>
      <c r="K73" s="3">
        <v>73000</v>
      </c>
      <c r="L73" s="3">
        <v>62500</v>
      </c>
      <c r="M73" s="3">
        <v>63500</v>
      </c>
    </row>
    <row r="74" spans="1:13" x14ac:dyDescent="0.25">
      <c r="A74" s="3" t="s">
        <v>232</v>
      </c>
      <c r="B74" s="3" t="s">
        <v>233</v>
      </c>
      <c r="C74" s="3" t="s">
        <v>234</v>
      </c>
      <c r="D74" s="3" t="s">
        <v>189</v>
      </c>
      <c r="E74" s="3">
        <v>6800000</v>
      </c>
      <c r="F74" s="3">
        <v>5540000</v>
      </c>
      <c r="G74" s="3">
        <v>6280000</v>
      </c>
      <c r="H74" s="3">
        <v>29700000</v>
      </c>
      <c r="I74" s="3">
        <v>30800000</v>
      </c>
      <c r="J74" s="3">
        <v>27200000</v>
      </c>
      <c r="K74" s="3">
        <v>9220000</v>
      </c>
      <c r="L74" s="3">
        <v>7340000</v>
      </c>
      <c r="M74" s="3">
        <v>7570000</v>
      </c>
    </row>
    <row r="75" spans="1:13" x14ac:dyDescent="0.25">
      <c r="A75" s="3" t="s">
        <v>235</v>
      </c>
      <c r="B75" s="3" t="s">
        <v>236</v>
      </c>
      <c r="C75" s="3" t="s">
        <v>237</v>
      </c>
      <c r="D75" s="3" t="s">
        <v>189</v>
      </c>
      <c r="E75" s="3">
        <v>4420</v>
      </c>
      <c r="F75" s="3">
        <v>4580</v>
      </c>
      <c r="G75" s="3">
        <v>2910</v>
      </c>
      <c r="H75" s="3">
        <v>10100</v>
      </c>
      <c r="I75" s="3">
        <v>33600</v>
      </c>
      <c r="J75" s="3">
        <v>14400</v>
      </c>
      <c r="K75" s="3">
        <v>143000</v>
      </c>
      <c r="L75" s="3">
        <v>59500</v>
      </c>
      <c r="M75" s="3">
        <v>68400</v>
      </c>
    </row>
    <row r="76" spans="1:13" x14ac:dyDescent="0.25">
      <c r="A76" s="3" t="s">
        <v>238</v>
      </c>
      <c r="B76" s="3" t="s">
        <v>239</v>
      </c>
      <c r="C76" s="3" t="s">
        <v>240</v>
      </c>
      <c r="D76" s="3" t="s">
        <v>189</v>
      </c>
      <c r="E76" s="3">
        <v>31400</v>
      </c>
      <c r="F76" s="3">
        <v>25300</v>
      </c>
      <c r="G76" s="3">
        <v>24100</v>
      </c>
      <c r="H76" s="3">
        <v>16200</v>
      </c>
      <c r="I76" s="3">
        <v>14900</v>
      </c>
      <c r="J76" s="3">
        <v>19500</v>
      </c>
      <c r="K76" s="3">
        <v>23600</v>
      </c>
      <c r="L76" s="3">
        <v>13000</v>
      </c>
      <c r="M76" s="3">
        <v>28800</v>
      </c>
    </row>
    <row r="77" spans="1:13" x14ac:dyDescent="0.25">
      <c r="A77" s="3" t="s">
        <v>241</v>
      </c>
      <c r="B77" s="3" t="s">
        <v>242</v>
      </c>
      <c r="C77" s="3" t="s">
        <v>243</v>
      </c>
      <c r="D77" s="3" t="s">
        <v>189</v>
      </c>
      <c r="E77" s="3">
        <v>10800</v>
      </c>
      <c r="F77" s="3">
        <v>16200</v>
      </c>
      <c r="G77" s="3">
        <v>12100</v>
      </c>
      <c r="H77" s="3">
        <v>17500</v>
      </c>
      <c r="I77" s="3">
        <v>19300</v>
      </c>
      <c r="J77" s="3">
        <v>19800</v>
      </c>
      <c r="K77" s="3">
        <v>12100</v>
      </c>
      <c r="L77" s="3">
        <v>19000</v>
      </c>
      <c r="M77" s="3">
        <v>16100</v>
      </c>
    </row>
    <row r="78" spans="1:13" x14ac:dyDescent="0.25">
      <c r="A78" s="3" t="s">
        <v>244</v>
      </c>
      <c r="B78" s="3" t="s">
        <v>230</v>
      </c>
      <c r="C78" s="3" t="s">
        <v>245</v>
      </c>
      <c r="D78" s="3" t="s">
        <v>189</v>
      </c>
      <c r="E78" s="3">
        <v>43500</v>
      </c>
      <c r="F78" s="3">
        <v>34700</v>
      </c>
      <c r="G78" s="3">
        <v>34600</v>
      </c>
      <c r="H78" s="3">
        <v>45300</v>
      </c>
      <c r="I78" s="3">
        <v>53700</v>
      </c>
      <c r="J78" s="3">
        <v>47300</v>
      </c>
      <c r="K78" s="3">
        <v>70900</v>
      </c>
      <c r="L78" s="3">
        <v>70600</v>
      </c>
      <c r="M78" s="3">
        <v>68000</v>
      </c>
    </row>
    <row r="79" spans="1:13" x14ac:dyDescent="0.25">
      <c r="A79" s="3" t="s">
        <v>246</v>
      </c>
      <c r="B79" s="3" t="s">
        <v>247</v>
      </c>
      <c r="C79" s="3" t="s">
        <v>248</v>
      </c>
      <c r="D79" s="3" t="s">
        <v>189</v>
      </c>
      <c r="E79" s="3">
        <v>860000</v>
      </c>
      <c r="F79" s="3">
        <v>749000</v>
      </c>
      <c r="G79" s="3">
        <v>941000</v>
      </c>
      <c r="H79" s="3">
        <v>1600000</v>
      </c>
      <c r="I79" s="3">
        <v>1940000</v>
      </c>
      <c r="J79" s="3">
        <v>1560000</v>
      </c>
      <c r="K79" s="3">
        <v>1420000</v>
      </c>
      <c r="L79" s="3">
        <v>1350000</v>
      </c>
      <c r="M79" s="3">
        <v>1190000</v>
      </c>
    </row>
    <row r="80" spans="1:13" x14ac:dyDescent="0.25">
      <c r="A80" s="3" t="s">
        <v>249</v>
      </c>
      <c r="B80" s="3" t="s">
        <v>250</v>
      </c>
      <c r="C80" s="3" t="s">
        <v>251</v>
      </c>
      <c r="D80" s="3" t="s">
        <v>189</v>
      </c>
      <c r="E80" s="3">
        <v>12500</v>
      </c>
      <c r="F80" s="3">
        <v>12800</v>
      </c>
      <c r="G80" s="3">
        <v>11800</v>
      </c>
      <c r="H80" s="3">
        <v>7270</v>
      </c>
      <c r="I80" s="3">
        <v>7110</v>
      </c>
      <c r="J80" s="3">
        <v>9280</v>
      </c>
      <c r="K80" s="3">
        <v>9850</v>
      </c>
      <c r="L80" s="3">
        <v>7940</v>
      </c>
      <c r="M80" s="3">
        <v>9240</v>
      </c>
    </row>
    <row r="81" spans="1:13" x14ac:dyDescent="0.25">
      <c r="A81" s="3" t="s">
        <v>252</v>
      </c>
      <c r="B81" s="3" t="s">
        <v>253</v>
      </c>
      <c r="C81" s="3" t="s">
        <v>254</v>
      </c>
      <c r="D81" s="3" t="s">
        <v>189</v>
      </c>
      <c r="E81" s="3">
        <v>2400000</v>
      </c>
      <c r="F81" s="3">
        <v>2820000</v>
      </c>
      <c r="G81" s="3">
        <v>2110000</v>
      </c>
      <c r="H81" s="3">
        <v>2270000</v>
      </c>
      <c r="I81" s="3">
        <v>1760000</v>
      </c>
      <c r="J81" s="3">
        <v>1940000</v>
      </c>
      <c r="K81" s="3">
        <v>3330000</v>
      </c>
      <c r="L81" s="3">
        <v>2090000</v>
      </c>
      <c r="M81" s="3">
        <v>2720000</v>
      </c>
    </row>
    <row r="82" spans="1:13" x14ac:dyDescent="0.25">
      <c r="A82" s="3" t="s">
        <v>255</v>
      </c>
      <c r="B82" s="3" t="s">
        <v>256</v>
      </c>
      <c r="C82" s="3" t="s">
        <v>257</v>
      </c>
      <c r="D82" s="3" t="s">
        <v>189</v>
      </c>
      <c r="E82" s="3">
        <v>57800</v>
      </c>
      <c r="F82" s="3">
        <v>73000</v>
      </c>
      <c r="G82" s="3">
        <v>66100</v>
      </c>
      <c r="H82" s="3">
        <v>40900</v>
      </c>
      <c r="I82" s="3">
        <v>48000</v>
      </c>
      <c r="J82" s="3">
        <v>60800</v>
      </c>
      <c r="K82" s="3">
        <v>71600</v>
      </c>
      <c r="L82" s="3">
        <v>77000</v>
      </c>
      <c r="M82" s="3">
        <v>88600</v>
      </c>
    </row>
    <row r="83" spans="1:13" x14ac:dyDescent="0.25">
      <c r="A83" s="3" t="s">
        <v>258</v>
      </c>
      <c r="B83" s="3" t="s">
        <v>259</v>
      </c>
      <c r="C83" s="3" t="s">
        <v>260</v>
      </c>
      <c r="D83" s="3" t="s">
        <v>189</v>
      </c>
      <c r="E83" s="3">
        <v>9750</v>
      </c>
      <c r="F83" s="3">
        <v>9840</v>
      </c>
      <c r="G83" s="3">
        <v>7620</v>
      </c>
      <c r="H83" s="3">
        <v>22100</v>
      </c>
      <c r="I83" s="3">
        <v>16200</v>
      </c>
      <c r="J83" s="3">
        <v>18500</v>
      </c>
      <c r="K83" s="3">
        <v>32500</v>
      </c>
      <c r="L83" s="3">
        <v>25000</v>
      </c>
      <c r="M83" s="3">
        <v>26900</v>
      </c>
    </row>
    <row r="84" spans="1:13" x14ac:dyDescent="0.25">
      <c r="A84" s="3" t="s">
        <v>261</v>
      </c>
      <c r="B84" s="3" t="s">
        <v>262</v>
      </c>
      <c r="C84" s="3" t="s">
        <v>263</v>
      </c>
      <c r="D84" s="3" t="s">
        <v>189</v>
      </c>
      <c r="E84" s="3">
        <v>40400</v>
      </c>
      <c r="F84" s="3">
        <v>44400</v>
      </c>
      <c r="G84" s="3">
        <v>40400</v>
      </c>
      <c r="H84" s="3">
        <v>82600</v>
      </c>
      <c r="I84" s="3">
        <v>74800</v>
      </c>
      <c r="J84" s="3">
        <v>67200</v>
      </c>
      <c r="K84" s="3">
        <v>39600</v>
      </c>
      <c r="L84" s="3">
        <v>43000</v>
      </c>
      <c r="M84" s="3">
        <v>50200</v>
      </c>
    </row>
    <row r="85" spans="1:13" x14ac:dyDescent="0.25">
      <c r="A85" s="3" t="s">
        <v>264</v>
      </c>
      <c r="B85" s="3" t="s">
        <v>265</v>
      </c>
      <c r="C85" s="3" t="s">
        <v>266</v>
      </c>
      <c r="D85" s="3" t="s">
        <v>189</v>
      </c>
      <c r="E85" s="3">
        <v>6340000</v>
      </c>
      <c r="F85" s="3">
        <v>9140000</v>
      </c>
      <c r="G85" s="3">
        <v>6550000</v>
      </c>
      <c r="H85" s="3">
        <v>5180000</v>
      </c>
      <c r="I85" s="3">
        <v>4830000</v>
      </c>
      <c r="J85" s="3">
        <v>4430000</v>
      </c>
      <c r="K85" s="3">
        <v>4520000</v>
      </c>
      <c r="L85" s="3">
        <v>5140000</v>
      </c>
      <c r="M85" s="3">
        <v>5720000</v>
      </c>
    </row>
    <row r="86" spans="1:13" x14ac:dyDescent="0.25">
      <c r="A86" s="3" t="s">
        <v>267</v>
      </c>
      <c r="B86" s="3" t="s">
        <v>268</v>
      </c>
      <c r="C86" s="3" t="s">
        <v>269</v>
      </c>
      <c r="D86" s="3" t="s">
        <v>189</v>
      </c>
      <c r="E86" s="3">
        <v>235000</v>
      </c>
      <c r="F86" s="3">
        <v>319000</v>
      </c>
      <c r="G86" s="3">
        <v>278000</v>
      </c>
      <c r="H86" s="3">
        <v>254000</v>
      </c>
      <c r="I86" s="3">
        <v>328000</v>
      </c>
      <c r="J86" s="3">
        <v>274000</v>
      </c>
      <c r="K86" s="3">
        <v>378000</v>
      </c>
      <c r="L86" s="3">
        <v>308000</v>
      </c>
      <c r="M86" s="3">
        <v>367000</v>
      </c>
    </row>
    <row r="87" spans="1:13" x14ac:dyDescent="0.25">
      <c r="A87" s="3" t="s">
        <v>270</v>
      </c>
      <c r="B87" s="3" t="s">
        <v>271</v>
      </c>
      <c r="C87" s="3" t="s">
        <v>272</v>
      </c>
      <c r="D87" s="3" t="s">
        <v>189</v>
      </c>
      <c r="E87" s="3">
        <v>12400</v>
      </c>
      <c r="F87" s="3">
        <v>8720</v>
      </c>
      <c r="G87" s="3">
        <v>13200</v>
      </c>
      <c r="H87" s="3">
        <v>52100</v>
      </c>
      <c r="I87" s="3">
        <v>54000</v>
      </c>
      <c r="J87" s="3">
        <v>47200</v>
      </c>
      <c r="K87" s="3">
        <v>38100</v>
      </c>
      <c r="L87" s="3">
        <v>34900</v>
      </c>
      <c r="M87" s="3">
        <v>42600</v>
      </c>
    </row>
    <row r="88" spans="1:13" x14ac:dyDescent="0.25">
      <c r="A88" s="3" t="s">
        <v>273</v>
      </c>
      <c r="B88" s="3" t="s">
        <v>274</v>
      </c>
      <c r="C88" s="3" t="s">
        <v>275</v>
      </c>
      <c r="D88" s="3" t="s">
        <v>276</v>
      </c>
      <c r="E88" s="3">
        <v>12200000</v>
      </c>
      <c r="F88" s="3">
        <v>12600000</v>
      </c>
      <c r="G88" s="3">
        <v>11900000</v>
      </c>
      <c r="H88" s="3">
        <v>4650000</v>
      </c>
      <c r="I88" s="3">
        <v>6790000</v>
      </c>
      <c r="J88" s="3">
        <v>6220000</v>
      </c>
      <c r="K88" s="3">
        <v>31600000</v>
      </c>
      <c r="L88" s="3">
        <v>23200000</v>
      </c>
      <c r="M88" s="3">
        <v>34500000</v>
      </c>
    </row>
    <row r="89" spans="1:13" x14ac:dyDescent="0.25">
      <c r="A89" s="3" t="s">
        <v>277</v>
      </c>
      <c r="B89" s="3" t="s">
        <v>274</v>
      </c>
      <c r="C89" s="3" t="s">
        <v>278</v>
      </c>
      <c r="D89" s="3" t="s">
        <v>276</v>
      </c>
      <c r="E89" s="3">
        <v>10200000</v>
      </c>
      <c r="F89" s="4">
        <v>12000000</v>
      </c>
      <c r="G89" s="3">
        <v>11100000</v>
      </c>
      <c r="H89" s="3">
        <v>7780000</v>
      </c>
      <c r="I89" s="3">
        <v>7890000</v>
      </c>
      <c r="J89" s="3">
        <v>7960000</v>
      </c>
      <c r="K89" s="3">
        <v>22700000</v>
      </c>
      <c r="L89" s="4">
        <v>20000000</v>
      </c>
      <c r="M89" s="3">
        <v>22500000</v>
      </c>
    </row>
    <row r="90" spans="1:13" x14ac:dyDescent="0.25">
      <c r="A90" s="3" t="s">
        <v>279</v>
      </c>
      <c r="B90" s="3" t="s">
        <v>280</v>
      </c>
      <c r="C90" s="3" t="s">
        <v>281</v>
      </c>
      <c r="D90" s="3" t="s">
        <v>276</v>
      </c>
      <c r="E90" s="3">
        <v>7140000</v>
      </c>
      <c r="F90" s="3">
        <v>8970000</v>
      </c>
      <c r="G90" s="3">
        <v>7420000</v>
      </c>
      <c r="H90" s="3">
        <v>12500000</v>
      </c>
      <c r="I90" s="3">
        <v>12400000</v>
      </c>
      <c r="J90" s="3">
        <v>14600000</v>
      </c>
      <c r="K90" s="3">
        <v>5800000</v>
      </c>
      <c r="L90" s="3">
        <v>6260000</v>
      </c>
      <c r="M90" s="3">
        <v>7140000</v>
      </c>
    </row>
    <row r="91" spans="1:13" x14ac:dyDescent="0.25">
      <c r="A91" s="3" t="s">
        <v>282</v>
      </c>
      <c r="B91" s="3" t="s">
        <v>283</v>
      </c>
      <c r="C91" s="3" t="s">
        <v>284</v>
      </c>
      <c r="D91" s="3" t="s">
        <v>276</v>
      </c>
      <c r="E91" s="3">
        <v>6500000</v>
      </c>
      <c r="F91" s="3">
        <v>18500000</v>
      </c>
      <c r="G91" s="3">
        <v>6160000</v>
      </c>
      <c r="H91" s="3">
        <v>1340000</v>
      </c>
      <c r="I91" s="3">
        <v>2290000</v>
      </c>
      <c r="J91" s="3">
        <v>2200000</v>
      </c>
      <c r="K91" s="3">
        <v>1510000</v>
      </c>
      <c r="L91" s="3">
        <v>811000</v>
      </c>
      <c r="M91" s="3">
        <v>1600000</v>
      </c>
    </row>
    <row r="92" spans="1:13" x14ac:dyDescent="0.25">
      <c r="A92" s="3" t="s">
        <v>285</v>
      </c>
      <c r="B92" s="3" t="s">
        <v>286</v>
      </c>
      <c r="C92" s="3" t="s">
        <v>287</v>
      </c>
      <c r="D92" s="3" t="s">
        <v>276</v>
      </c>
      <c r="E92" s="3">
        <v>3990000</v>
      </c>
      <c r="F92" s="3">
        <v>3820000</v>
      </c>
      <c r="G92" s="3">
        <v>3520000</v>
      </c>
      <c r="H92" s="3">
        <v>1180000</v>
      </c>
      <c r="I92" s="3">
        <v>1320000</v>
      </c>
      <c r="J92" s="3">
        <v>1870000</v>
      </c>
      <c r="K92" s="3">
        <v>6500000</v>
      </c>
      <c r="L92" s="3">
        <v>3930000</v>
      </c>
      <c r="M92" s="3">
        <v>6140000</v>
      </c>
    </row>
    <row r="93" spans="1:13" x14ac:dyDescent="0.25">
      <c r="A93" s="3" t="s">
        <v>288</v>
      </c>
      <c r="B93" s="3" t="s">
        <v>289</v>
      </c>
      <c r="C93" s="3" t="s">
        <v>290</v>
      </c>
      <c r="D93" s="3" t="s">
        <v>276</v>
      </c>
      <c r="E93" s="3">
        <v>3900000</v>
      </c>
      <c r="F93" s="3">
        <v>7860000</v>
      </c>
      <c r="G93" s="3">
        <v>3980000</v>
      </c>
      <c r="H93" s="3">
        <v>1850000</v>
      </c>
      <c r="I93" s="3">
        <v>2780000</v>
      </c>
      <c r="J93" s="3">
        <v>2250000</v>
      </c>
      <c r="K93" s="3">
        <v>2020000</v>
      </c>
      <c r="L93" s="3">
        <v>2220000</v>
      </c>
      <c r="M93" s="3">
        <v>2380000</v>
      </c>
    </row>
    <row r="94" spans="1:13" x14ac:dyDescent="0.25">
      <c r="A94" s="3" t="s">
        <v>291</v>
      </c>
      <c r="B94" s="3" t="s">
        <v>292</v>
      </c>
      <c r="C94" s="3" t="s">
        <v>293</v>
      </c>
      <c r="D94" s="3" t="s">
        <v>276</v>
      </c>
      <c r="E94" s="3">
        <v>2720000</v>
      </c>
      <c r="F94" s="3">
        <v>2080000</v>
      </c>
      <c r="G94" s="3">
        <v>2510000</v>
      </c>
      <c r="H94" s="3">
        <v>3130000</v>
      </c>
      <c r="I94" s="3">
        <v>2770000</v>
      </c>
      <c r="J94" s="3">
        <v>2640000</v>
      </c>
      <c r="K94" s="3">
        <v>7690000</v>
      </c>
      <c r="L94" s="3">
        <v>6720000</v>
      </c>
      <c r="M94" s="3">
        <v>8150000</v>
      </c>
    </row>
    <row r="95" spans="1:13" x14ac:dyDescent="0.25">
      <c r="A95" s="3" t="s">
        <v>294</v>
      </c>
      <c r="B95" s="3" t="s">
        <v>295</v>
      </c>
      <c r="C95" s="3" t="s">
        <v>296</v>
      </c>
      <c r="D95" s="3" t="s">
        <v>276</v>
      </c>
      <c r="E95" s="3">
        <v>2250000</v>
      </c>
      <c r="F95" s="3">
        <v>2610000</v>
      </c>
      <c r="G95" s="3">
        <v>2380000</v>
      </c>
      <c r="H95" s="3">
        <v>932000</v>
      </c>
      <c r="I95" s="3">
        <v>1140000</v>
      </c>
      <c r="J95" s="3">
        <v>1270000</v>
      </c>
      <c r="K95" s="3">
        <v>3360000</v>
      </c>
      <c r="L95" s="3">
        <v>2180000</v>
      </c>
      <c r="M95" s="3">
        <v>3570000</v>
      </c>
    </row>
    <row r="96" spans="1:13" x14ac:dyDescent="0.25">
      <c r="A96" s="3" t="s">
        <v>297</v>
      </c>
      <c r="B96" s="3" t="s">
        <v>298</v>
      </c>
      <c r="C96" s="3" t="s">
        <v>299</v>
      </c>
      <c r="D96" s="3" t="s">
        <v>276</v>
      </c>
      <c r="E96" s="3">
        <v>1800000</v>
      </c>
      <c r="F96" s="3">
        <v>3300000</v>
      </c>
      <c r="G96" s="3">
        <v>1860000</v>
      </c>
      <c r="H96" s="3">
        <v>652000</v>
      </c>
      <c r="I96" s="3">
        <v>1100000</v>
      </c>
      <c r="J96" s="3">
        <v>1040000</v>
      </c>
      <c r="K96" s="3">
        <v>1490000</v>
      </c>
      <c r="L96" s="3">
        <v>825000</v>
      </c>
      <c r="M96" s="3">
        <v>1400000</v>
      </c>
    </row>
    <row r="97" spans="1:13" x14ac:dyDescent="0.25">
      <c r="A97" s="3" t="s">
        <v>300</v>
      </c>
      <c r="B97" s="3" t="s">
        <v>301</v>
      </c>
      <c r="C97" s="3" t="s">
        <v>302</v>
      </c>
      <c r="D97" s="3" t="s">
        <v>276</v>
      </c>
      <c r="E97" s="3">
        <v>897000</v>
      </c>
      <c r="F97" s="3">
        <v>547000</v>
      </c>
      <c r="G97" s="3">
        <v>441000</v>
      </c>
      <c r="H97" s="3">
        <v>113000</v>
      </c>
      <c r="I97" s="3">
        <v>117000</v>
      </c>
      <c r="J97" s="3">
        <v>133000</v>
      </c>
      <c r="K97" s="3">
        <v>295000</v>
      </c>
      <c r="L97" s="3">
        <v>247000</v>
      </c>
      <c r="M97" s="3">
        <v>502000</v>
      </c>
    </row>
    <row r="98" spans="1:13" x14ac:dyDescent="0.25">
      <c r="A98" s="3" t="s">
        <v>303</v>
      </c>
      <c r="B98" s="3" t="s">
        <v>304</v>
      </c>
      <c r="C98" s="3" t="s">
        <v>305</v>
      </c>
      <c r="D98" s="3" t="s">
        <v>276</v>
      </c>
      <c r="E98" s="3">
        <v>648000</v>
      </c>
      <c r="F98" s="3">
        <v>795000</v>
      </c>
      <c r="G98" s="3">
        <v>533000</v>
      </c>
      <c r="H98" s="3">
        <v>676000</v>
      </c>
      <c r="I98" s="3">
        <v>744000</v>
      </c>
      <c r="J98" s="3">
        <v>765000</v>
      </c>
      <c r="K98" s="3">
        <v>533000</v>
      </c>
      <c r="L98" s="3">
        <v>2310000</v>
      </c>
      <c r="M98" s="3">
        <v>1120000</v>
      </c>
    </row>
    <row r="99" spans="1:13" x14ac:dyDescent="0.25">
      <c r="A99" s="3" t="s">
        <v>306</v>
      </c>
      <c r="B99" s="3" t="s">
        <v>307</v>
      </c>
      <c r="C99" s="3" t="s">
        <v>308</v>
      </c>
      <c r="D99" s="3" t="s">
        <v>276</v>
      </c>
      <c r="E99" s="3">
        <v>501000</v>
      </c>
      <c r="F99" s="3">
        <v>815000</v>
      </c>
      <c r="G99" s="3">
        <v>483000</v>
      </c>
      <c r="H99" s="3">
        <v>581000</v>
      </c>
      <c r="I99" s="3">
        <v>638000</v>
      </c>
      <c r="J99" s="3">
        <v>658000</v>
      </c>
      <c r="K99" s="3">
        <v>435000</v>
      </c>
      <c r="L99" s="3">
        <v>741000</v>
      </c>
      <c r="M99" s="3">
        <v>558000</v>
      </c>
    </row>
    <row r="100" spans="1:13" x14ac:dyDescent="0.25">
      <c r="A100" s="3" t="s">
        <v>309</v>
      </c>
      <c r="B100" s="3" t="s">
        <v>310</v>
      </c>
      <c r="C100" s="3" t="s">
        <v>311</v>
      </c>
      <c r="D100" s="3" t="s">
        <v>276</v>
      </c>
      <c r="E100" s="3">
        <v>443000</v>
      </c>
      <c r="F100" s="3">
        <v>224000</v>
      </c>
      <c r="G100" s="3">
        <v>78300</v>
      </c>
      <c r="H100" s="3">
        <v>16800</v>
      </c>
      <c r="I100" s="3">
        <v>42000</v>
      </c>
      <c r="J100" s="3">
        <v>41500</v>
      </c>
      <c r="K100" s="3">
        <v>526000</v>
      </c>
      <c r="L100" s="3">
        <v>965000</v>
      </c>
      <c r="M100" s="3">
        <v>720000</v>
      </c>
    </row>
    <row r="101" spans="1:13" x14ac:dyDescent="0.25">
      <c r="A101" s="3" t="s">
        <v>312</v>
      </c>
      <c r="B101" s="3" t="s">
        <v>313</v>
      </c>
      <c r="C101" s="3" t="s">
        <v>314</v>
      </c>
      <c r="D101" s="3" t="s">
        <v>276</v>
      </c>
      <c r="E101" s="3">
        <v>287000</v>
      </c>
      <c r="F101" s="3">
        <v>450000</v>
      </c>
      <c r="G101" s="3">
        <v>337000</v>
      </c>
      <c r="H101" s="3">
        <v>499000</v>
      </c>
      <c r="I101" s="3">
        <v>491000</v>
      </c>
      <c r="J101" s="3">
        <v>560000</v>
      </c>
      <c r="K101" s="3">
        <v>237000</v>
      </c>
      <c r="L101" s="3">
        <v>261000</v>
      </c>
      <c r="M101" s="3">
        <v>224000</v>
      </c>
    </row>
    <row r="102" spans="1:13" x14ac:dyDescent="0.25">
      <c r="A102" s="3" t="s">
        <v>315</v>
      </c>
      <c r="B102" s="3" t="s">
        <v>316</v>
      </c>
      <c r="C102" s="3" t="s">
        <v>317</v>
      </c>
      <c r="D102" s="3" t="s">
        <v>276</v>
      </c>
      <c r="E102" s="3">
        <v>260000</v>
      </c>
      <c r="F102" s="3">
        <v>337000</v>
      </c>
      <c r="G102" s="3">
        <v>253000</v>
      </c>
      <c r="H102" s="3">
        <v>544000</v>
      </c>
      <c r="I102" s="3">
        <v>599000</v>
      </c>
      <c r="J102" s="3">
        <v>529000</v>
      </c>
      <c r="K102" s="3">
        <v>132000</v>
      </c>
      <c r="L102" s="3">
        <v>203000</v>
      </c>
      <c r="M102" s="3">
        <v>219000</v>
      </c>
    </row>
    <row r="103" spans="1:13" x14ac:dyDescent="0.25">
      <c r="A103" s="3" t="s">
        <v>318</v>
      </c>
      <c r="B103" s="3" t="s">
        <v>319</v>
      </c>
      <c r="C103" s="3" t="s">
        <v>320</v>
      </c>
      <c r="D103" s="3" t="s">
        <v>276</v>
      </c>
      <c r="E103" s="3">
        <v>232000</v>
      </c>
      <c r="F103" s="3">
        <v>185000</v>
      </c>
      <c r="G103" s="3">
        <v>173000</v>
      </c>
      <c r="H103" s="3">
        <v>129000</v>
      </c>
      <c r="I103" s="3">
        <v>329000</v>
      </c>
      <c r="J103" s="3">
        <v>90800</v>
      </c>
      <c r="K103" s="3">
        <v>67900</v>
      </c>
      <c r="L103" s="3">
        <v>120000</v>
      </c>
      <c r="M103" s="3">
        <v>105000</v>
      </c>
    </row>
    <row r="104" spans="1:13" x14ac:dyDescent="0.25">
      <c r="A104" s="3" t="s">
        <v>321</v>
      </c>
      <c r="B104" s="3" t="s">
        <v>310</v>
      </c>
      <c r="C104" s="3" t="s">
        <v>322</v>
      </c>
      <c r="D104" s="3" t="s">
        <v>276</v>
      </c>
      <c r="E104" s="3">
        <v>224000</v>
      </c>
      <c r="F104" s="3">
        <v>105000</v>
      </c>
      <c r="G104" s="3">
        <v>33000</v>
      </c>
      <c r="H104" s="3">
        <v>4950</v>
      </c>
      <c r="I104" s="3">
        <v>18600</v>
      </c>
      <c r="J104" s="3">
        <v>16000</v>
      </c>
      <c r="K104" s="3">
        <v>207000</v>
      </c>
      <c r="L104" s="3">
        <v>486000</v>
      </c>
      <c r="M104" s="3">
        <v>346000</v>
      </c>
    </row>
    <row r="105" spans="1:13" x14ac:dyDescent="0.25">
      <c r="A105" s="3" t="s">
        <v>323</v>
      </c>
      <c r="B105" s="3" t="s">
        <v>324</v>
      </c>
      <c r="C105" s="3" t="s">
        <v>325</v>
      </c>
      <c r="D105" s="3" t="s">
        <v>276</v>
      </c>
      <c r="E105" s="3">
        <v>224000</v>
      </c>
      <c r="F105" s="3">
        <v>572000</v>
      </c>
      <c r="G105" s="3">
        <v>270000</v>
      </c>
      <c r="H105" s="3">
        <v>340000</v>
      </c>
      <c r="I105" s="3">
        <v>565000</v>
      </c>
      <c r="J105" s="3">
        <v>494000</v>
      </c>
      <c r="K105" s="3">
        <v>585000</v>
      </c>
      <c r="L105" s="3">
        <v>468000</v>
      </c>
      <c r="M105" s="3">
        <v>591000</v>
      </c>
    </row>
    <row r="106" spans="1:13" x14ac:dyDescent="0.25">
      <c r="A106" s="3" t="s">
        <v>326</v>
      </c>
      <c r="B106" s="3" t="s">
        <v>327</v>
      </c>
      <c r="C106" s="3" t="s">
        <v>328</v>
      </c>
      <c r="D106" s="3" t="s">
        <v>276</v>
      </c>
      <c r="E106" s="3">
        <v>217000</v>
      </c>
      <c r="F106" s="3">
        <v>240000</v>
      </c>
      <c r="G106" s="3">
        <v>154000</v>
      </c>
      <c r="H106" s="3">
        <v>469000</v>
      </c>
      <c r="I106" s="3">
        <v>424000</v>
      </c>
      <c r="J106" s="3">
        <v>486000</v>
      </c>
      <c r="K106" s="3">
        <v>246000</v>
      </c>
      <c r="L106" s="3">
        <v>342000</v>
      </c>
      <c r="M106" s="3">
        <v>340000</v>
      </c>
    </row>
    <row r="107" spans="1:13" x14ac:dyDescent="0.25">
      <c r="A107" s="3" t="s">
        <v>329</v>
      </c>
      <c r="B107" s="3" t="s">
        <v>330</v>
      </c>
      <c r="C107" s="3" t="s">
        <v>331</v>
      </c>
      <c r="D107" s="3" t="s">
        <v>276</v>
      </c>
      <c r="E107" s="3">
        <v>181000</v>
      </c>
      <c r="F107" s="3">
        <v>206000</v>
      </c>
      <c r="G107" s="3">
        <v>141000</v>
      </c>
      <c r="H107" s="3">
        <v>143000</v>
      </c>
      <c r="I107" s="3">
        <v>134000</v>
      </c>
      <c r="J107" s="3">
        <v>163000</v>
      </c>
      <c r="K107" s="3">
        <v>604000</v>
      </c>
      <c r="L107" s="3">
        <v>340000</v>
      </c>
      <c r="M107" s="3">
        <v>485000</v>
      </c>
    </row>
    <row r="108" spans="1:13" x14ac:dyDescent="0.25">
      <c r="A108" s="3" t="s">
        <v>332</v>
      </c>
      <c r="B108" s="3" t="s">
        <v>333</v>
      </c>
      <c r="C108" s="3" t="s">
        <v>334</v>
      </c>
      <c r="D108" s="3" t="s">
        <v>276</v>
      </c>
      <c r="E108" s="3">
        <v>155000</v>
      </c>
      <c r="F108" s="3">
        <v>177000</v>
      </c>
      <c r="G108" s="3">
        <v>155000</v>
      </c>
      <c r="H108" s="3">
        <v>106000</v>
      </c>
      <c r="I108" s="3">
        <v>109000</v>
      </c>
      <c r="J108" s="3">
        <v>146000</v>
      </c>
      <c r="K108" s="3">
        <v>160000</v>
      </c>
      <c r="L108" s="3">
        <v>183000</v>
      </c>
      <c r="M108" s="3">
        <v>135000</v>
      </c>
    </row>
    <row r="109" spans="1:13" x14ac:dyDescent="0.25">
      <c r="A109" s="3" t="s">
        <v>335</v>
      </c>
      <c r="B109" s="3" t="s">
        <v>336</v>
      </c>
      <c r="C109" s="3" t="s">
        <v>337</v>
      </c>
      <c r="D109" s="3" t="s">
        <v>276</v>
      </c>
      <c r="E109" s="3">
        <v>152000</v>
      </c>
      <c r="F109" s="3">
        <v>321000</v>
      </c>
      <c r="G109" s="3">
        <v>164000</v>
      </c>
      <c r="H109" s="3">
        <v>351000</v>
      </c>
      <c r="I109" s="3">
        <v>427000</v>
      </c>
      <c r="J109" s="3">
        <v>386000</v>
      </c>
      <c r="K109" s="3">
        <v>301000</v>
      </c>
      <c r="L109" s="3">
        <v>250000</v>
      </c>
      <c r="M109" s="3">
        <v>292000</v>
      </c>
    </row>
    <row r="110" spans="1:13" x14ac:dyDescent="0.25">
      <c r="A110" s="3" t="s">
        <v>338</v>
      </c>
      <c r="B110" s="3" t="s">
        <v>339</v>
      </c>
      <c r="C110" s="3" t="s">
        <v>340</v>
      </c>
      <c r="D110" s="3" t="s">
        <v>276</v>
      </c>
      <c r="E110" s="3">
        <v>125000</v>
      </c>
      <c r="F110" s="3">
        <v>237000</v>
      </c>
      <c r="G110" s="3">
        <v>187000</v>
      </c>
      <c r="H110" s="3">
        <v>350000</v>
      </c>
      <c r="I110" s="3">
        <v>368000</v>
      </c>
      <c r="J110" s="3">
        <v>314000</v>
      </c>
      <c r="K110" s="3">
        <v>139000</v>
      </c>
      <c r="L110" s="3">
        <v>170000</v>
      </c>
      <c r="M110" s="3">
        <v>123000</v>
      </c>
    </row>
    <row r="111" spans="1:13" x14ac:dyDescent="0.25">
      <c r="A111" s="3" t="s">
        <v>341</v>
      </c>
      <c r="B111" s="3" t="s">
        <v>342</v>
      </c>
      <c r="C111" s="3" t="s">
        <v>343</v>
      </c>
      <c r="D111" s="3" t="s">
        <v>276</v>
      </c>
      <c r="E111" s="3">
        <v>105000</v>
      </c>
      <c r="F111" s="3">
        <v>79700</v>
      </c>
      <c r="G111" s="3">
        <v>88700</v>
      </c>
      <c r="H111" s="3">
        <v>60900</v>
      </c>
      <c r="I111" s="3">
        <v>86700</v>
      </c>
      <c r="J111" s="3">
        <v>84300</v>
      </c>
      <c r="K111" s="3">
        <v>166000</v>
      </c>
      <c r="L111" s="3">
        <v>95700</v>
      </c>
      <c r="M111" s="3">
        <v>238000</v>
      </c>
    </row>
    <row r="112" spans="1:13" x14ac:dyDescent="0.25">
      <c r="A112" s="3" t="s">
        <v>344</v>
      </c>
      <c r="B112" s="3" t="s">
        <v>345</v>
      </c>
      <c r="C112" s="3" t="s">
        <v>346</v>
      </c>
      <c r="D112" s="3" t="s">
        <v>276</v>
      </c>
      <c r="E112" s="3">
        <v>104000</v>
      </c>
      <c r="F112" s="3">
        <v>103000</v>
      </c>
      <c r="G112" s="3">
        <v>102000</v>
      </c>
      <c r="H112" s="3">
        <v>110000</v>
      </c>
      <c r="I112" s="3">
        <v>112000</v>
      </c>
      <c r="J112" s="3">
        <v>128000</v>
      </c>
      <c r="K112" s="3">
        <v>229000</v>
      </c>
      <c r="L112" s="3">
        <v>198000</v>
      </c>
      <c r="M112" s="3">
        <v>157000</v>
      </c>
    </row>
    <row r="113" spans="1:13" x14ac:dyDescent="0.25">
      <c r="A113" s="3" t="s">
        <v>347</v>
      </c>
      <c r="B113" s="3" t="s">
        <v>348</v>
      </c>
      <c r="C113" s="3" t="s">
        <v>349</v>
      </c>
      <c r="D113" s="3" t="s">
        <v>276</v>
      </c>
      <c r="E113" s="3">
        <v>85000</v>
      </c>
      <c r="F113" s="3">
        <v>81100</v>
      </c>
      <c r="G113" s="3">
        <v>46100</v>
      </c>
      <c r="H113" s="3">
        <v>27800</v>
      </c>
      <c r="I113" s="3">
        <v>39700</v>
      </c>
      <c r="J113" s="3">
        <v>34400</v>
      </c>
      <c r="K113" s="3">
        <v>597000</v>
      </c>
      <c r="L113" s="3">
        <v>230000</v>
      </c>
      <c r="M113" s="3">
        <v>343000</v>
      </c>
    </row>
    <row r="114" spans="1:13" x14ac:dyDescent="0.25">
      <c r="A114" s="3" t="s">
        <v>350</v>
      </c>
      <c r="B114" s="3" t="s">
        <v>345</v>
      </c>
      <c r="C114" s="3" t="s">
        <v>351</v>
      </c>
      <c r="D114" s="3" t="s">
        <v>276</v>
      </c>
      <c r="E114" s="3">
        <v>83900</v>
      </c>
      <c r="F114" s="3">
        <v>78200</v>
      </c>
      <c r="G114" s="3">
        <v>109000</v>
      </c>
      <c r="H114" s="3">
        <v>92000</v>
      </c>
      <c r="I114" s="3">
        <v>105000</v>
      </c>
      <c r="J114" s="3">
        <v>129000</v>
      </c>
      <c r="K114" s="3">
        <v>292000</v>
      </c>
      <c r="L114" s="3">
        <v>197000</v>
      </c>
      <c r="M114" s="3">
        <v>225000</v>
      </c>
    </row>
    <row r="115" spans="1:13" x14ac:dyDescent="0.25">
      <c r="A115" s="3" t="s">
        <v>352</v>
      </c>
      <c r="B115" s="3" t="s">
        <v>353</v>
      </c>
      <c r="C115" s="3" t="s">
        <v>354</v>
      </c>
      <c r="D115" s="3" t="s">
        <v>276</v>
      </c>
      <c r="E115" s="3">
        <v>77800</v>
      </c>
      <c r="F115" s="3">
        <v>66100</v>
      </c>
      <c r="G115" s="3">
        <v>82800</v>
      </c>
      <c r="H115" s="3">
        <v>95800</v>
      </c>
      <c r="I115" s="3">
        <v>105000</v>
      </c>
      <c r="J115" s="3">
        <v>67500</v>
      </c>
      <c r="K115" s="3">
        <v>103000</v>
      </c>
      <c r="L115" s="3">
        <v>53500</v>
      </c>
      <c r="M115" s="3">
        <v>108000</v>
      </c>
    </row>
    <row r="116" spans="1:13" x14ac:dyDescent="0.25">
      <c r="A116" s="3" t="s">
        <v>355</v>
      </c>
      <c r="B116" s="3" t="s">
        <v>356</v>
      </c>
      <c r="C116" s="3" t="s">
        <v>357</v>
      </c>
      <c r="D116" s="3" t="s">
        <v>276</v>
      </c>
      <c r="E116" s="3">
        <v>71000</v>
      </c>
      <c r="F116" s="3">
        <v>73800</v>
      </c>
      <c r="G116" s="3">
        <v>70200</v>
      </c>
      <c r="H116" s="3">
        <v>106000</v>
      </c>
      <c r="I116" s="3">
        <v>85900</v>
      </c>
      <c r="J116" s="3">
        <v>79000</v>
      </c>
      <c r="K116" s="3">
        <v>40200</v>
      </c>
      <c r="L116" s="3">
        <v>62000</v>
      </c>
      <c r="M116" s="3">
        <v>47900</v>
      </c>
    </row>
    <row r="117" spans="1:13" x14ac:dyDescent="0.25">
      <c r="A117" s="3" t="s">
        <v>358</v>
      </c>
      <c r="B117" s="3" t="s">
        <v>316</v>
      </c>
      <c r="C117" s="3" t="s">
        <v>359</v>
      </c>
      <c r="D117" s="3" t="s">
        <v>276</v>
      </c>
      <c r="E117" s="3">
        <v>48900</v>
      </c>
      <c r="F117" s="3">
        <v>54300</v>
      </c>
      <c r="G117" s="3">
        <v>35000</v>
      </c>
      <c r="H117" s="3">
        <v>96100</v>
      </c>
      <c r="I117" s="3">
        <v>95100</v>
      </c>
      <c r="J117" s="3">
        <v>88800</v>
      </c>
      <c r="K117" s="3">
        <v>46700</v>
      </c>
      <c r="L117" s="3">
        <v>80400</v>
      </c>
      <c r="M117" s="3">
        <v>45800</v>
      </c>
    </row>
    <row r="118" spans="1:13" x14ac:dyDescent="0.25">
      <c r="A118" s="3" t="s">
        <v>360</v>
      </c>
      <c r="B118" s="3" t="s">
        <v>361</v>
      </c>
      <c r="C118" s="3" t="s">
        <v>362</v>
      </c>
      <c r="D118" s="3" t="s">
        <v>276</v>
      </c>
      <c r="E118" s="3">
        <v>47400</v>
      </c>
      <c r="F118" s="3">
        <v>70300</v>
      </c>
      <c r="G118" s="3">
        <v>70300</v>
      </c>
      <c r="H118" s="3">
        <v>62200</v>
      </c>
      <c r="I118" s="3">
        <v>59900</v>
      </c>
      <c r="J118" s="3">
        <v>56300</v>
      </c>
      <c r="K118" s="3">
        <v>67700</v>
      </c>
      <c r="L118" s="3">
        <v>60100</v>
      </c>
      <c r="M118" s="3">
        <v>75900</v>
      </c>
    </row>
    <row r="119" spans="1:13" x14ac:dyDescent="0.25">
      <c r="A119" s="3" t="s">
        <v>363</v>
      </c>
      <c r="B119" s="3" t="s">
        <v>364</v>
      </c>
      <c r="C119" s="3" t="s">
        <v>365</v>
      </c>
      <c r="D119" s="3" t="s">
        <v>276</v>
      </c>
      <c r="E119" s="3">
        <v>42800</v>
      </c>
      <c r="F119" s="3">
        <v>39900</v>
      </c>
      <c r="G119" s="3">
        <v>32700</v>
      </c>
      <c r="H119" s="3">
        <v>136000</v>
      </c>
      <c r="I119" s="3">
        <v>115000</v>
      </c>
      <c r="J119" s="3">
        <v>139000</v>
      </c>
      <c r="K119" s="3">
        <v>32200</v>
      </c>
      <c r="L119" s="3">
        <v>43800</v>
      </c>
      <c r="M119" s="3">
        <v>37200</v>
      </c>
    </row>
    <row r="120" spans="1:13" x14ac:dyDescent="0.25">
      <c r="A120" s="3" t="s">
        <v>366</v>
      </c>
      <c r="B120" s="3" t="s">
        <v>367</v>
      </c>
      <c r="C120" s="3" t="s">
        <v>368</v>
      </c>
      <c r="D120" s="3" t="s">
        <v>276</v>
      </c>
      <c r="E120" s="3">
        <v>38800</v>
      </c>
      <c r="F120" s="3">
        <v>56800</v>
      </c>
      <c r="G120" s="3">
        <v>27900</v>
      </c>
      <c r="H120" s="3">
        <v>144000</v>
      </c>
      <c r="I120" s="3">
        <v>110000</v>
      </c>
      <c r="J120" s="3">
        <v>266000</v>
      </c>
      <c r="K120" s="3">
        <v>74400</v>
      </c>
      <c r="L120" s="3">
        <v>51900</v>
      </c>
      <c r="M120" s="3">
        <v>74300</v>
      </c>
    </row>
    <row r="121" spans="1:13" x14ac:dyDescent="0.25">
      <c r="A121" s="3" t="s">
        <v>369</v>
      </c>
      <c r="B121" s="3" t="s">
        <v>367</v>
      </c>
      <c r="C121" s="3" t="s">
        <v>370</v>
      </c>
      <c r="D121" s="3" t="s">
        <v>276</v>
      </c>
      <c r="E121" s="3">
        <v>37600</v>
      </c>
      <c r="F121" s="3">
        <v>32600</v>
      </c>
      <c r="G121" s="3">
        <v>25100</v>
      </c>
      <c r="H121" s="3">
        <v>117000</v>
      </c>
      <c r="I121" s="3">
        <v>113000</v>
      </c>
      <c r="J121" s="3">
        <v>132000</v>
      </c>
      <c r="K121" s="3">
        <v>43900</v>
      </c>
      <c r="L121" s="3">
        <v>63900</v>
      </c>
      <c r="M121" s="3">
        <v>38800</v>
      </c>
    </row>
    <row r="122" spans="1:13" x14ac:dyDescent="0.25">
      <c r="A122" s="3" t="s">
        <v>371</v>
      </c>
      <c r="B122" s="3" t="s">
        <v>372</v>
      </c>
      <c r="C122" s="3" t="s">
        <v>373</v>
      </c>
      <c r="D122" s="3" t="s">
        <v>276</v>
      </c>
      <c r="E122" s="3">
        <v>32400</v>
      </c>
      <c r="F122" s="3">
        <v>39100</v>
      </c>
      <c r="G122" s="3">
        <v>26200</v>
      </c>
      <c r="H122" s="3">
        <v>32800</v>
      </c>
      <c r="I122" s="3">
        <v>26900</v>
      </c>
      <c r="J122" s="3">
        <v>41800</v>
      </c>
      <c r="K122" s="3">
        <v>80300</v>
      </c>
      <c r="L122" s="3">
        <v>51500</v>
      </c>
      <c r="M122" s="3">
        <v>78900</v>
      </c>
    </row>
    <row r="123" spans="1:13" x14ac:dyDescent="0.25">
      <c r="A123" s="3" t="s">
        <v>374</v>
      </c>
      <c r="B123" s="3" t="s">
        <v>375</v>
      </c>
      <c r="C123" s="3" t="s">
        <v>376</v>
      </c>
      <c r="D123" s="3" t="s">
        <v>276</v>
      </c>
      <c r="E123" s="3">
        <v>29100</v>
      </c>
      <c r="F123" s="3">
        <v>33500</v>
      </c>
      <c r="G123" s="3">
        <v>29500</v>
      </c>
      <c r="H123" s="3">
        <v>4850</v>
      </c>
      <c r="I123" s="3">
        <v>4380</v>
      </c>
      <c r="J123" s="3">
        <v>5950</v>
      </c>
      <c r="K123" s="3">
        <v>6320</v>
      </c>
      <c r="L123" s="3">
        <v>843</v>
      </c>
      <c r="M123" s="3">
        <v>4720</v>
      </c>
    </row>
    <row r="124" spans="1:13" x14ac:dyDescent="0.25">
      <c r="A124" s="3" t="s">
        <v>377</v>
      </c>
      <c r="B124" s="3" t="s">
        <v>378</v>
      </c>
      <c r="C124" s="3" t="s">
        <v>379</v>
      </c>
      <c r="D124" s="3" t="s">
        <v>276</v>
      </c>
      <c r="E124" s="3">
        <v>19400</v>
      </c>
      <c r="F124" s="3">
        <v>18800</v>
      </c>
      <c r="G124" s="3">
        <v>11300</v>
      </c>
      <c r="H124" s="3">
        <v>23800</v>
      </c>
      <c r="I124" s="3">
        <v>21900</v>
      </c>
      <c r="J124" s="3">
        <v>40000</v>
      </c>
      <c r="K124" s="3">
        <v>71100</v>
      </c>
      <c r="L124" s="3">
        <v>38100</v>
      </c>
      <c r="M124" s="3">
        <v>80400</v>
      </c>
    </row>
    <row r="125" spans="1:13" x14ac:dyDescent="0.25">
      <c r="A125" s="3" t="s">
        <v>380</v>
      </c>
      <c r="B125" s="3" t="s">
        <v>381</v>
      </c>
      <c r="C125" s="3" t="s">
        <v>382</v>
      </c>
      <c r="D125" s="3" t="s">
        <v>276</v>
      </c>
      <c r="E125" s="3">
        <v>19000</v>
      </c>
      <c r="F125" s="3">
        <v>13100</v>
      </c>
      <c r="G125" s="3">
        <v>13800</v>
      </c>
      <c r="H125" s="3">
        <v>57400</v>
      </c>
      <c r="I125" s="3">
        <v>51800</v>
      </c>
      <c r="J125" s="3">
        <v>40700</v>
      </c>
      <c r="K125" s="3">
        <v>10000</v>
      </c>
      <c r="L125" s="3">
        <v>8720</v>
      </c>
      <c r="M125" s="3">
        <v>18400</v>
      </c>
    </row>
    <row r="126" spans="1:13" x14ac:dyDescent="0.25">
      <c r="A126" s="3" t="s">
        <v>383</v>
      </c>
      <c r="B126" s="3" t="s">
        <v>384</v>
      </c>
      <c r="C126" s="3" t="s">
        <v>385</v>
      </c>
      <c r="D126" s="3" t="s">
        <v>276</v>
      </c>
      <c r="E126" s="3">
        <v>12900</v>
      </c>
      <c r="F126" s="3">
        <v>19200</v>
      </c>
      <c r="G126" s="3">
        <v>13300</v>
      </c>
      <c r="H126" s="3">
        <v>6080</v>
      </c>
      <c r="I126" s="3">
        <v>7140</v>
      </c>
      <c r="J126" s="3">
        <v>5510</v>
      </c>
      <c r="K126" s="3">
        <v>9</v>
      </c>
      <c r="L126" s="3">
        <v>9</v>
      </c>
      <c r="M126" s="3">
        <v>9</v>
      </c>
    </row>
    <row r="127" spans="1:13" x14ac:dyDescent="0.25">
      <c r="A127" s="3" t="s">
        <v>386</v>
      </c>
      <c r="B127" s="3" t="s">
        <v>387</v>
      </c>
      <c r="C127" s="3" t="s">
        <v>388</v>
      </c>
      <c r="D127" s="3" t="s">
        <v>276</v>
      </c>
      <c r="E127" s="3">
        <v>10600</v>
      </c>
      <c r="F127" s="3">
        <v>9120</v>
      </c>
      <c r="G127" s="3">
        <v>7000</v>
      </c>
      <c r="H127" s="3">
        <v>9</v>
      </c>
      <c r="I127" s="3">
        <v>9</v>
      </c>
      <c r="J127" s="3">
        <v>9</v>
      </c>
      <c r="K127" s="3">
        <v>64600</v>
      </c>
      <c r="L127" s="3">
        <v>45300</v>
      </c>
      <c r="M127" s="3">
        <v>75700</v>
      </c>
    </row>
    <row r="128" spans="1:13" x14ac:dyDescent="0.25">
      <c r="A128" s="3" t="s">
        <v>389</v>
      </c>
      <c r="B128" s="3" t="s">
        <v>390</v>
      </c>
      <c r="C128" s="3" t="s">
        <v>391</v>
      </c>
      <c r="D128" s="3" t="s">
        <v>276</v>
      </c>
      <c r="E128" s="3">
        <v>10500</v>
      </c>
      <c r="F128" s="3">
        <v>15900</v>
      </c>
      <c r="G128" s="3">
        <v>9960</v>
      </c>
      <c r="H128" s="3">
        <v>18500</v>
      </c>
      <c r="I128" s="3">
        <v>20600</v>
      </c>
      <c r="J128" s="3">
        <v>21500</v>
      </c>
      <c r="K128" s="3">
        <v>21900</v>
      </c>
      <c r="L128" s="3">
        <v>15800</v>
      </c>
      <c r="M128" s="3">
        <v>17100</v>
      </c>
    </row>
    <row r="129" spans="1:13" x14ac:dyDescent="0.25">
      <c r="A129" s="3" t="s">
        <v>392</v>
      </c>
      <c r="B129" s="3" t="s">
        <v>393</v>
      </c>
      <c r="C129" s="3" t="s">
        <v>394</v>
      </c>
      <c r="D129" s="3" t="s">
        <v>276</v>
      </c>
      <c r="E129" s="3">
        <v>9360</v>
      </c>
      <c r="F129" s="3">
        <v>6730</v>
      </c>
      <c r="G129" s="3">
        <v>10900</v>
      </c>
      <c r="H129" s="3">
        <v>11100</v>
      </c>
      <c r="I129" s="3">
        <v>14100</v>
      </c>
      <c r="J129" s="3">
        <v>15100</v>
      </c>
      <c r="K129" s="3">
        <v>13800</v>
      </c>
      <c r="L129" s="3">
        <v>11100</v>
      </c>
      <c r="M129" s="3">
        <v>12800</v>
      </c>
    </row>
    <row r="130" spans="1:13" x14ac:dyDescent="0.25">
      <c r="A130" s="3" t="s">
        <v>395</v>
      </c>
      <c r="B130" s="3" t="s">
        <v>396</v>
      </c>
      <c r="C130" s="3" t="s">
        <v>397</v>
      </c>
      <c r="D130" s="3" t="s">
        <v>276</v>
      </c>
      <c r="E130" s="3">
        <v>9050</v>
      </c>
      <c r="F130" s="3">
        <v>8970</v>
      </c>
      <c r="G130" s="3">
        <v>5550</v>
      </c>
      <c r="H130" s="3">
        <v>4530</v>
      </c>
      <c r="I130" s="3">
        <v>6860</v>
      </c>
      <c r="J130" s="3">
        <v>10000</v>
      </c>
      <c r="K130" s="3">
        <v>21300</v>
      </c>
      <c r="L130" s="3">
        <v>22000</v>
      </c>
      <c r="M130" s="3">
        <v>13600</v>
      </c>
    </row>
    <row r="131" spans="1:13" x14ac:dyDescent="0.25">
      <c r="A131" s="3" t="s">
        <v>398</v>
      </c>
      <c r="B131" s="3" t="s">
        <v>399</v>
      </c>
      <c r="C131" s="3" t="s">
        <v>400</v>
      </c>
      <c r="D131" s="3" t="s">
        <v>276</v>
      </c>
      <c r="E131" s="3">
        <v>8740</v>
      </c>
      <c r="F131" s="3">
        <v>4580</v>
      </c>
      <c r="G131" s="3">
        <v>9020</v>
      </c>
      <c r="H131" s="3">
        <v>14700</v>
      </c>
      <c r="I131" s="3">
        <v>9830</v>
      </c>
      <c r="J131" s="3">
        <v>8950</v>
      </c>
      <c r="K131" s="3">
        <v>13300</v>
      </c>
      <c r="L131" s="3">
        <v>13400</v>
      </c>
      <c r="M131" s="3">
        <v>13700</v>
      </c>
    </row>
    <row r="132" spans="1:13" x14ac:dyDescent="0.25">
      <c r="A132" s="3" t="s">
        <v>401</v>
      </c>
      <c r="B132" s="3" t="s">
        <v>295</v>
      </c>
      <c r="C132" s="3" t="s">
        <v>402</v>
      </c>
      <c r="D132" s="3" t="s">
        <v>276</v>
      </c>
      <c r="E132" s="3">
        <v>5900</v>
      </c>
      <c r="F132" s="3">
        <v>6680</v>
      </c>
      <c r="G132" s="3">
        <v>3910</v>
      </c>
      <c r="H132" s="3">
        <v>21300</v>
      </c>
      <c r="I132" s="3">
        <v>17500</v>
      </c>
      <c r="J132" s="3">
        <v>28600</v>
      </c>
      <c r="K132" s="3">
        <v>10100</v>
      </c>
      <c r="L132" s="3">
        <v>16800</v>
      </c>
      <c r="M132" s="3">
        <v>12800</v>
      </c>
    </row>
    <row r="133" spans="1:13" x14ac:dyDescent="0.25">
      <c r="A133" s="3" t="s">
        <v>403</v>
      </c>
      <c r="B133" s="3" t="s">
        <v>404</v>
      </c>
      <c r="C133" s="3" t="s">
        <v>405</v>
      </c>
      <c r="D133" s="3" t="s">
        <v>276</v>
      </c>
      <c r="E133" s="3">
        <v>3870</v>
      </c>
      <c r="F133" s="3">
        <v>7070</v>
      </c>
      <c r="G133" s="3">
        <v>2800</v>
      </c>
      <c r="H133" s="3">
        <v>3270</v>
      </c>
      <c r="I133" s="3">
        <v>4370</v>
      </c>
      <c r="J133" s="3">
        <v>3400</v>
      </c>
      <c r="K133" s="3">
        <v>11400</v>
      </c>
      <c r="L133" s="3">
        <v>7550</v>
      </c>
      <c r="M133" s="3">
        <v>11500</v>
      </c>
    </row>
    <row r="134" spans="1:13" s="25" customFormat="1" x14ac:dyDescent="0.25">
      <c r="A134" s="3" t="s">
        <v>406</v>
      </c>
      <c r="B134" s="3" t="s">
        <v>407</v>
      </c>
      <c r="C134" s="3" t="s">
        <v>408</v>
      </c>
      <c r="D134" s="3" t="s">
        <v>276</v>
      </c>
      <c r="E134" s="3">
        <v>9</v>
      </c>
      <c r="F134" s="3">
        <v>9</v>
      </c>
      <c r="G134" s="3">
        <v>9</v>
      </c>
      <c r="H134" s="3">
        <v>9870</v>
      </c>
      <c r="I134" s="3">
        <v>14400</v>
      </c>
      <c r="J134" s="3">
        <v>5840</v>
      </c>
      <c r="K134" s="3">
        <v>24200</v>
      </c>
      <c r="L134" s="3">
        <v>21900</v>
      </c>
      <c r="M134" s="3">
        <v>28000</v>
      </c>
    </row>
    <row r="135" spans="1:13" s="25" customFormat="1" x14ac:dyDescent="0.25">
      <c r="A135" s="3" t="s">
        <v>409</v>
      </c>
      <c r="B135" s="3" t="s">
        <v>356</v>
      </c>
      <c r="C135" s="3" t="s">
        <v>410</v>
      </c>
      <c r="D135" s="3" t="s">
        <v>276</v>
      </c>
      <c r="E135" s="3">
        <v>9</v>
      </c>
      <c r="F135" s="3">
        <v>9</v>
      </c>
      <c r="G135" s="3">
        <v>9</v>
      </c>
      <c r="H135" s="3">
        <v>39600</v>
      </c>
      <c r="I135" s="3">
        <v>34600</v>
      </c>
      <c r="J135" s="3">
        <v>34400</v>
      </c>
      <c r="K135" s="3">
        <v>46100</v>
      </c>
      <c r="L135" s="3">
        <v>49100</v>
      </c>
      <c r="M135" s="3">
        <v>51000</v>
      </c>
    </row>
    <row r="136" spans="1:13" s="25" customFormat="1" x14ac:dyDescent="0.25">
      <c r="A136" s="3" t="s">
        <v>411</v>
      </c>
      <c r="B136" s="3" t="s">
        <v>412</v>
      </c>
      <c r="C136" s="3" t="s">
        <v>413</v>
      </c>
      <c r="D136" s="3" t="s">
        <v>415</v>
      </c>
      <c r="E136" s="3">
        <v>2720</v>
      </c>
      <c r="F136" s="3">
        <v>2140</v>
      </c>
      <c r="G136" s="3">
        <v>1590</v>
      </c>
      <c r="H136" s="3">
        <v>8670</v>
      </c>
      <c r="I136" s="3">
        <v>9990</v>
      </c>
      <c r="J136" s="3">
        <v>9290</v>
      </c>
      <c r="K136" s="3">
        <v>13800</v>
      </c>
      <c r="L136" s="3">
        <v>7550</v>
      </c>
      <c r="M136" s="3">
        <v>18100</v>
      </c>
    </row>
    <row r="137" spans="1:13" s="25" customFormat="1" x14ac:dyDescent="0.25">
      <c r="A137" s="3" t="s">
        <v>417</v>
      </c>
      <c r="B137" s="3" t="s">
        <v>418</v>
      </c>
      <c r="C137" s="3" t="s">
        <v>419</v>
      </c>
      <c r="D137" s="3" t="s">
        <v>414</v>
      </c>
      <c r="E137" s="3">
        <v>701000</v>
      </c>
      <c r="F137" s="3">
        <v>1890000</v>
      </c>
      <c r="G137" s="3">
        <v>1830000</v>
      </c>
      <c r="H137" s="3">
        <v>93500</v>
      </c>
      <c r="I137" s="3">
        <v>104000</v>
      </c>
      <c r="J137" s="3">
        <v>177000</v>
      </c>
      <c r="K137" s="3">
        <v>94100</v>
      </c>
      <c r="L137" s="3">
        <v>95500</v>
      </c>
      <c r="M137" s="3">
        <v>113000</v>
      </c>
    </row>
    <row r="138" spans="1:13" s="25" customFormat="1" x14ac:dyDescent="0.25">
      <c r="A138" s="3" t="s">
        <v>420</v>
      </c>
      <c r="B138" s="3" t="s">
        <v>421</v>
      </c>
      <c r="C138" s="3" t="s">
        <v>422</v>
      </c>
      <c r="D138" s="3" t="s">
        <v>414</v>
      </c>
      <c r="E138" s="3">
        <v>34200</v>
      </c>
      <c r="F138" s="3">
        <v>90200</v>
      </c>
      <c r="G138" s="3">
        <v>60500</v>
      </c>
      <c r="H138" s="3">
        <v>2620</v>
      </c>
      <c r="I138" s="3">
        <v>2830</v>
      </c>
      <c r="J138" s="3">
        <v>6790</v>
      </c>
      <c r="K138" s="3">
        <v>13500</v>
      </c>
      <c r="L138" s="3">
        <v>8700</v>
      </c>
      <c r="M138" s="3">
        <v>7760</v>
      </c>
    </row>
    <row r="139" spans="1:13" x14ac:dyDescent="0.25">
      <c r="A139" s="3" t="s">
        <v>424</v>
      </c>
      <c r="B139" s="3" t="s">
        <v>425</v>
      </c>
      <c r="C139" s="3" t="s">
        <v>426</v>
      </c>
      <c r="D139" s="3" t="s">
        <v>414</v>
      </c>
      <c r="E139" s="3">
        <v>38900</v>
      </c>
      <c r="F139" s="3">
        <v>82700</v>
      </c>
      <c r="G139" s="3">
        <v>78900</v>
      </c>
      <c r="H139" s="3">
        <v>4930</v>
      </c>
      <c r="I139" s="3">
        <v>7290</v>
      </c>
      <c r="J139" s="3">
        <v>7810</v>
      </c>
      <c r="K139" s="3">
        <v>22200</v>
      </c>
      <c r="L139" s="3">
        <v>20000</v>
      </c>
      <c r="M139" s="3">
        <v>9970</v>
      </c>
    </row>
    <row r="140" spans="1:13" x14ac:dyDescent="0.25">
      <c r="A140" s="3" t="s">
        <v>427</v>
      </c>
      <c r="B140" s="3" t="s">
        <v>428</v>
      </c>
      <c r="C140" s="3" t="s">
        <v>429</v>
      </c>
      <c r="D140" s="3" t="s">
        <v>414</v>
      </c>
      <c r="E140" s="3">
        <v>8530</v>
      </c>
      <c r="F140" s="3">
        <v>7320</v>
      </c>
      <c r="G140" s="3">
        <v>4430</v>
      </c>
      <c r="H140" s="3">
        <v>17100</v>
      </c>
      <c r="I140" s="3">
        <v>16300</v>
      </c>
      <c r="J140" s="3">
        <v>16800</v>
      </c>
      <c r="K140" s="3">
        <v>26000</v>
      </c>
      <c r="L140" s="3">
        <v>14500</v>
      </c>
      <c r="M140" s="3">
        <v>38300</v>
      </c>
    </row>
    <row r="141" spans="1:13" x14ac:dyDescent="0.25">
      <c r="A141" s="3" t="s">
        <v>430</v>
      </c>
      <c r="B141" s="3" t="s">
        <v>431</v>
      </c>
      <c r="C141" s="3" t="s">
        <v>432</v>
      </c>
      <c r="D141" s="3" t="s">
        <v>414</v>
      </c>
      <c r="E141" s="3">
        <v>20300</v>
      </c>
      <c r="F141" s="3">
        <v>26900</v>
      </c>
      <c r="G141" s="3">
        <v>13600</v>
      </c>
      <c r="H141" s="3">
        <v>541000</v>
      </c>
      <c r="I141" s="3">
        <v>452000</v>
      </c>
      <c r="J141" s="3">
        <v>450000</v>
      </c>
      <c r="K141" s="3">
        <v>114000</v>
      </c>
      <c r="L141" s="3">
        <v>73300</v>
      </c>
      <c r="M141" s="3">
        <v>86600</v>
      </c>
    </row>
    <row r="142" spans="1:13" x14ac:dyDescent="0.25">
      <c r="A142" s="3" t="s">
        <v>433</v>
      </c>
      <c r="B142" s="3" t="s">
        <v>418</v>
      </c>
      <c r="C142" s="3" t="s">
        <v>434</v>
      </c>
      <c r="D142" s="3" t="s">
        <v>414</v>
      </c>
      <c r="E142" s="3">
        <v>688000</v>
      </c>
      <c r="F142" s="3">
        <v>2050000</v>
      </c>
      <c r="G142" s="3">
        <v>1830000</v>
      </c>
      <c r="H142" s="3">
        <v>101000</v>
      </c>
      <c r="I142" s="3">
        <v>114000</v>
      </c>
      <c r="J142" s="3">
        <v>157000</v>
      </c>
      <c r="K142" s="3">
        <v>107000</v>
      </c>
      <c r="L142" s="3">
        <v>84600</v>
      </c>
      <c r="M142" s="3">
        <v>105000</v>
      </c>
    </row>
    <row r="143" spans="1:13" x14ac:dyDescent="0.25">
      <c r="A143" s="3" t="s">
        <v>435</v>
      </c>
      <c r="B143" s="3" t="s">
        <v>436</v>
      </c>
      <c r="C143" s="3" t="s">
        <v>437</v>
      </c>
      <c r="D143" s="3" t="s">
        <v>414</v>
      </c>
      <c r="E143" s="3">
        <v>19000</v>
      </c>
      <c r="F143" s="3">
        <v>44800</v>
      </c>
      <c r="G143" s="3">
        <v>33400</v>
      </c>
      <c r="H143" s="3">
        <v>3450</v>
      </c>
      <c r="I143" s="3">
        <v>2730</v>
      </c>
      <c r="J143" s="3">
        <v>5650</v>
      </c>
      <c r="K143" s="3">
        <v>3600</v>
      </c>
      <c r="L143" s="3">
        <v>1520</v>
      </c>
      <c r="M143" s="3">
        <v>3870</v>
      </c>
    </row>
    <row r="144" spans="1:13" x14ac:dyDescent="0.25">
      <c r="A144" s="3" t="s">
        <v>438</v>
      </c>
      <c r="B144" s="3" t="s">
        <v>439</v>
      </c>
      <c r="C144" s="3" t="s">
        <v>440</v>
      </c>
      <c r="D144" s="3" t="s">
        <v>414</v>
      </c>
      <c r="E144" s="3">
        <v>10900</v>
      </c>
      <c r="F144" s="3">
        <v>17600</v>
      </c>
      <c r="G144" s="3">
        <v>15200</v>
      </c>
      <c r="H144" s="3">
        <v>22400</v>
      </c>
      <c r="I144" s="3">
        <v>17700</v>
      </c>
      <c r="J144" s="3">
        <v>11100</v>
      </c>
      <c r="K144" s="3">
        <v>14600</v>
      </c>
      <c r="L144" s="3">
        <v>14200</v>
      </c>
      <c r="M144" s="3">
        <v>19000</v>
      </c>
    </row>
    <row r="145" spans="1:13" x14ac:dyDescent="0.25">
      <c r="A145" s="3" t="s">
        <v>441</v>
      </c>
      <c r="B145" s="3" t="s">
        <v>442</v>
      </c>
      <c r="C145" s="3" t="s">
        <v>443</v>
      </c>
      <c r="D145" s="3" t="s">
        <v>414</v>
      </c>
      <c r="E145" s="3">
        <v>126000</v>
      </c>
      <c r="F145" s="3">
        <v>125000</v>
      </c>
      <c r="G145" s="3">
        <v>116000</v>
      </c>
      <c r="H145" s="3">
        <v>59700</v>
      </c>
      <c r="I145" s="3">
        <v>56600</v>
      </c>
      <c r="J145" s="3">
        <v>75100</v>
      </c>
      <c r="K145" s="3">
        <v>55800</v>
      </c>
      <c r="L145" s="3">
        <v>36700</v>
      </c>
      <c r="M145" s="3">
        <v>55500</v>
      </c>
    </row>
    <row r="146" spans="1:13" x14ac:dyDescent="0.25">
      <c r="A146" s="3" t="s">
        <v>445</v>
      </c>
      <c r="B146" s="3" t="s">
        <v>446</v>
      </c>
      <c r="C146" s="3" t="s">
        <v>447</v>
      </c>
      <c r="D146" s="3" t="s">
        <v>414</v>
      </c>
      <c r="E146" s="3">
        <v>3330</v>
      </c>
      <c r="F146" s="3">
        <v>2300</v>
      </c>
      <c r="G146" s="3">
        <v>2780</v>
      </c>
      <c r="H146" s="3">
        <v>21700</v>
      </c>
      <c r="I146" s="3">
        <v>14700</v>
      </c>
      <c r="J146" s="3">
        <v>23000</v>
      </c>
      <c r="K146" s="3">
        <v>30300</v>
      </c>
      <c r="L146" s="3">
        <v>41200</v>
      </c>
      <c r="M146" s="3">
        <v>56000</v>
      </c>
    </row>
    <row r="147" spans="1:13" x14ac:dyDescent="0.25">
      <c r="A147" s="3" t="s">
        <v>448</v>
      </c>
      <c r="B147" s="3" t="s">
        <v>449</v>
      </c>
      <c r="C147" s="3" t="s">
        <v>450</v>
      </c>
      <c r="D147" s="3" t="s">
        <v>414</v>
      </c>
      <c r="E147" s="3">
        <v>4990000</v>
      </c>
      <c r="F147" s="3">
        <v>15300000</v>
      </c>
      <c r="G147" s="3">
        <v>11500000</v>
      </c>
      <c r="H147" s="3">
        <v>302000</v>
      </c>
      <c r="I147" s="3">
        <v>246000</v>
      </c>
      <c r="J147" s="3">
        <v>694000</v>
      </c>
      <c r="K147" s="3">
        <v>1360000</v>
      </c>
      <c r="L147" s="3">
        <v>1260000</v>
      </c>
      <c r="M147" s="3">
        <v>1170000</v>
      </c>
    </row>
    <row r="148" spans="1:13" x14ac:dyDescent="0.25">
      <c r="A148" s="3" t="s">
        <v>452</v>
      </c>
      <c r="B148" s="3" t="s">
        <v>453</v>
      </c>
      <c r="C148" s="3" t="s">
        <v>454</v>
      </c>
      <c r="D148" s="3" t="s">
        <v>414</v>
      </c>
      <c r="E148" s="3">
        <v>212000</v>
      </c>
      <c r="F148" s="3">
        <v>941000</v>
      </c>
      <c r="G148" s="3">
        <v>721000</v>
      </c>
      <c r="H148" s="3">
        <v>10800</v>
      </c>
      <c r="I148" s="3">
        <v>10200</v>
      </c>
      <c r="J148" s="3">
        <v>22100</v>
      </c>
      <c r="K148" s="3">
        <v>39900</v>
      </c>
      <c r="L148" s="3">
        <v>34200</v>
      </c>
      <c r="M148" s="3">
        <v>28500</v>
      </c>
    </row>
    <row r="149" spans="1:13" x14ac:dyDescent="0.25">
      <c r="A149" s="3" t="s">
        <v>455</v>
      </c>
      <c r="B149" s="3" t="s">
        <v>456</v>
      </c>
      <c r="C149" s="3" t="s">
        <v>457</v>
      </c>
      <c r="D149" s="3" t="s">
        <v>414</v>
      </c>
      <c r="E149" s="3">
        <v>83800</v>
      </c>
      <c r="F149" s="3">
        <v>77900</v>
      </c>
      <c r="G149" s="3">
        <v>72800</v>
      </c>
      <c r="H149" s="3">
        <v>78000</v>
      </c>
      <c r="I149" s="3">
        <v>68500</v>
      </c>
      <c r="J149" s="3">
        <v>86800</v>
      </c>
      <c r="K149" s="3">
        <v>64300</v>
      </c>
      <c r="L149" s="3">
        <v>94900</v>
      </c>
      <c r="M149" s="3">
        <v>70400</v>
      </c>
    </row>
    <row r="150" spans="1:13" x14ac:dyDescent="0.25">
      <c r="A150" s="3" t="s">
        <v>458</v>
      </c>
      <c r="B150" s="3" t="s">
        <v>459</v>
      </c>
      <c r="C150" s="3" t="s">
        <v>460</v>
      </c>
      <c r="D150" s="3" t="s">
        <v>414</v>
      </c>
      <c r="E150" s="3">
        <v>69600</v>
      </c>
      <c r="F150" s="3">
        <v>178000</v>
      </c>
      <c r="G150" s="3">
        <v>117000</v>
      </c>
      <c r="H150" s="3">
        <v>13200</v>
      </c>
      <c r="I150" s="3">
        <v>20900</v>
      </c>
      <c r="J150" s="3">
        <v>26700</v>
      </c>
      <c r="K150" s="3">
        <v>12700</v>
      </c>
      <c r="L150" s="3">
        <v>12200</v>
      </c>
      <c r="M150" s="3">
        <v>19300</v>
      </c>
    </row>
    <row r="151" spans="1:13" x14ac:dyDescent="0.25">
      <c r="A151" s="3" t="s">
        <v>461</v>
      </c>
      <c r="B151" s="3" t="s">
        <v>462</v>
      </c>
      <c r="C151" s="3" t="s">
        <v>463</v>
      </c>
      <c r="D151" s="3" t="s">
        <v>414</v>
      </c>
      <c r="E151" s="3">
        <v>59600</v>
      </c>
      <c r="F151" s="3">
        <v>35700</v>
      </c>
      <c r="G151" s="3">
        <v>14500</v>
      </c>
      <c r="H151" s="3">
        <v>9</v>
      </c>
      <c r="I151" s="3">
        <v>9</v>
      </c>
      <c r="J151" s="3">
        <v>9</v>
      </c>
      <c r="K151" s="3">
        <v>74000</v>
      </c>
      <c r="L151" s="3">
        <v>79500</v>
      </c>
      <c r="M151" s="3">
        <v>132000</v>
      </c>
    </row>
    <row r="152" spans="1:13" x14ac:dyDescent="0.25">
      <c r="A152" s="3" t="s">
        <v>464</v>
      </c>
      <c r="B152" s="3" t="s">
        <v>465</v>
      </c>
      <c r="C152" s="3" t="s">
        <v>466</v>
      </c>
      <c r="D152" s="3" t="s">
        <v>414</v>
      </c>
      <c r="E152" s="3">
        <v>46300</v>
      </c>
      <c r="F152" s="3">
        <v>159000</v>
      </c>
      <c r="G152" s="3">
        <v>119000</v>
      </c>
      <c r="H152" s="3">
        <v>3380</v>
      </c>
      <c r="I152" s="3">
        <v>2900</v>
      </c>
      <c r="J152" s="3">
        <v>6560</v>
      </c>
      <c r="K152" s="3">
        <v>6510</v>
      </c>
      <c r="L152" s="3">
        <v>7460</v>
      </c>
      <c r="M152" s="3">
        <v>6160</v>
      </c>
    </row>
    <row r="153" spans="1:13" x14ac:dyDescent="0.25">
      <c r="A153" s="3" t="s">
        <v>467</v>
      </c>
      <c r="B153" s="3" t="s">
        <v>468</v>
      </c>
      <c r="C153" s="3" t="s">
        <v>469</v>
      </c>
      <c r="D153" s="3" t="s">
        <v>414</v>
      </c>
      <c r="E153" s="3">
        <v>28800</v>
      </c>
      <c r="F153" s="3">
        <v>23800</v>
      </c>
      <c r="G153" s="3">
        <v>21900</v>
      </c>
      <c r="H153" s="3">
        <v>15900</v>
      </c>
      <c r="I153" s="3">
        <v>20800</v>
      </c>
      <c r="J153" s="3">
        <v>21000</v>
      </c>
      <c r="K153" s="3">
        <v>19700</v>
      </c>
      <c r="L153" s="3">
        <v>27800</v>
      </c>
      <c r="M153" s="3">
        <v>28300</v>
      </c>
    </row>
    <row r="154" spans="1:13" x14ac:dyDescent="0.25">
      <c r="A154" s="3" t="s">
        <v>470</v>
      </c>
      <c r="B154" s="3" t="s">
        <v>471</v>
      </c>
      <c r="C154" s="3" t="s">
        <v>472</v>
      </c>
      <c r="D154" s="3" t="s">
        <v>414</v>
      </c>
      <c r="E154" s="3">
        <v>25200</v>
      </c>
      <c r="F154" s="3">
        <v>81300</v>
      </c>
      <c r="G154" s="3">
        <v>67100</v>
      </c>
      <c r="H154" s="3">
        <v>6230</v>
      </c>
      <c r="I154" s="3">
        <v>4750</v>
      </c>
      <c r="J154" s="3">
        <v>11500</v>
      </c>
      <c r="K154" s="3">
        <v>7750</v>
      </c>
      <c r="L154" s="3">
        <v>7000</v>
      </c>
      <c r="M154" s="3">
        <v>10400</v>
      </c>
    </row>
    <row r="155" spans="1:13" x14ac:dyDescent="0.25">
      <c r="A155" s="3" t="s">
        <v>473</v>
      </c>
      <c r="B155" s="3" t="s">
        <v>474</v>
      </c>
      <c r="C155" s="3" t="s">
        <v>475</v>
      </c>
      <c r="D155" s="3" t="s">
        <v>414</v>
      </c>
      <c r="E155" s="3">
        <v>23100</v>
      </c>
      <c r="F155" s="3">
        <v>34600</v>
      </c>
      <c r="G155" s="3">
        <v>18900</v>
      </c>
      <c r="H155" s="3">
        <v>41500</v>
      </c>
      <c r="I155" s="3">
        <v>45300</v>
      </c>
      <c r="J155" s="3">
        <v>64400</v>
      </c>
      <c r="K155" s="3">
        <v>24500</v>
      </c>
      <c r="L155" s="3">
        <v>32000</v>
      </c>
      <c r="M155" s="3">
        <v>24000</v>
      </c>
    </row>
    <row r="156" spans="1:13" x14ac:dyDescent="0.25">
      <c r="A156" s="3" t="s">
        <v>476</v>
      </c>
      <c r="B156" s="3" t="s">
        <v>477</v>
      </c>
      <c r="C156" s="3" t="s">
        <v>478</v>
      </c>
      <c r="D156" s="3" t="s">
        <v>414</v>
      </c>
      <c r="E156" s="3">
        <v>20400</v>
      </c>
      <c r="F156" s="3">
        <v>95200</v>
      </c>
      <c r="G156" s="3">
        <v>76400</v>
      </c>
      <c r="H156" s="3">
        <v>7350</v>
      </c>
      <c r="I156" s="3">
        <v>10500</v>
      </c>
      <c r="J156" s="3">
        <v>15300</v>
      </c>
      <c r="K156" s="3">
        <v>8210</v>
      </c>
      <c r="L156" s="3">
        <v>3500</v>
      </c>
      <c r="M156" s="3">
        <v>7660</v>
      </c>
    </row>
    <row r="157" spans="1:13" x14ac:dyDescent="0.25">
      <c r="A157" s="3" t="s">
        <v>479</v>
      </c>
      <c r="B157" s="3" t="s">
        <v>480</v>
      </c>
      <c r="C157" s="3" t="s">
        <v>481</v>
      </c>
      <c r="D157" s="3" t="s">
        <v>414</v>
      </c>
      <c r="E157" s="3">
        <v>18800</v>
      </c>
      <c r="F157" s="3">
        <v>21900</v>
      </c>
      <c r="G157" s="3">
        <v>11700</v>
      </c>
      <c r="H157" s="3">
        <v>29200</v>
      </c>
      <c r="I157" s="3">
        <v>23200</v>
      </c>
      <c r="J157" s="3">
        <v>31200</v>
      </c>
      <c r="K157" s="3">
        <v>14000</v>
      </c>
      <c r="L157" s="3">
        <v>16500</v>
      </c>
      <c r="M157" s="3">
        <v>12300</v>
      </c>
    </row>
    <row r="158" spans="1:13" x14ac:dyDescent="0.25">
      <c r="A158" s="3" t="s">
        <v>482</v>
      </c>
      <c r="B158" s="3" t="s">
        <v>456</v>
      </c>
      <c r="C158" s="3" t="s">
        <v>483</v>
      </c>
      <c r="D158" s="3" t="s">
        <v>414</v>
      </c>
      <c r="E158" s="3">
        <v>9270</v>
      </c>
      <c r="F158" s="3">
        <v>32700</v>
      </c>
      <c r="G158" s="3">
        <v>20600</v>
      </c>
      <c r="H158" s="3">
        <v>5820</v>
      </c>
      <c r="I158" s="3">
        <v>15500</v>
      </c>
      <c r="J158" s="3">
        <v>12600</v>
      </c>
      <c r="K158" s="3">
        <v>12000</v>
      </c>
      <c r="L158" s="3">
        <v>9280</v>
      </c>
      <c r="M158" s="3">
        <v>10200</v>
      </c>
    </row>
    <row r="159" spans="1:13" x14ac:dyDescent="0.25">
      <c r="A159" s="3" t="s">
        <v>484</v>
      </c>
      <c r="B159" s="3" t="s">
        <v>485</v>
      </c>
      <c r="C159" s="3" t="s">
        <v>486</v>
      </c>
      <c r="D159" s="3" t="s">
        <v>414</v>
      </c>
      <c r="E159" s="3">
        <v>9000</v>
      </c>
      <c r="F159" s="3">
        <v>13600</v>
      </c>
      <c r="G159" s="3">
        <v>5020</v>
      </c>
      <c r="H159" s="3">
        <v>13300</v>
      </c>
      <c r="I159" s="3">
        <v>12100</v>
      </c>
      <c r="J159" s="3">
        <v>10700</v>
      </c>
      <c r="K159" s="3">
        <v>45200</v>
      </c>
      <c r="L159" s="3">
        <v>20400</v>
      </c>
      <c r="M159" s="3">
        <v>42400</v>
      </c>
    </row>
    <row r="160" spans="1:13" x14ac:dyDescent="0.25">
      <c r="A160" s="3" t="s">
        <v>487</v>
      </c>
      <c r="B160" s="3" t="s">
        <v>488</v>
      </c>
      <c r="C160" s="3" t="s">
        <v>489</v>
      </c>
      <c r="D160" s="3" t="s">
        <v>414</v>
      </c>
      <c r="E160" s="3">
        <v>8420</v>
      </c>
      <c r="F160" s="3">
        <v>5430</v>
      </c>
      <c r="G160" s="3">
        <v>5390</v>
      </c>
      <c r="H160" s="3">
        <v>42100</v>
      </c>
      <c r="I160" s="3">
        <v>55000</v>
      </c>
      <c r="J160" s="3">
        <v>46800</v>
      </c>
      <c r="K160" s="3">
        <v>27300</v>
      </c>
      <c r="L160" s="3">
        <v>38000</v>
      </c>
      <c r="M160" s="3">
        <v>26100</v>
      </c>
    </row>
    <row r="161" spans="1:13" x14ac:dyDescent="0.25">
      <c r="A161" s="3" t="s">
        <v>490</v>
      </c>
      <c r="B161" s="3" t="s">
        <v>491</v>
      </c>
      <c r="C161" s="3" t="s">
        <v>492</v>
      </c>
      <c r="D161" s="3" t="s">
        <v>414</v>
      </c>
      <c r="E161" s="3">
        <v>4030</v>
      </c>
      <c r="F161" s="3">
        <v>6490</v>
      </c>
      <c r="G161" s="3">
        <v>5990</v>
      </c>
      <c r="H161" s="3">
        <v>5380</v>
      </c>
      <c r="I161" s="3">
        <v>8040</v>
      </c>
      <c r="J161" s="3">
        <v>8220</v>
      </c>
      <c r="K161" s="3">
        <v>2520</v>
      </c>
      <c r="L161" s="3">
        <v>3280</v>
      </c>
      <c r="M161" s="3">
        <v>5710</v>
      </c>
    </row>
    <row r="162" spans="1:13" x14ac:dyDescent="0.25">
      <c r="A162" s="3" t="s">
        <v>493</v>
      </c>
      <c r="B162" s="3" t="s">
        <v>494</v>
      </c>
      <c r="C162" s="3" t="s">
        <v>495</v>
      </c>
      <c r="D162" s="3" t="s">
        <v>414</v>
      </c>
      <c r="E162" s="3">
        <v>2450</v>
      </c>
      <c r="F162" s="3">
        <v>7490</v>
      </c>
      <c r="G162" s="3">
        <v>5310</v>
      </c>
      <c r="H162" s="3">
        <v>326</v>
      </c>
      <c r="I162" s="3">
        <v>1000</v>
      </c>
      <c r="J162" s="3">
        <v>733</v>
      </c>
      <c r="K162" s="3">
        <v>2740</v>
      </c>
      <c r="L162" s="3">
        <v>2970</v>
      </c>
      <c r="M162" s="3">
        <v>2160</v>
      </c>
    </row>
    <row r="163" spans="1:13" x14ac:dyDescent="0.25">
      <c r="A163" s="3" t="s">
        <v>496</v>
      </c>
      <c r="B163" s="3" t="s">
        <v>497</v>
      </c>
      <c r="C163" s="3" t="s">
        <v>498</v>
      </c>
      <c r="D163" s="3" t="s">
        <v>414</v>
      </c>
      <c r="E163" s="3">
        <v>2330</v>
      </c>
      <c r="F163" s="3">
        <v>4840</v>
      </c>
      <c r="G163" s="3">
        <v>1570</v>
      </c>
      <c r="H163" s="3">
        <v>17000</v>
      </c>
      <c r="I163" s="3">
        <v>16100</v>
      </c>
      <c r="J163" s="3">
        <v>16900</v>
      </c>
      <c r="K163" s="3">
        <v>1200</v>
      </c>
      <c r="L163" s="3">
        <v>17600</v>
      </c>
      <c r="M163" s="3">
        <v>12300</v>
      </c>
    </row>
    <row r="164" spans="1:13" x14ac:dyDescent="0.25">
      <c r="A164" s="3" t="s">
        <v>499</v>
      </c>
      <c r="B164" s="3" t="s">
        <v>468</v>
      </c>
      <c r="C164" s="3" t="s">
        <v>500</v>
      </c>
      <c r="D164" s="3" t="s">
        <v>414</v>
      </c>
      <c r="E164" s="3">
        <v>9</v>
      </c>
      <c r="F164" s="3">
        <v>9</v>
      </c>
      <c r="G164" s="3">
        <v>9</v>
      </c>
      <c r="H164" s="3">
        <v>97500</v>
      </c>
      <c r="I164" s="3">
        <v>94100</v>
      </c>
      <c r="J164" s="3">
        <v>88500</v>
      </c>
      <c r="K164" s="3">
        <v>80400</v>
      </c>
      <c r="L164" s="3">
        <v>86700</v>
      </c>
      <c r="M164" s="3">
        <v>86500</v>
      </c>
    </row>
    <row r="165" spans="1:13" x14ac:dyDescent="0.25">
      <c r="A165" s="3" t="s">
        <v>501</v>
      </c>
      <c r="B165" s="3" t="s">
        <v>453</v>
      </c>
      <c r="C165" s="3" t="s">
        <v>502</v>
      </c>
      <c r="D165" s="3" t="s">
        <v>414</v>
      </c>
      <c r="E165" s="3">
        <v>3590000</v>
      </c>
      <c r="F165" s="3">
        <v>9570000</v>
      </c>
      <c r="G165" s="3">
        <v>7470000</v>
      </c>
      <c r="H165" s="3">
        <v>525000</v>
      </c>
      <c r="I165" s="3">
        <v>506000</v>
      </c>
      <c r="J165" s="3">
        <v>1060000</v>
      </c>
      <c r="K165" s="3">
        <v>1150000</v>
      </c>
      <c r="L165" s="3">
        <v>912000</v>
      </c>
      <c r="M165" s="3">
        <v>1130000</v>
      </c>
    </row>
    <row r="166" spans="1:13" x14ac:dyDescent="0.25">
      <c r="A166" s="3" t="s">
        <v>504</v>
      </c>
      <c r="B166" s="3" t="s">
        <v>505</v>
      </c>
      <c r="C166" s="3" t="s">
        <v>506</v>
      </c>
      <c r="D166" s="3" t="s">
        <v>414</v>
      </c>
      <c r="E166" s="3">
        <v>168000</v>
      </c>
      <c r="F166" s="3">
        <v>159000</v>
      </c>
      <c r="G166" s="3">
        <v>142000</v>
      </c>
      <c r="H166" s="3">
        <v>540000</v>
      </c>
      <c r="I166" s="3">
        <v>580000</v>
      </c>
      <c r="J166" s="3">
        <v>609000</v>
      </c>
      <c r="K166" s="3">
        <v>175000</v>
      </c>
      <c r="L166" s="3">
        <v>471000</v>
      </c>
      <c r="M166" s="3">
        <v>358000</v>
      </c>
    </row>
    <row r="167" spans="1:13" x14ac:dyDescent="0.25">
      <c r="A167" s="3" t="s">
        <v>507</v>
      </c>
      <c r="B167" s="3" t="s">
        <v>468</v>
      </c>
      <c r="C167" s="3" t="s">
        <v>508</v>
      </c>
      <c r="D167" s="3" t="s">
        <v>414</v>
      </c>
      <c r="E167" s="3">
        <v>103000</v>
      </c>
      <c r="F167" s="3">
        <v>120000</v>
      </c>
      <c r="G167" s="3">
        <v>72600</v>
      </c>
      <c r="H167" s="3">
        <v>136000</v>
      </c>
      <c r="I167" s="3">
        <v>177000</v>
      </c>
      <c r="J167" s="3">
        <v>153000</v>
      </c>
      <c r="K167" s="3">
        <v>187000</v>
      </c>
      <c r="L167" s="3">
        <v>223000</v>
      </c>
      <c r="M167" s="3">
        <v>287000</v>
      </c>
    </row>
    <row r="168" spans="1:13" x14ac:dyDescent="0.25">
      <c r="A168" s="3" t="s">
        <v>509</v>
      </c>
      <c r="B168" s="3" t="s">
        <v>510</v>
      </c>
      <c r="C168" s="3" t="s">
        <v>511</v>
      </c>
      <c r="D168" s="3" t="s">
        <v>414</v>
      </c>
      <c r="E168" s="3">
        <v>98600</v>
      </c>
      <c r="F168" s="3">
        <v>374000</v>
      </c>
      <c r="G168" s="3">
        <v>275000</v>
      </c>
      <c r="H168" s="3">
        <v>14100</v>
      </c>
      <c r="I168" s="3">
        <v>13400</v>
      </c>
      <c r="J168" s="3">
        <v>29200</v>
      </c>
      <c r="K168" s="3">
        <v>114000</v>
      </c>
      <c r="L168" s="3">
        <v>134000</v>
      </c>
      <c r="M168" s="3">
        <v>98100</v>
      </c>
    </row>
    <row r="169" spans="1:13" x14ac:dyDescent="0.25">
      <c r="A169" s="3" t="s">
        <v>512</v>
      </c>
      <c r="B169" s="3" t="s">
        <v>468</v>
      </c>
      <c r="C169" s="3" t="s">
        <v>513</v>
      </c>
      <c r="D169" s="3" t="s">
        <v>414</v>
      </c>
      <c r="E169" s="3">
        <v>86300</v>
      </c>
      <c r="F169" s="3">
        <v>116000</v>
      </c>
      <c r="G169" s="3">
        <v>86300</v>
      </c>
      <c r="H169" s="3">
        <v>131000</v>
      </c>
      <c r="I169" s="3">
        <v>153000</v>
      </c>
      <c r="J169" s="3">
        <v>161000</v>
      </c>
      <c r="K169" s="3">
        <v>145000</v>
      </c>
      <c r="L169" s="3">
        <v>241000</v>
      </c>
      <c r="M169" s="3">
        <v>259000</v>
      </c>
    </row>
    <row r="170" spans="1:13" x14ac:dyDescent="0.25">
      <c r="A170" s="3" t="s">
        <v>514</v>
      </c>
      <c r="B170" s="3" t="s">
        <v>515</v>
      </c>
      <c r="C170" s="3" t="s">
        <v>516</v>
      </c>
      <c r="D170" s="3" t="s">
        <v>414</v>
      </c>
      <c r="E170" s="3">
        <v>79400</v>
      </c>
      <c r="F170" s="3">
        <v>64600</v>
      </c>
      <c r="G170" s="3">
        <v>60600</v>
      </c>
      <c r="H170" s="3">
        <v>86400</v>
      </c>
      <c r="I170" s="3">
        <v>84900</v>
      </c>
      <c r="J170" s="3">
        <v>139000</v>
      </c>
      <c r="K170" s="3">
        <v>69000</v>
      </c>
      <c r="L170" s="3">
        <v>137000</v>
      </c>
      <c r="M170" s="3">
        <v>90300</v>
      </c>
    </row>
    <row r="171" spans="1:13" x14ac:dyDescent="0.25">
      <c r="A171" s="3" t="s">
        <v>517</v>
      </c>
      <c r="B171" s="3" t="s">
        <v>515</v>
      </c>
      <c r="C171" s="3" t="s">
        <v>518</v>
      </c>
      <c r="D171" s="3" t="s">
        <v>414</v>
      </c>
      <c r="E171" s="3">
        <v>68800</v>
      </c>
      <c r="F171" s="3">
        <v>75000</v>
      </c>
      <c r="G171" s="3">
        <v>43300</v>
      </c>
      <c r="H171" s="3">
        <v>179000</v>
      </c>
      <c r="I171" s="3">
        <v>131000</v>
      </c>
      <c r="J171" s="3">
        <v>247000</v>
      </c>
      <c r="K171" s="3">
        <v>113000</v>
      </c>
      <c r="L171" s="3">
        <v>243000</v>
      </c>
      <c r="M171" s="3">
        <v>199000</v>
      </c>
    </row>
    <row r="172" spans="1:13" x14ac:dyDescent="0.25">
      <c r="A172" s="3" t="s">
        <v>519</v>
      </c>
      <c r="B172" s="3" t="s">
        <v>515</v>
      </c>
      <c r="C172" s="3" t="s">
        <v>520</v>
      </c>
      <c r="D172" s="3" t="s">
        <v>414</v>
      </c>
      <c r="E172" s="3">
        <v>62800</v>
      </c>
      <c r="F172" s="3">
        <v>67200</v>
      </c>
      <c r="G172" s="3">
        <v>53400</v>
      </c>
      <c r="H172" s="3">
        <v>82600</v>
      </c>
      <c r="I172" s="3">
        <v>95600</v>
      </c>
      <c r="J172" s="3">
        <v>125000</v>
      </c>
      <c r="K172" s="3">
        <v>61300</v>
      </c>
      <c r="L172" s="3">
        <v>141000</v>
      </c>
      <c r="M172" s="3">
        <v>87900</v>
      </c>
    </row>
    <row r="173" spans="1:13" x14ac:dyDescent="0.25">
      <c r="A173" s="3" t="s">
        <v>521</v>
      </c>
      <c r="B173" s="3" t="s">
        <v>515</v>
      </c>
      <c r="C173" s="3" t="s">
        <v>522</v>
      </c>
      <c r="D173" s="3" t="s">
        <v>414</v>
      </c>
      <c r="E173" s="3">
        <v>61700</v>
      </c>
      <c r="F173" s="3">
        <v>45000</v>
      </c>
      <c r="G173" s="3">
        <v>43600</v>
      </c>
      <c r="H173" s="3">
        <v>136000</v>
      </c>
      <c r="I173" s="3">
        <v>115000</v>
      </c>
      <c r="J173" s="3">
        <v>194000</v>
      </c>
      <c r="K173" s="3">
        <v>101000</v>
      </c>
      <c r="L173" s="3">
        <v>190000</v>
      </c>
      <c r="M173" s="3">
        <v>158000</v>
      </c>
    </row>
    <row r="174" spans="1:13" x14ac:dyDescent="0.25">
      <c r="A174" s="3" t="s">
        <v>523</v>
      </c>
      <c r="B174" s="3" t="s">
        <v>524</v>
      </c>
      <c r="C174" s="3" t="s">
        <v>525</v>
      </c>
      <c r="D174" s="3" t="s">
        <v>414</v>
      </c>
      <c r="E174" s="3">
        <v>61500</v>
      </c>
      <c r="F174" s="3">
        <v>45500</v>
      </c>
      <c r="G174" s="3">
        <v>44900</v>
      </c>
      <c r="H174" s="3">
        <v>168000</v>
      </c>
      <c r="I174" s="3">
        <v>176000</v>
      </c>
      <c r="J174" s="3">
        <v>181000</v>
      </c>
      <c r="K174" s="3">
        <v>23800</v>
      </c>
      <c r="L174" s="3">
        <v>45300</v>
      </c>
      <c r="M174" s="3">
        <v>61200</v>
      </c>
    </row>
    <row r="175" spans="1:13" x14ac:dyDescent="0.25">
      <c r="A175" s="3" t="s">
        <v>526</v>
      </c>
      <c r="B175" s="3" t="s">
        <v>497</v>
      </c>
      <c r="C175" s="3" t="s">
        <v>527</v>
      </c>
      <c r="D175" s="3" t="s">
        <v>414</v>
      </c>
      <c r="E175" s="3">
        <v>59500</v>
      </c>
      <c r="F175" s="3">
        <v>45400</v>
      </c>
      <c r="G175" s="3">
        <v>42100</v>
      </c>
      <c r="H175" s="3">
        <v>184000</v>
      </c>
      <c r="I175" s="3">
        <v>154000</v>
      </c>
      <c r="J175" s="3">
        <v>181000</v>
      </c>
      <c r="K175" s="3">
        <v>53100</v>
      </c>
      <c r="L175" s="3">
        <v>177000</v>
      </c>
      <c r="M175" s="3">
        <v>120000</v>
      </c>
    </row>
    <row r="176" spans="1:13" x14ac:dyDescent="0.25">
      <c r="A176" s="3" t="s">
        <v>528</v>
      </c>
      <c r="B176" s="3" t="s">
        <v>468</v>
      </c>
      <c r="C176" s="3" t="s">
        <v>529</v>
      </c>
      <c r="D176" s="3" t="s">
        <v>414</v>
      </c>
      <c r="E176" s="3">
        <v>58000</v>
      </c>
      <c r="F176" s="3">
        <v>10400</v>
      </c>
      <c r="G176" s="3">
        <v>19400</v>
      </c>
      <c r="H176" s="3">
        <v>5750</v>
      </c>
      <c r="I176" s="3">
        <v>8480</v>
      </c>
      <c r="J176" s="3">
        <v>31500</v>
      </c>
      <c r="K176" s="3">
        <v>13300</v>
      </c>
      <c r="L176" s="3">
        <v>31500</v>
      </c>
      <c r="M176" s="3">
        <v>32800</v>
      </c>
    </row>
    <row r="177" spans="1:13" x14ac:dyDescent="0.25">
      <c r="A177" s="3" t="s">
        <v>530</v>
      </c>
      <c r="B177" s="3" t="s">
        <v>515</v>
      </c>
      <c r="C177" s="3" t="s">
        <v>531</v>
      </c>
      <c r="D177" s="3" t="s">
        <v>414</v>
      </c>
      <c r="E177" s="3">
        <v>48600</v>
      </c>
      <c r="F177" s="3">
        <v>31200</v>
      </c>
      <c r="G177" s="3">
        <v>75100</v>
      </c>
      <c r="H177" s="3">
        <v>28000</v>
      </c>
      <c r="I177" s="3">
        <v>43800</v>
      </c>
      <c r="J177" s="3">
        <v>49100</v>
      </c>
      <c r="K177" s="3">
        <v>64900</v>
      </c>
      <c r="L177" s="3">
        <v>45700</v>
      </c>
      <c r="M177" s="3">
        <v>52700</v>
      </c>
    </row>
    <row r="178" spans="1:13" x14ac:dyDescent="0.25">
      <c r="A178" s="3" t="s">
        <v>532</v>
      </c>
      <c r="B178" s="3" t="s">
        <v>497</v>
      </c>
      <c r="C178" s="3" t="s">
        <v>533</v>
      </c>
      <c r="D178" s="3" t="s">
        <v>414</v>
      </c>
      <c r="E178" s="3">
        <v>47000</v>
      </c>
      <c r="F178" s="3">
        <v>43600</v>
      </c>
      <c r="G178" s="3">
        <v>29900</v>
      </c>
      <c r="H178" s="3">
        <v>133000</v>
      </c>
      <c r="I178" s="3">
        <v>133000</v>
      </c>
      <c r="J178" s="3">
        <v>150000</v>
      </c>
      <c r="K178" s="3">
        <v>48900</v>
      </c>
      <c r="L178" s="3">
        <v>144000</v>
      </c>
      <c r="M178" s="3">
        <v>77800</v>
      </c>
    </row>
    <row r="179" spans="1:13" x14ac:dyDescent="0.25">
      <c r="A179" s="3" t="s">
        <v>534</v>
      </c>
      <c r="B179" s="3" t="s">
        <v>535</v>
      </c>
      <c r="C179" s="3" t="s">
        <v>536</v>
      </c>
      <c r="D179" s="3" t="s">
        <v>414</v>
      </c>
      <c r="E179" s="3">
        <v>37600</v>
      </c>
      <c r="F179" s="3">
        <v>33200</v>
      </c>
      <c r="G179" s="3">
        <v>25200</v>
      </c>
      <c r="H179" s="3">
        <v>16000</v>
      </c>
      <c r="I179" s="3">
        <v>17100</v>
      </c>
      <c r="J179" s="3">
        <v>34200</v>
      </c>
      <c r="K179" s="3">
        <v>54500</v>
      </c>
      <c r="L179" s="3">
        <v>36900</v>
      </c>
      <c r="M179" s="3">
        <v>31900</v>
      </c>
    </row>
    <row r="180" spans="1:13" x14ac:dyDescent="0.25">
      <c r="A180" s="3" t="s">
        <v>537</v>
      </c>
      <c r="B180" s="3" t="s">
        <v>515</v>
      </c>
      <c r="C180" s="3" t="s">
        <v>538</v>
      </c>
      <c r="D180" s="3" t="s">
        <v>414</v>
      </c>
      <c r="E180" s="3">
        <v>37100</v>
      </c>
      <c r="F180" s="3">
        <v>43300</v>
      </c>
      <c r="G180" s="3">
        <v>44500</v>
      </c>
      <c r="H180" s="3">
        <v>85600</v>
      </c>
      <c r="I180" s="3">
        <v>63900</v>
      </c>
      <c r="J180" s="3">
        <v>99500</v>
      </c>
      <c r="K180" s="3">
        <v>51200</v>
      </c>
      <c r="L180" s="3">
        <v>88400</v>
      </c>
      <c r="M180" s="3">
        <v>59300</v>
      </c>
    </row>
    <row r="181" spans="1:13" x14ac:dyDescent="0.25">
      <c r="A181" s="3" t="s">
        <v>539</v>
      </c>
      <c r="B181" s="3" t="s">
        <v>540</v>
      </c>
      <c r="C181" s="3" t="s">
        <v>541</v>
      </c>
      <c r="D181" s="3" t="s">
        <v>414</v>
      </c>
      <c r="E181" s="3">
        <v>28900</v>
      </c>
      <c r="F181" s="3">
        <v>96800</v>
      </c>
      <c r="G181" s="3">
        <v>57000</v>
      </c>
      <c r="H181" s="3">
        <v>3720</v>
      </c>
      <c r="I181" s="3">
        <v>5110</v>
      </c>
      <c r="J181" s="3">
        <v>6400</v>
      </c>
      <c r="K181" s="3">
        <v>12600</v>
      </c>
      <c r="L181" s="3">
        <v>7820</v>
      </c>
      <c r="M181" s="3">
        <v>7670</v>
      </c>
    </row>
    <row r="182" spans="1:13" x14ac:dyDescent="0.25">
      <c r="A182" s="3" t="s">
        <v>542</v>
      </c>
      <c r="B182" s="3" t="s">
        <v>543</v>
      </c>
      <c r="C182" s="3" t="s">
        <v>544</v>
      </c>
      <c r="D182" s="3" t="s">
        <v>414</v>
      </c>
      <c r="E182" s="3">
        <v>17500</v>
      </c>
      <c r="F182" s="3">
        <v>8710</v>
      </c>
      <c r="G182" s="3">
        <v>17200</v>
      </c>
      <c r="H182" s="3">
        <v>25200</v>
      </c>
      <c r="I182" s="3">
        <v>17500</v>
      </c>
      <c r="J182" s="3">
        <v>31100</v>
      </c>
      <c r="K182" s="3">
        <v>42500</v>
      </c>
      <c r="L182" s="3">
        <v>39300</v>
      </c>
      <c r="M182" s="3">
        <v>110000</v>
      </c>
    </row>
    <row r="183" spans="1:13" x14ac:dyDescent="0.25">
      <c r="A183" s="3" t="s">
        <v>545</v>
      </c>
      <c r="B183" s="3" t="s">
        <v>468</v>
      </c>
      <c r="C183" s="3" t="s">
        <v>546</v>
      </c>
      <c r="D183" s="3" t="s">
        <v>414</v>
      </c>
      <c r="E183" s="3">
        <v>15900</v>
      </c>
      <c r="F183" s="3">
        <v>21200</v>
      </c>
      <c r="G183" s="3">
        <v>30800</v>
      </c>
      <c r="H183" s="3">
        <v>90400</v>
      </c>
      <c r="I183" s="3">
        <v>92800</v>
      </c>
      <c r="J183" s="3">
        <v>89300</v>
      </c>
      <c r="K183" s="3">
        <v>89500</v>
      </c>
      <c r="L183" s="3">
        <v>92500</v>
      </c>
      <c r="M183" s="3">
        <v>96400</v>
      </c>
    </row>
    <row r="184" spans="1:13" x14ac:dyDescent="0.25">
      <c r="A184" s="3" t="s">
        <v>547</v>
      </c>
      <c r="B184" s="3" t="s">
        <v>548</v>
      </c>
      <c r="C184" s="3" t="s">
        <v>549</v>
      </c>
      <c r="D184" s="3" t="s">
        <v>414</v>
      </c>
      <c r="E184" s="3">
        <v>11900</v>
      </c>
      <c r="F184" s="3">
        <v>15500</v>
      </c>
      <c r="G184" s="3">
        <v>16200</v>
      </c>
      <c r="H184" s="3">
        <v>16900</v>
      </c>
      <c r="I184" s="3">
        <v>12200</v>
      </c>
      <c r="J184" s="3">
        <v>6760</v>
      </c>
      <c r="K184" s="3">
        <v>15400</v>
      </c>
      <c r="L184" s="3">
        <v>9090</v>
      </c>
      <c r="M184" s="3">
        <v>10100</v>
      </c>
    </row>
    <row r="185" spans="1:13" x14ac:dyDescent="0.25">
      <c r="A185" s="3" t="s">
        <v>550</v>
      </c>
      <c r="B185" s="3" t="s">
        <v>456</v>
      </c>
      <c r="C185" s="3" t="s">
        <v>551</v>
      </c>
      <c r="D185" s="3" t="s">
        <v>414</v>
      </c>
      <c r="E185" s="3">
        <v>10500</v>
      </c>
      <c r="F185" s="3">
        <v>2370</v>
      </c>
      <c r="G185" s="3">
        <v>4910</v>
      </c>
      <c r="H185" s="3">
        <v>41800</v>
      </c>
      <c r="I185" s="3">
        <v>36500</v>
      </c>
      <c r="J185" s="3">
        <v>41500</v>
      </c>
      <c r="K185" s="3">
        <v>8570</v>
      </c>
      <c r="L185" s="3">
        <v>19200</v>
      </c>
      <c r="M185" s="3">
        <v>18100</v>
      </c>
    </row>
    <row r="186" spans="1:13" x14ac:dyDescent="0.25">
      <c r="A186" s="3" t="s">
        <v>552</v>
      </c>
      <c r="B186" s="3" t="s">
        <v>497</v>
      </c>
      <c r="C186" s="3" t="s">
        <v>553</v>
      </c>
      <c r="D186" s="3" t="s">
        <v>414</v>
      </c>
      <c r="E186" s="3">
        <v>7670</v>
      </c>
      <c r="F186" s="3">
        <v>5620</v>
      </c>
      <c r="G186" s="3">
        <v>4540</v>
      </c>
      <c r="H186" s="3">
        <v>19400</v>
      </c>
      <c r="I186" s="3">
        <v>18000</v>
      </c>
      <c r="J186" s="3">
        <v>28200</v>
      </c>
      <c r="K186" s="3">
        <v>9020</v>
      </c>
      <c r="L186" s="3">
        <v>16400</v>
      </c>
      <c r="M186" s="3">
        <v>7780</v>
      </c>
    </row>
    <row r="187" spans="1:13" x14ac:dyDescent="0.25">
      <c r="A187" s="3" t="s">
        <v>554</v>
      </c>
      <c r="B187" s="3" t="s">
        <v>555</v>
      </c>
      <c r="C187" s="3" t="s">
        <v>556</v>
      </c>
      <c r="D187" s="3" t="s">
        <v>414</v>
      </c>
      <c r="E187" s="3">
        <v>6850</v>
      </c>
      <c r="F187" s="3">
        <v>7950</v>
      </c>
      <c r="G187" s="3">
        <v>7240</v>
      </c>
      <c r="H187" s="3">
        <v>5670</v>
      </c>
      <c r="I187" s="3">
        <v>4520</v>
      </c>
      <c r="J187" s="3">
        <v>5070</v>
      </c>
      <c r="K187" s="3">
        <v>10500</v>
      </c>
      <c r="L187" s="3">
        <v>9950</v>
      </c>
      <c r="M187" s="3">
        <v>18000</v>
      </c>
    </row>
    <row r="188" spans="1:13" x14ac:dyDescent="0.25">
      <c r="A188" s="3" t="s">
        <v>557</v>
      </c>
      <c r="B188" s="3" t="s">
        <v>558</v>
      </c>
      <c r="C188" s="3" t="s">
        <v>559</v>
      </c>
      <c r="D188" s="3" t="s">
        <v>414</v>
      </c>
      <c r="E188" s="3">
        <v>5510</v>
      </c>
      <c r="F188" s="3">
        <v>3210</v>
      </c>
      <c r="G188" s="3">
        <v>3220</v>
      </c>
      <c r="H188" s="3">
        <v>12300</v>
      </c>
      <c r="I188" s="3">
        <v>20500</v>
      </c>
      <c r="J188" s="3">
        <v>14100</v>
      </c>
      <c r="K188" s="3">
        <v>22100</v>
      </c>
      <c r="L188" s="3">
        <v>23000</v>
      </c>
      <c r="M188" s="3">
        <v>30600</v>
      </c>
    </row>
    <row r="189" spans="1:13" x14ac:dyDescent="0.25">
      <c r="A189" s="3" t="s">
        <v>560</v>
      </c>
      <c r="B189" s="3" t="s">
        <v>561</v>
      </c>
      <c r="C189" s="3" t="s">
        <v>562</v>
      </c>
      <c r="D189" s="3" t="s">
        <v>414</v>
      </c>
      <c r="E189" s="3">
        <v>3500</v>
      </c>
      <c r="F189" s="3">
        <v>3680</v>
      </c>
      <c r="G189" s="3">
        <v>1110</v>
      </c>
      <c r="H189" s="3">
        <v>9660</v>
      </c>
      <c r="I189" s="3">
        <v>10800</v>
      </c>
      <c r="J189" s="3">
        <v>17200</v>
      </c>
      <c r="K189" s="3">
        <v>8190</v>
      </c>
      <c r="L189" s="3">
        <v>12200</v>
      </c>
      <c r="M189" s="3">
        <v>7450</v>
      </c>
    </row>
    <row r="190" spans="1:13" x14ac:dyDescent="0.25">
      <c r="A190" s="3" t="s">
        <v>563</v>
      </c>
      <c r="B190" s="3" t="s">
        <v>428</v>
      </c>
      <c r="C190" s="3" t="s">
        <v>564</v>
      </c>
      <c r="D190" s="3" t="s">
        <v>414</v>
      </c>
      <c r="E190" s="3">
        <v>15700</v>
      </c>
      <c r="F190" s="3">
        <v>13500</v>
      </c>
      <c r="G190" s="3">
        <v>14700</v>
      </c>
      <c r="H190" s="3">
        <v>52400</v>
      </c>
      <c r="I190" s="3">
        <v>55600</v>
      </c>
      <c r="J190" s="3">
        <v>62300</v>
      </c>
      <c r="K190" s="3">
        <v>15600</v>
      </c>
      <c r="L190" s="3">
        <v>21800</v>
      </c>
      <c r="M190" s="3">
        <v>24300</v>
      </c>
    </row>
    <row r="191" spans="1:13" x14ac:dyDescent="0.25">
      <c r="A191" s="3" t="s">
        <v>565</v>
      </c>
      <c r="B191" s="3" t="s">
        <v>566</v>
      </c>
      <c r="C191" s="3" t="s">
        <v>567</v>
      </c>
      <c r="D191" s="3" t="s">
        <v>414</v>
      </c>
      <c r="E191" s="3">
        <v>6040000</v>
      </c>
      <c r="F191" s="3">
        <v>5690000</v>
      </c>
      <c r="G191" s="3">
        <v>5350000</v>
      </c>
      <c r="H191" s="3">
        <v>6160000</v>
      </c>
      <c r="I191" s="3">
        <v>6230000</v>
      </c>
      <c r="J191" s="3">
        <v>6620000</v>
      </c>
      <c r="K191" s="3">
        <v>12300000</v>
      </c>
      <c r="L191" s="3">
        <v>6840000</v>
      </c>
      <c r="M191" s="3">
        <v>16500000</v>
      </c>
    </row>
    <row r="192" spans="1:13" x14ac:dyDescent="0.25">
      <c r="A192" s="3" t="s">
        <v>568</v>
      </c>
      <c r="B192" s="3" t="s">
        <v>566</v>
      </c>
      <c r="C192" s="3" t="s">
        <v>569</v>
      </c>
      <c r="D192" s="3" t="s">
        <v>414</v>
      </c>
      <c r="E192" s="3">
        <v>4390000</v>
      </c>
      <c r="F192" s="3">
        <v>3950000</v>
      </c>
      <c r="G192" s="3">
        <v>3820000</v>
      </c>
      <c r="H192" s="3">
        <v>3310000</v>
      </c>
      <c r="I192" s="3">
        <v>3640000</v>
      </c>
      <c r="J192" s="3">
        <v>3940000</v>
      </c>
      <c r="K192" s="3">
        <v>6940000</v>
      </c>
      <c r="L192" s="3">
        <v>3540000</v>
      </c>
      <c r="M192" s="3">
        <v>9750000</v>
      </c>
    </row>
    <row r="193" spans="1:13" x14ac:dyDescent="0.25">
      <c r="A193" s="3" t="s">
        <v>571</v>
      </c>
      <c r="B193" s="3" t="s">
        <v>572</v>
      </c>
      <c r="C193" s="3" t="s">
        <v>573</v>
      </c>
      <c r="D193" s="3" t="s">
        <v>414</v>
      </c>
      <c r="E193" s="3">
        <v>69400</v>
      </c>
      <c r="F193" s="3">
        <v>59800</v>
      </c>
      <c r="G193" s="3">
        <v>54000</v>
      </c>
      <c r="H193" s="3">
        <v>191000</v>
      </c>
      <c r="I193" s="3">
        <v>188000</v>
      </c>
      <c r="J193" s="3">
        <v>253000</v>
      </c>
      <c r="K193" s="3">
        <v>242000</v>
      </c>
      <c r="L193" s="3">
        <v>445000</v>
      </c>
      <c r="M193" s="3">
        <v>350000</v>
      </c>
    </row>
    <row r="194" spans="1:13" x14ac:dyDescent="0.25">
      <c r="A194" s="3" t="s">
        <v>574</v>
      </c>
      <c r="B194" s="3" t="s">
        <v>572</v>
      </c>
      <c r="C194" s="3" t="s">
        <v>575</v>
      </c>
      <c r="D194" s="3" t="s">
        <v>414</v>
      </c>
      <c r="E194" s="3">
        <v>32100</v>
      </c>
      <c r="F194" s="3">
        <v>55500</v>
      </c>
      <c r="G194" s="3">
        <v>39600</v>
      </c>
      <c r="H194" s="3">
        <v>42300</v>
      </c>
      <c r="I194" s="3">
        <v>40900</v>
      </c>
      <c r="J194" s="3">
        <v>52400</v>
      </c>
      <c r="K194" s="3">
        <v>52900</v>
      </c>
      <c r="L194" s="3">
        <v>53100</v>
      </c>
      <c r="M194" s="3">
        <v>48900</v>
      </c>
    </row>
    <row r="195" spans="1:13" x14ac:dyDescent="0.25">
      <c r="A195" s="3" t="s">
        <v>576</v>
      </c>
      <c r="B195" s="3" t="s">
        <v>577</v>
      </c>
      <c r="C195" s="3" t="s">
        <v>578</v>
      </c>
      <c r="D195" s="3" t="s">
        <v>414</v>
      </c>
      <c r="E195" s="3">
        <v>4110</v>
      </c>
      <c r="F195" s="3">
        <v>8830</v>
      </c>
      <c r="G195" s="3">
        <v>10400</v>
      </c>
      <c r="H195" s="3">
        <v>17100</v>
      </c>
      <c r="I195" s="3">
        <v>14800</v>
      </c>
      <c r="J195" s="3">
        <v>12200</v>
      </c>
      <c r="K195" s="3">
        <v>11800</v>
      </c>
      <c r="L195" s="3">
        <v>10000</v>
      </c>
      <c r="M195" s="3">
        <v>11900</v>
      </c>
    </row>
    <row r="196" spans="1:13" x14ac:dyDescent="0.25">
      <c r="A196" s="3" t="s">
        <v>579</v>
      </c>
      <c r="B196" s="3" t="s">
        <v>577</v>
      </c>
      <c r="C196" s="3" t="s">
        <v>580</v>
      </c>
      <c r="D196" s="3" t="s">
        <v>581</v>
      </c>
      <c r="E196" s="3">
        <v>4360</v>
      </c>
      <c r="F196" s="3">
        <v>7690</v>
      </c>
      <c r="G196" s="3">
        <v>9960</v>
      </c>
      <c r="H196" s="3">
        <v>22900</v>
      </c>
      <c r="I196" s="3">
        <v>11400</v>
      </c>
      <c r="J196" s="3">
        <v>4160</v>
      </c>
      <c r="K196" s="3">
        <v>13000</v>
      </c>
      <c r="L196" s="3">
        <v>10500</v>
      </c>
      <c r="M196" s="3">
        <v>11300</v>
      </c>
    </row>
    <row r="197" spans="1:13" x14ac:dyDescent="0.25">
      <c r="A197" s="3" t="s">
        <v>582</v>
      </c>
      <c r="B197" s="3" t="s">
        <v>583</v>
      </c>
      <c r="C197" s="3" t="s">
        <v>584</v>
      </c>
      <c r="D197" s="3" t="s">
        <v>581</v>
      </c>
      <c r="E197" s="3">
        <v>243000</v>
      </c>
      <c r="F197" s="3">
        <v>242000</v>
      </c>
      <c r="G197" s="3">
        <v>181000</v>
      </c>
      <c r="H197" s="3">
        <v>455000</v>
      </c>
      <c r="I197" s="3">
        <v>381000</v>
      </c>
      <c r="J197" s="3">
        <v>488000</v>
      </c>
      <c r="K197" s="3">
        <v>532000</v>
      </c>
      <c r="L197" s="3">
        <v>446000</v>
      </c>
      <c r="M197" s="3">
        <v>1140000</v>
      </c>
    </row>
    <row r="198" spans="1:13" x14ac:dyDescent="0.25">
      <c r="A198" s="3" t="s">
        <v>586</v>
      </c>
      <c r="B198" s="3" t="s">
        <v>587</v>
      </c>
      <c r="C198" s="3" t="s">
        <v>588</v>
      </c>
      <c r="D198" s="3" t="s">
        <v>581</v>
      </c>
      <c r="E198" s="3">
        <v>9</v>
      </c>
      <c r="F198" s="3">
        <v>9</v>
      </c>
      <c r="G198" s="3">
        <v>9</v>
      </c>
      <c r="H198" s="3">
        <v>4960</v>
      </c>
      <c r="I198" s="3">
        <v>5280</v>
      </c>
      <c r="J198" s="3">
        <v>3860</v>
      </c>
      <c r="K198" s="3">
        <v>41600</v>
      </c>
      <c r="L198" s="3">
        <v>24200</v>
      </c>
      <c r="M198" s="3">
        <v>85700</v>
      </c>
    </row>
    <row r="199" spans="1:13" x14ac:dyDescent="0.25">
      <c r="A199" s="3" t="s">
        <v>589</v>
      </c>
      <c r="B199" s="3" t="s">
        <v>583</v>
      </c>
      <c r="C199" s="3" t="s">
        <v>590</v>
      </c>
      <c r="D199" s="3" t="s">
        <v>581</v>
      </c>
      <c r="E199" s="3">
        <v>322000</v>
      </c>
      <c r="F199" s="3">
        <v>233000</v>
      </c>
      <c r="G199" s="3">
        <v>163000</v>
      </c>
      <c r="H199" s="3">
        <v>325000</v>
      </c>
      <c r="I199" s="3">
        <v>374000</v>
      </c>
      <c r="J199" s="3">
        <v>436000</v>
      </c>
      <c r="K199" s="3">
        <v>3180000</v>
      </c>
      <c r="L199" s="3">
        <v>1240000</v>
      </c>
      <c r="M199" s="3">
        <v>6210000</v>
      </c>
    </row>
    <row r="200" spans="1:13" x14ac:dyDescent="0.25">
      <c r="A200" s="3" t="s">
        <v>591</v>
      </c>
      <c r="B200" s="3" t="s">
        <v>583</v>
      </c>
      <c r="C200" s="3" t="s">
        <v>592</v>
      </c>
      <c r="D200" s="3" t="s">
        <v>581</v>
      </c>
      <c r="E200" s="3">
        <v>33000</v>
      </c>
      <c r="F200" s="3">
        <v>21900</v>
      </c>
      <c r="G200" s="3">
        <v>15200</v>
      </c>
      <c r="H200" s="3">
        <v>48600</v>
      </c>
      <c r="I200" s="3">
        <v>45500</v>
      </c>
      <c r="J200" s="3">
        <v>58600</v>
      </c>
      <c r="K200" s="3">
        <v>80800</v>
      </c>
      <c r="L200" s="3">
        <v>62800</v>
      </c>
      <c r="M200" s="3">
        <v>269000</v>
      </c>
    </row>
    <row r="201" spans="1:13" x14ac:dyDescent="0.25">
      <c r="A201" s="3" t="s">
        <v>593</v>
      </c>
      <c r="B201" s="3" t="s">
        <v>583</v>
      </c>
      <c r="C201" s="3" t="s">
        <v>594</v>
      </c>
      <c r="D201" s="3" t="s">
        <v>581</v>
      </c>
      <c r="E201" s="3">
        <v>19500</v>
      </c>
      <c r="F201" s="3">
        <v>11500</v>
      </c>
      <c r="G201" s="3">
        <v>9430</v>
      </c>
      <c r="H201" s="3">
        <v>13400</v>
      </c>
      <c r="I201" s="3">
        <v>18500</v>
      </c>
      <c r="J201" s="3">
        <v>18000</v>
      </c>
      <c r="K201" s="3">
        <v>190000</v>
      </c>
      <c r="L201" s="3">
        <v>89900</v>
      </c>
      <c r="M201" s="3">
        <v>340000</v>
      </c>
    </row>
    <row r="202" spans="1:13" x14ac:dyDescent="0.25">
      <c r="A202" s="3" t="s">
        <v>595</v>
      </c>
      <c r="B202" s="3" t="s">
        <v>596</v>
      </c>
      <c r="C202" s="3" t="s">
        <v>597</v>
      </c>
      <c r="D202" s="3" t="s">
        <v>581</v>
      </c>
      <c r="E202" s="3">
        <v>23900</v>
      </c>
      <c r="F202" s="3">
        <v>14000</v>
      </c>
      <c r="G202" s="3">
        <v>11000</v>
      </c>
      <c r="H202" s="3">
        <v>65600</v>
      </c>
      <c r="I202" s="3">
        <v>57600</v>
      </c>
      <c r="J202" s="3">
        <v>92900</v>
      </c>
      <c r="K202" s="3">
        <v>365000</v>
      </c>
      <c r="L202" s="4">
        <v>200000</v>
      </c>
      <c r="M202" s="3">
        <v>701000</v>
      </c>
    </row>
    <row r="203" spans="1:13" x14ac:dyDescent="0.25">
      <c r="A203" s="3" t="s">
        <v>598</v>
      </c>
      <c r="B203" s="3" t="s">
        <v>599</v>
      </c>
      <c r="C203" s="3" t="s">
        <v>600</v>
      </c>
      <c r="D203" s="3" t="s">
        <v>602</v>
      </c>
      <c r="E203" s="3">
        <v>80900</v>
      </c>
      <c r="F203" s="3">
        <v>121000</v>
      </c>
      <c r="G203" s="3">
        <v>81200</v>
      </c>
      <c r="H203" s="3">
        <v>66300</v>
      </c>
      <c r="I203" s="3">
        <v>53800</v>
      </c>
      <c r="J203" s="3">
        <v>64900</v>
      </c>
      <c r="K203" s="3">
        <v>151000</v>
      </c>
      <c r="L203" s="3">
        <v>109000</v>
      </c>
      <c r="M203" s="3">
        <v>116000</v>
      </c>
    </row>
    <row r="204" spans="1:13" x14ac:dyDescent="0.25">
      <c r="A204" s="3" t="s">
        <v>603</v>
      </c>
      <c r="B204" s="3" t="s">
        <v>604</v>
      </c>
      <c r="C204" s="3" t="s">
        <v>605</v>
      </c>
      <c r="D204" s="3" t="s">
        <v>606</v>
      </c>
      <c r="E204" s="3">
        <v>29400</v>
      </c>
      <c r="F204" s="3">
        <v>34800</v>
      </c>
      <c r="G204" s="3">
        <v>28100</v>
      </c>
      <c r="H204" s="3">
        <v>75600</v>
      </c>
      <c r="I204" s="3">
        <v>84300</v>
      </c>
      <c r="J204" s="3">
        <v>40700</v>
      </c>
      <c r="K204" s="3">
        <v>106000</v>
      </c>
      <c r="L204" s="3">
        <v>48700</v>
      </c>
      <c r="M204" s="3">
        <v>98100</v>
      </c>
    </row>
    <row r="205" spans="1:13" x14ac:dyDescent="0.25">
      <c r="A205" s="3" t="s">
        <v>607</v>
      </c>
      <c r="B205" s="3" t="s">
        <v>608</v>
      </c>
      <c r="C205" s="3" t="s">
        <v>609</v>
      </c>
      <c r="D205" s="3" t="s">
        <v>602</v>
      </c>
      <c r="E205" s="3">
        <v>352000</v>
      </c>
      <c r="F205" s="3">
        <v>364000</v>
      </c>
      <c r="G205" s="3">
        <v>303000</v>
      </c>
      <c r="H205" s="3">
        <v>215000</v>
      </c>
      <c r="I205" s="3">
        <v>255000</v>
      </c>
      <c r="J205" s="3">
        <v>249000</v>
      </c>
      <c r="K205" s="3">
        <v>268000</v>
      </c>
      <c r="L205" s="3">
        <v>357000</v>
      </c>
      <c r="M205" s="3">
        <v>416000</v>
      </c>
    </row>
    <row r="206" spans="1:13" x14ac:dyDescent="0.25">
      <c r="A206" s="3" t="s">
        <v>610</v>
      </c>
      <c r="B206" s="3" t="s">
        <v>611</v>
      </c>
      <c r="C206" s="3" t="s">
        <v>612</v>
      </c>
      <c r="D206" s="3" t="s">
        <v>602</v>
      </c>
      <c r="E206" s="3">
        <v>28300</v>
      </c>
      <c r="F206" s="3">
        <v>45300</v>
      </c>
      <c r="G206" s="3">
        <v>16600</v>
      </c>
      <c r="H206" s="3">
        <v>41600</v>
      </c>
      <c r="I206" s="3">
        <v>86700</v>
      </c>
      <c r="J206" s="3">
        <v>81600</v>
      </c>
      <c r="K206" s="3">
        <v>82100</v>
      </c>
      <c r="L206" s="3">
        <v>94100</v>
      </c>
      <c r="M206" s="3">
        <v>136000</v>
      </c>
    </row>
    <row r="207" spans="1:13" x14ac:dyDescent="0.25">
      <c r="A207" s="3" t="s">
        <v>613</v>
      </c>
      <c r="B207" s="3" t="s">
        <v>614</v>
      </c>
      <c r="C207" s="3" t="s">
        <v>615</v>
      </c>
      <c r="D207" s="3" t="s">
        <v>602</v>
      </c>
      <c r="E207" s="3">
        <v>69300</v>
      </c>
      <c r="F207" s="3">
        <v>103000</v>
      </c>
      <c r="G207" s="3">
        <v>60400</v>
      </c>
      <c r="H207" s="3">
        <v>42900</v>
      </c>
      <c r="I207" s="3">
        <v>78700</v>
      </c>
      <c r="J207" s="3">
        <v>90100</v>
      </c>
      <c r="K207" s="3">
        <v>68100</v>
      </c>
      <c r="L207" s="3">
        <v>133000</v>
      </c>
      <c r="M207" s="3">
        <v>96200</v>
      </c>
    </row>
    <row r="208" spans="1:13" x14ac:dyDescent="0.25">
      <c r="A208" s="3" t="s">
        <v>616</v>
      </c>
      <c r="B208" s="3" t="s">
        <v>617</v>
      </c>
      <c r="C208" s="3" t="s">
        <v>618</v>
      </c>
      <c r="D208" s="3" t="s">
        <v>602</v>
      </c>
      <c r="E208" s="3">
        <v>149000</v>
      </c>
      <c r="F208" s="3">
        <v>165000</v>
      </c>
      <c r="G208" s="3">
        <v>142000</v>
      </c>
      <c r="H208" s="3">
        <v>122000</v>
      </c>
      <c r="I208" s="3">
        <v>129000</v>
      </c>
      <c r="J208" s="3">
        <v>129000</v>
      </c>
      <c r="K208" s="3">
        <v>34400</v>
      </c>
      <c r="L208" s="3">
        <v>56600</v>
      </c>
      <c r="M208" s="3">
        <v>50000</v>
      </c>
    </row>
    <row r="209" spans="1:13" x14ac:dyDescent="0.25">
      <c r="A209" s="3" t="s">
        <v>619</v>
      </c>
      <c r="B209" s="3" t="s">
        <v>614</v>
      </c>
      <c r="C209" s="3" t="s">
        <v>620</v>
      </c>
      <c r="D209" s="3" t="s">
        <v>602</v>
      </c>
      <c r="E209" s="3">
        <v>184000</v>
      </c>
      <c r="F209" s="3">
        <v>171000</v>
      </c>
      <c r="G209" s="3">
        <v>96900</v>
      </c>
      <c r="H209" s="3">
        <v>68000</v>
      </c>
      <c r="I209" s="3">
        <v>48700</v>
      </c>
      <c r="J209" s="3">
        <v>92600</v>
      </c>
      <c r="K209" s="3">
        <v>396000</v>
      </c>
      <c r="L209" s="3">
        <v>198000</v>
      </c>
      <c r="M209" s="3">
        <v>348000</v>
      </c>
    </row>
    <row r="210" spans="1:13" x14ac:dyDescent="0.25">
      <c r="A210" s="3" t="s">
        <v>621</v>
      </c>
      <c r="B210" s="3" t="s">
        <v>622</v>
      </c>
      <c r="C210" s="3" t="s">
        <v>623</v>
      </c>
      <c r="D210" s="3" t="s">
        <v>606</v>
      </c>
      <c r="E210" s="3">
        <v>659000</v>
      </c>
      <c r="F210" s="3">
        <v>759000</v>
      </c>
      <c r="G210" s="3">
        <v>507000</v>
      </c>
      <c r="H210" s="3">
        <v>516000</v>
      </c>
      <c r="I210" s="3">
        <v>787000</v>
      </c>
      <c r="J210" s="3">
        <v>558000</v>
      </c>
      <c r="K210" s="3">
        <v>2530000</v>
      </c>
      <c r="L210" s="3">
        <v>1420000</v>
      </c>
      <c r="M210" s="3">
        <v>2560000</v>
      </c>
    </row>
    <row r="211" spans="1:13" x14ac:dyDescent="0.25">
      <c r="A211" s="3" t="s">
        <v>624</v>
      </c>
      <c r="B211" s="3" t="s">
        <v>625</v>
      </c>
      <c r="C211" s="3" t="s">
        <v>626</v>
      </c>
      <c r="D211" s="3" t="s">
        <v>606</v>
      </c>
      <c r="E211" s="3">
        <v>13900</v>
      </c>
      <c r="F211" s="3">
        <v>15200</v>
      </c>
      <c r="G211" s="3">
        <v>14000</v>
      </c>
      <c r="H211" s="3">
        <v>3030</v>
      </c>
      <c r="I211" s="3">
        <v>2480</v>
      </c>
      <c r="J211" s="3">
        <v>5320</v>
      </c>
      <c r="K211" s="3">
        <v>50100</v>
      </c>
      <c r="L211" s="3">
        <v>27100</v>
      </c>
      <c r="M211" s="3">
        <v>45200</v>
      </c>
    </row>
    <row r="212" spans="1:13" x14ac:dyDescent="0.25">
      <c r="A212" s="3" t="s">
        <v>627</v>
      </c>
      <c r="B212" s="3" t="s">
        <v>356</v>
      </c>
      <c r="C212" s="3" t="s">
        <v>628</v>
      </c>
      <c r="D212" s="3" t="s">
        <v>606</v>
      </c>
      <c r="E212" s="3">
        <v>61300</v>
      </c>
      <c r="F212" s="3">
        <v>57900</v>
      </c>
      <c r="G212" s="3">
        <v>69000</v>
      </c>
      <c r="H212" s="3">
        <v>33100</v>
      </c>
      <c r="I212" s="3">
        <v>47200</v>
      </c>
      <c r="J212" s="3">
        <v>40700</v>
      </c>
      <c r="K212" s="3">
        <v>97400</v>
      </c>
      <c r="L212" s="3">
        <v>76000</v>
      </c>
      <c r="M212" s="3">
        <v>94000</v>
      </c>
    </row>
    <row r="213" spans="1:13" x14ac:dyDescent="0.25">
      <c r="A213" s="3" t="s">
        <v>629</v>
      </c>
      <c r="B213" s="3" t="s">
        <v>630</v>
      </c>
      <c r="C213" s="3" t="s">
        <v>631</v>
      </c>
      <c r="D213" s="3" t="s">
        <v>606</v>
      </c>
      <c r="E213" s="3">
        <v>12800</v>
      </c>
      <c r="F213" s="3">
        <v>10400</v>
      </c>
      <c r="G213" s="3">
        <v>8090</v>
      </c>
      <c r="H213" s="3">
        <v>20600</v>
      </c>
      <c r="I213" s="3">
        <v>23300</v>
      </c>
      <c r="J213" s="3">
        <v>20700</v>
      </c>
      <c r="K213" s="3">
        <v>11200</v>
      </c>
      <c r="L213" s="3">
        <v>14600</v>
      </c>
      <c r="M213" s="3">
        <v>9690</v>
      </c>
    </row>
    <row r="214" spans="1:13" x14ac:dyDescent="0.25">
      <c r="A214" s="3" t="s">
        <v>632</v>
      </c>
      <c r="B214" s="3" t="s">
        <v>604</v>
      </c>
      <c r="C214" s="3" t="s">
        <v>633</v>
      </c>
      <c r="D214" s="3" t="s">
        <v>606</v>
      </c>
      <c r="E214" s="3">
        <v>113000</v>
      </c>
      <c r="F214" s="3">
        <v>163000</v>
      </c>
      <c r="G214" s="3">
        <v>141000</v>
      </c>
      <c r="H214" s="3">
        <v>113000</v>
      </c>
      <c r="I214" s="3">
        <v>91500</v>
      </c>
      <c r="J214" s="3">
        <v>91600</v>
      </c>
      <c r="K214" s="3">
        <v>58900</v>
      </c>
      <c r="L214" s="3">
        <v>51300</v>
      </c>
      <c r="M214" s="3">
        <v>62600</v>
      </c>
    </row>
    <row r="215" spans="1:13" x14ac:dyDescent="0.25">
      <c r="A215" s="3" t="s">
        <v>634</v>
      </c>
      <c r="B215" s="3" t="s">
        <v>635</v>
      </c>
      <c r="C215" s="3" t="s">
        <v>636</v>
      </c>
      <c r="D215" s="3" t="s">
        <v>606</v>
      </c>
      <c r="E215" s="3">
        <v>7060000</v>
      </c>
      <c r="F215" s="3">
        <v>6110000</v>
      </c>
      <c r="G215" s="3">
        <v>5370000</v>
      </c>
      <c r="H215" s="3">
        <v>3710000</v>
      </c>
      <c r="I215" s="3">
        <v>4990000</v>
      </c>
      <c r="J215" s="3">
        <v>4100000</v>
      </c>
      <c r="K215" s="3">
        <v>28300000</v>
      </c>
      <c r="L215" s="4">
        <v>21000000</v>
      </c>
      <c r="M215" s="3">
        <v>29600000</v>
      </c>
    </row>
    <row r="216" spans="1:13" x14ac:dyDescent="0.25">
      <c r="A216" s="3" t="s">
        <v>637</v>
      </c>
      <c r="B216" s="3" t="s">
        <v>638</v>
      </c>
      <c r="C216" s="3" t="s">
        <v>639</v>
      </c>
      <c r="D216" s="3" t="s">
        <v>602</v>
      </c>
      <c r="E216" s="3">
        <v>229000</v>
      </c>
      <c r="F216" s="3">
        <v>401000</v>
      </c>
      <c r="G216" s="3">
        <v>62900</v>
      </c>
      <c r="H216" s="3">
        <v>93400</v>
      </c>
      <c r="I216" s="3">
        <v>115000</v>
      </c>
      <c r="J216" s="3">
        <v>122000</v>
      </c>
      <c r="K216" s="3">
        <v>921000</v>
      </c>
      <c r="L216" s="3">
        <v>328000</v>
      </c>
      <c r="M216" s="3">
        <v>680000</v>
      </c>
    </row>
    <row r="217" spans="1:13" x14ac:dyDescent="0.25">
      <c r="A217" s="3" t="s">
        <v>640</v>
      </c>
      <c r="B217" s="3" t="s">
        <v>641</v>
      </c>
      <c r="C217" s="3" t="s">
        <v>642</v>
      </c>
      <c r="D217" s="3" t="s">
        <v>602</v>
      </c>
      <c r="E217" s="3">
        <v>979000</v>
      </c>
      <c r="F217" s="3">
        <v>685000</v>
      </c>
      <c r="G217" s="3">
        <v>564000</v>
      </c>
      <c r="H217" s="3">
        <v>347000</v>
      </c>
      <c r="I217" s="3">
        <v>367000</v>
      </c>
      <c r="J217" s="3">
        <v>442000</v>
      </c>
      <c r="K217" s="3">
        <v>2870000</v>
      </c>
      <c r="L217" s="3">
        <v>1220000</v>
      </c>
      <c r="M217" s="3">
        <v>2590000</v>
      </c>
    </row>
    <row r="218" spans="1:13" x14ac:dyDescent="0.25">
      <c r="A218" s="3" t="s">
        <v>643</v>
      </c>
      <c r="B218" s="3" t="s">
        <v>644</v>
      </c>
      <c r="C218" s="3" t="s">
        <v>645</v>
      </c>
      <c r="D218" s="3" t="s">
        <v>606</v>
      </c>
      <c r="E218" s="3">
        <v>16100</v>
      </c>
      <c r="F218" s="3">
        <v>15600</v>
      </c>
      <c r="G218" s="3">
        <v>13600</v>
      </c>
      <c r="H218" s="3">
        <v>16500</v>
      </c>
      <c r="I218" s="3">
        <v>15500</v>
      </c>
      <c r="J218" s="3">
        <v>22500</v>
      </c>
      <c r="K218" s="3">
        <v>30500</v>
      </c>
      <c r="L218" s="3">
        <v>21500</v>
      </c>
      <c r="M218" s="3">
        <v>19100</v>
      </c>
    </row>
    <row r="219" spans="1:13" x14ac:dyDescent="0.25">
      <c r="A219" s="3" t="s">
        <v>646</v>
      </c>
      <c r="B219" s="3" t="s">
        <v>599</v>
      </c>
      <c r="C219" s="3" t="s">
        <v>647</v>
      </c>
      <c r="D219" s="3" t="s">
        <v>602</v>
      </c>
      <c r="E219" s="3">
        <v>19700</v>
      </c>
      <c r="F219" s="3">
        <v>29400</v>
      </c>
      <c r="G219" s="3">
        <v>15900</v>
      </c>
      <c r="H219" s="3">
        <v>15100</v>
      </c>
      <c r="I219" s="3">
        <v>12500</v>
      </c>
      <c r="J219" s="3">
        <v>15900</v>
      </c>
      <c r="K219" s="3">
        <v>33100</v>
      </c>
      <c r="L219" s="3">
        <v>27200</v>
      </c>
      <c r="M219" s="3">
        <v>29600</v>
      </c>
    </row>
    <row r="220" spans="1:13" x14ac:dyDescent="0.25">
      <c r="A220" s="3" t="s">
        <v>648</v>
      </c>
      <c r="B220" s="3" t="s">
        <v>641</v>
      </c>
      <c r="C220" s="3" t="s">
        <v>649</v>
      </c>
      <c r="D220" s="3" t="s">
        <v>602</v>
      </c>
      <c r="E220" s="3">
        <v>786000</v>
      </c>
      <c r="F220" s="3">
        <v>1480000</v>
      </c>
      <c r="G220" s="3">
        <v>678000</v>
      </c>
      <c r="H220" s="3">
        <v>3710000</v>
      </c>
      <c r="I220" s="3">
        <v>6460000</v>
      </c>
      <c r="J220" s="3">
        <v>6510000</v>
      </c>
      <c r="K220" s="3">
        <v>1040000</v>
      </c>
      <c r="L220" s="3">
        <v>1270000</v>
      </c>
      <c r="M220" s="3">
        <v>1730000</v>
      </c>
    </row>
    <row r="221" spans="1:13" x14ac:dyDescent="0.25">
      <c r="A221" s="3" t="s">
        <v>650</v>
      </c>
      <c r="B221" s="3" t="s">
        <v>651</v>
      </c>
      <c r="C221" s="3" t="s">
        <v>652</v>
      </c>
      <c r="D221" s="3" t="s">
        <v>602</v>
      </c>
      <c r="E221" s="3">
        <v>131000</v>
      </c>
      <c r="F221" s="3">
        <v>63300</v>
      </c>
      <c r="G221" s="3">
        <v>63400</v>
      </c>
      <c r="H221" s="3">
        <v>41000</v>
      </c>
      <c r="I221" s="3">
        <v>53900</v>
      </c>
      <c r="J221" s="3">
        <v>58800</v>
      </c>
      <c r="K221" s="3">
        <v>706000</v>
      </c>
      <c r="L221" s="3">
        <v>306000</v>
      </c>
      <c r="M221" s="3">
        <v>939000</v>
      </c>
    </row>
    <row r="222" spans="1:13" x14ac:dyDescent="0.25">
      <c r="A222" s="3" t="s">
        <v>653</v>
      </c>
      <c r="B222" s="3" t="s">
        <v>654</v>
      </c>
      <c r="C222" s="3" t="s">
        <v>655</v>
      </c>
      <c r="D222" s="3" t="s">
        <v>602</v>
      </c>
      <c r="E222" s="3">
        <v>996000</v>
      </c>
      <c r="F222" s="3">
        <v>1960000</v>
      </c>
      <c r="G222" s="3">
        <v>1050000</v>
      </c>
      <c r="H222" s="3">
        <v>1560000</v>
      </c>
      <c r="I222" s="3">
        <v>1280000</v>
      </c>
      <c r="J222" s="3">
        <v>952000</v>
      </c>
      <c r="K222" s="3">
        <v>2580000</v>
      </c>
      <c r="L222" s="3">
        <v>3740000</v>
      </c>
      <c r="M222" s="3">
        <v>3600000</v>
      </c>
    </row>
    <row r="223" spans="1:13" x14ac:dyDescent="0.25">
      <c r="A223" s="3" t="s">
        <v>656</v>
      </c>
      <c r="B223" s="3" t="s">
        <v>657</v>
      </c>
      <c r="C223" s="3" t="s">
        <v>658</v>
      </c>
      <c r="D223" s="3" t="s">
        <v>659</v>
      </c>
      <c r="E223" s="3">
        <v>6220</v>
      </c>
      <c r="F223" s="3">
        <v>10100</v>
      </c>
      <c r="G223" s="3">
        <v>6590</v>
      </c>
      <c r="H223" s="3">
        <v>8160</v>
      </c>
      <c r="I223" s="3">
        <v>6750</v>
      </c>
      <c r="J223" s="3">
        <v>14500</v>
      </c>
      <c r="K223" s="3">
        <v>166000</v>
      </c>
      <c r="L223" s="3">
        <v>156000</v>
      </c>
      <c r="M223" s="3">
        <v>94000</v>
      </c>
    </row>
    <row r="224" spans="1:13" x14ac:dyDescent="0.25">
      <c r="A224" s="3" t="s">
        <v>661</v>
      </c>
      <c r="B224" s="3" t="s">
        <v>662</v>
      </c>
      <c r="C224" s="3" t="s">
        <v>663</v>
      </c>
      <c r="D224" s="3" t="s">
        <v>659</v>
      </c>
      <c r="E224" s="3">
        <v>28800000</v>
      </c>
      <c r="F224" s="3">
        <v>29500000</v>
      </c>
      <c r="G224" s="3">
        <v>29900000</v>
      </c>
      <c r="H224" s="4">
        <v>36000000</v>
      </c>
      <c r="I224" s="3">
        <v>35700000</v>
      </c>
      <c r="J224" s="3">
        <v>38400000</v>
      </c>
      <c r="K224" s="3">
        <v>30100000</v>
      </c>
      <c r="L224" s="3">
        <v>29900000</v>
      </c>
      <c r="M224" s="3">
        <v>28500000</v>
      </c>
    </row>
    <row r="225" spans="1:13" x14ac:dyDescent="0.25">
      <c r="A225" s="3" t="s">
        <v>665</v>
      </c>
      <c r="B225" s="3" t="s">
        <v>666</v>
      </c>
      <c r="C225" s="3" t="s">
        <v>667</v>
      </c>
      <c r="D225" s="3" t="s">
        <v>659</v>
      </c>
      <c r="E225" s="3">
        <v>16200</v>
      </c>
      <c r="F225" s="3">
        <v>23700</v>
      </c>
      <c r="G225" s="3">
        <v>20800</v>
      </c>
      <c r="H225" s="3">
        <v>13700</v>
      </c>
      <c r="I225" s="3">
        <v>17000</v>
      </c>
      <c r="J225" s="3">
        <v>13000</v>
      </c>
      <c r="K225" s="3">
        <v>28500</v>
      </c>
      <c r="L225" s="3">
        <v>21300</v>
      </c>
      <c r="M225" s="3">
        <v>18200</v>
      </c>
    </row>
    <row r="226" spans="1:13" x14ac:dyDescent="0.25">
      <c r="A226" s="3" t="s">
        <v>668</v>
      </c>
      <c r="B226" s="3" t="s">
        <v>52</v>
      </c>
      <c r="C226" s="3" t="s">
        <v>669</v>
      </c>
      <c r="D226" s="3" t="s">
        <v>659</v>
      </c>
      <c r="E226" s="3">
        <v>363000</v>
      </c>
      <c r="F226" s="3">
        <v>423000</v>
      </c>
      <c r="G226" s="3">
        <v>329000</v>
      </c>
      <c r="H226" s="3">
        <v>292000</v>
      </c>
      <c r="I226" s="3">
        <v>289000</v>
      </c>
      <c r="J226" s="3">
        <v>281000</v>
      </c>
      <c r="K226" s="3">
        <v>336000</v>
      </c>
      <c r="L226" s="3">
        <v>277000</v>
      </c>
      <c r="M226" s="3">
        <v>292000</v>
      </c>
    </row>
    <row r="227" spans="1:13" x14ac:dyDescent="0.25">
      <c r="A227" s="3" t="s">
        <v>670</v>
      </c>
      <c r="B227" s="3" t="s">
        <v>671</v>
      </c>
      <c r="C227" s="3" t="s">
        <v>672</v>
      </c>
      <c r="D227" s="3" t="s">
        <v>659</v>
      </c>
      <c r="E227" s="3">
        <v>71000</v>
      </c>
      <c r="F227" s="3">
        <v>122000</v>
      </c>
      <c r="G227" s="3">
        <v>66400</v>
      </c>
      <c r="H227" s="3">
        <v>26500</v>
      </c>
      <c r="I227" s="3">
        <v>32100</v>
      </c>
      <c r="J227" s="3">
        <v>21200</v>
      </c>
      <c r="K227" s="3">
        <v>56300</v>
      </c>
      <c r="L227" s="3">
        <v>50600</v>
      </c>
      <c r="M227" s="3">
        <v>57000</v>
      </c>
    </row>
    <row r="228" spans="1:13" x14ac:dyDescent="0.25">
      <c r="A228" s="3" t="s">
        <v>673</v>
      </c>
      <c r="B228" s="3" t="s">
        <v>172</v>
      </c>
      <c r="C228" s="3" t="s">
        <v>674</v>
      </c>
      <c r="D228" s="3" t="s">
        <v>659</v>
      </c>
      <c r="E228" s="3">
        <v>565000</v>
      </c>
      <c r="F228" s="3">
        <v>714000</v>
      </c>
      <c r="G228" s="3">
        <v>570000</v>
      </c>
      <c r="H228" s="3">
        <v>417000</v>
      </c>
      <c r="I228" s="3">
        <v>580000</v>
      </c>
      <c r="J228" s="3">
        <v>556000</v>
      </c>
      <c r="K228" s="3">
        <v>447000</v>
      </c>
      <c r="L228" s="3">
        <v>406000</v>
      </c>
      <c r="M228" s="3">
        <v>434000</v>
      </c>
    </row>
    <row r="229" spans="1:13" x14ac:dyDescent="0.25">
      <c r="A229" s="3" t="s">
        <v>675</v>
      </c>
      <c r="B229" s="3" t="s">
        <v>676</v>
      </c>
      <c r="C229" s="3" t="s">
        <v>677</v>
      </c>
      <c r="D229" s="3" t="s">
        <v>659</v>
      </c>
      <c r="E229" s="3">
        <v>6570</v>
      </c>
      <c r="F229" s="3">
        <v>5530</v>
      </c>
      <c r="G229" s="3">
        <v>6500</v>
      </c>
      <c r="H229" s="3">
        <v>4880</v>
      </c>
      <c r="I229" s="3">
        <v>3430</v>
      </c>
      <c r="J229" s="3">
        <v>5320</v>
      </c>
      <c r="K229" s="3">
        <v>3240</v>
      </c>
      <c r="L229" s="3">
        <v>4960</v>
      </c>
      <c r="M229" s="3">
        <v>3590</v>
      </c>
    </row>
    <row r="230" spans="1:13" x14ac:dyDescent="0.25">
      <c r="A230" s="3" t="s">
        <v>678</v>
      </c>
      <c r="B230" s="3" t="s">
        <v>679</v>
      </c>
      <c r="C230" s="3" t="s">
        <v>680</v>
      </c>
      <c r="D230" s="3" t="s">
        <v>659</v>
      </c>
      <c r="E230" s="3">
        <v>160000</v>
      </c>
      <c r="F230" s="3">
        <v>164000</v>
      </c>
      <c r="G230" s="3">
        <v>101000</v>
      </c>
      <c r="H230" s="3">
        <v>159000</v>
      </c>
      <c r="I230" s="3">
        <v>113000</v>
      </c>
      <c r="J230" s="3">
        <v>172000</v>
      </c>
      <c r="K230" s="3">
        <v>222000</v>
      </c>
      <c r="L230" s="3">
        <v>119000</v>
      </c>
      <c r="M230" s="3">
        <v>129000</v>
      </c>
    </row>
    <row r="231" spans="1:13" x14ac:dyDescent="0.25">
      <c r="A231" s="3" t="s">
        <v>681</v>
      </c>
      <c r="B231" s="3" t="s">
        <v>682</v>
      </c>
      <c r="C231" s="3" t="s">
        <v>683</v>
      </c>
      <c r="D231" s="3" t="s">
        <v>659</v>
      </c>
      <c r="E231" s="3">
        <v>3020000</v>
      </c>
      <c r="F231" s="3">
        <v>2870000</v>
      </c>
      <c r="G231" s="3">
        <v>2380000</v>
      </c>
      <c r="H231" s="3">
        <v>4880000</v>
      </c>
      <c r="I231" s="3">
        <v>6460000</v>
      </c>
      <c r="J231" s="3">
        <v>5830000</v>
      </c>
      <c r="K231" s="3">
        <v>4240000</v>
      </c>
      <c r="L231" s="3">
        <v>4440000</v>
      </c>
      <c r="M231" s="3">
        <v>2860000</v>
      </c>
    </row>
    <row r="232" spans="1:13" x14ac:dyDescent="0.25">
      <c r="A232" s="3" t="s">
        <v>684</v>
      </c>
      <c r="B232" s="3" t="s">
        <v>685</v>
      </c>
      <c r="C232" s="3" t="s">
        <v>686</v>
      </c>
      <c r="D232" s="3" t="s">
        <v>659</v>
      </c>
      <c r="E232" s="3">
        <v>3600</v>
      </c>
      <c r="F232" s="3">
        <v>7960</v>
      </c>
      <c r="G232" s="3">
        <v>6060</v>
      </c>
      <c r="H232" s="3">
        <v>6200</v>
      </c>
      <c r="I232" s="3">
        <v>9760</v>
      </c>
      <c r="J232" s="3">
        <v>5120</v>
      </c>
      <c r="K232" s="3">
        <v>25500</v>
      </c>
      <c r="L232" s="3">
        <v>16800</v>
      </c>
      <c r="M232" s="3">
        <v>20500</v>
      </c>
    </row>
    <row r="233" spans="1:13" x14ac:dyDescent="0.25">
      <c r="A233" s="3" t="s">
        <v>687</v>
      </c>
      <c r="B233" s="3" t="s">
        <v>688</v>
      </c>
      <c r="C233" s="3" t="s">
        <v>689</v>
      </c>
      <c r="D233" s="3" t="s">
        <v>659</v>
      </c>
      <c r="E233" s="3">
        <v>7770</v>
      </c>
      <c r="F233" s="3">
        <v>85400</v>
      </c>
      <c r="G233" s="3">
        <v>23100</v>
      </c>
      <c r="H233" s="3">
        <v>24000</v>
      </c>
      <c r="I233" s="3">
        <v>183000</v>
      </c>
      <c r="J233" s="3">
        <v>24500</v>
      </c>
      <c r="K233" s="3">
        <v>21200</v>
      </c>
      <c r="L233" s="3">
        <v>20300</v>
      </c>
      <c r="M233" s="3">
        <v>12800</v>
      </c>
    </row>
    <row r="234" spans="1:13" x14ac:dyDescent="0.25">
      <c r="A234" s="3" t="s">
        <v>690</v>
      </c>
      <c r="B234" s="3" t="s">
        <v>691</v>
      </c>
      <c r="C234" s="3" t="s">
        <v>692</v>
      </c>
      <c r="D234" s="3" t="s">
        <v>659</v>
      </c>
      <c r="E234" s="3">
        <v>21700</v>
      </c>
      <c r="F234" s="3">
        <v>25500</v>
      </c>
      <c r="G234" s="3">
        <v>13700</v>
      </c>
      <c r="H234" s="3">
        <v>10200</v>
      </c>
      <c r="I234" s="3">
        <v>11500</v>
      </c>
      <c r="J234" s="3">
        <v>7120</v>
      </c>
      <c r="K234" s="3">
        <v>24800</v>
      </c>
      <c r="L234" s="3">
        <v>18500</v>
      </c>
      <c r="M234" s="3">
        <v>23000</v>
      </c>
    </row>
    <row r="235" spans="1:13" x14ac:dyDescent="0.25">
      <c r="A235" s="3" t="s">
        <v>693</v>
      </c>
      <c r="B235" s="3" t="s">
        <v>694</v>
      </c>
      <c r="C235" s="3" t="s">
        <v>695</v>
      </c>
      <c r="D235" s="3" t="s">
        <v>659</v>
      </c>
      <c r="E235" s="3">
        <v>170000</v>
      </c>
      <c r="F235" s="3">
        <v>174000</v>
      </c>
      <c r="G235" s="3">
        <v>152000</v>
      </c>
      <c r="H235" s="3">
        <v>336000</v>
      </c>
      <c r="I235" s="3">
        <v>292000</v>
      </c>
      <c r="J235" s="3">
        <v>311000</v>
      </c>
      <c r="K235" s="3">
        <v>150000</v>
      </c>
      <c r="L235" s="3">
        <v>259000</v>
      </c>
      <c r="M235" s="3">
        <v>126000</v>
      </c>
    </row>
    <row r="236" spans="1:13" x14ac:dyDescent="0.25">
      <c r="A236" s="3" t="s">
        <v>696</v>
      </c>
      <c r="B236" s="3" t="s">
        <v>697</v>
      </c>
      <c r="C236" s="3" t="s">
        <v>698</v>
      </c>
      <c r="D236" s="3" t="s">
        <v>659</v>
      </c>
      <c r="E236" s="3">
        <v>13300</v>
      </c>
      <c r="F236" s="3">
        <v>15300</v>
      </c>
      <c r="G236" s="3">
        <v>13500</v>
      </c>
      <c r="H236" s="3">
        <v>20700</v>
      </c>
      <c r="I236" s="3">
        <v>24200</v>
      </c>
      <c r="J236" s="3">
        <v>37400</v>
      </c>
      <c r="K236" s="3">
        <v>33400</v>
      </c>
      <c r="L236" s="3">
        <v>19500</v>
      </c>
      <c r="M236" s="3">
        <v>17600</v>
      </c>
    </row>
    <row r="237" spans="1:13" x14ac:dyDescent="0.25">
      <c r="A237" s="3" t="s">
        <v>699</v>
      </c>
      <c r="B237" s="3" t="s">
        <v>700</v>
      </c>
      <c r="C237" s="3" t="s">
        <v>701</v>
      </c>
      <c r="D237" s="3" t="s">
        <v>659</v>
      </c>
      <c r="E237" s="3">
        <v>12800</v>
      </c>
      <c r="F237" s="3">
        <v>14900</v>
      </c>
      <c r="G237" s="3">
        <v>11800</v>
      </c>
      <c r="H237" s="3">
        <v>9</v>
      </c>
      <c r="I237" s="3">
        <v>9</v>
      </c>
      <c r="J237" s="3">
        <v>9</v>
      </c>
      <c r="K237" s="3">
        <v>24600</v>
      </c>
      <c r="L237" s="3">
        <v>19100</v>
      </c>
      <c r="M237" s="3">
        <v>21800</v>
      </c>
    </row>
    <row r="238" spans="1:13" x14ac:dyDescent="0.25">
      <c r="A238" s="3" t="s">
        <v>702</v>
      </c>
      <c r="B238" s="3" t="s">
        <v>703</v>
      </c>
      <c r="C238" s="3" t="s">
        <v>704</v>
      </c>
      <c r="D238" s="3" t="s">
        <v>659</v>
      </c>
      <c r="E238" s="3">
        <v>1850000</v>
      </c>
      <c r="F238" s="3">
        <v>2490000</v>
      </c>
      <c r="G238" s="3">
        <v>1880000</v>
      </c>
      <c r="H238" s="3">
        <v>1630000</v>
      </c>
      <c r="I238" s="3">
        <v>1510000</v>
      </c>
      <c r="J238" s="3">
        <v>1680000</v>
      </c>
      <c r="K238" s="3">
        <v>2510000</v>
      </c>
      <c r="L238" s="3">
        <v>2800000</v>
      </c>
      <c r="M238" s="3">
        <v>4060000</v>
      </c>
    </row>
    <row r="239" spans="1:13" x14ac:dyDescent="0.25">
      <c r="A239" s="3" t="s">
        <v>705</v>
      </c>
      <c r="B239" s="3" t="s">
        <v>706</v>
      </c>
      <c r="C239" s="3" t="s">
        <v>707</v>
      </c>
      <c r="D239" s="3" t="s">
        <v>659</v>
      </c>
      <c r="E239" s="3">
        <v>5640</v>
      </c>
      <c r="F239" s="3">
        <v>7800</v>
      </c>
      <c r="G239" s="3">
        <v>6760</v>
      </c>
      <c r="H239" s="3">
        <v>7980</v>
      </c>
      <c r="I239" s="3">
        <v>5460</v>
      </c>
      <c r="J239" s="3">
        <v>77100</v>
      </c>
      <c r="K239" s="3">
        <v>120000</v>
      </c>
      <c r="L239" s="3">
        <v>120000</v>
      </c>
      <c r="M239" s="3">
        <v>70300</v>
      </c>
    </row>
    <row r="240" spans="1:13" x14ac:dyDescent="0.25">
      <c r="A240" s="3" t="s">
        <v>708</v>
      </c>
      <c r="B240" s="3" t="s">
        <v>709</v>
      </c>
      <c r="C240" s="3" t="s">
        <v>710</v>
      </c>
      <c r="D240" s="3" t="s">
        <v>659</v>
      </c>
      <c r="E240" s="3">
        <v>9790</v>
      </c>
      <c r="F240" s="3">
        <v>11000</v>
      </c>
      <c r="G240" s="3">
        <v>6350</v>
      </c>
      <c r="H240" s="3">
        <v>820000</v>
      </c>
      <c r="I240" s="3">
        <v>867000</v>
      </c>
      <c r="J240" s="3">
        <v>577000</v>
      </c>
      <c r="K240" s="3">
        <v>4200</v>
      </c>
      <c r="L240" s="3">
        <v>6170</v>
      </c>
      <c r="M240" s="3">
        <v>3870</v>
      </c>
    </row>
    <row r="241" spans="1:13" x14ac:dyDescent="0.25">
      <c r="A241" s="3" t="s">
        <v>711</v>
      </c>
      <c r="B241" s="3" t="s">
        <v>712</v>
      </c>
      <c r="C241" s="3" t="s">
        <v>713</v>
      </c>
      <c r="D241" s="3" t="s">
        <v>659</v>
      </c>
      <c r="E241" s="3">
        <v>6550</v>
      </c>
      <c r="F241" s="3">
        <v>7310</v>
      </c>
      <c r="G241" s="3">
        <v>5970</v>
      </c>
      <c r="H241" s="3">
        <v>8110</v>
      </c>
      <c r="I241" s="3">
        <v>9220</v>
      </c>
      <c r="J241" s="3">
        <v>8910</v>
      </c>
      <c r="K241" s="3">
        <v>5460</v>
      </c>
      <c r="L241" s="3">
        <v>15900</v>
      </c>
      <c r="M241" s="3">
        <v>19200</v>
      </c>
    </row>
    <row r="242" spans="1:13" x14ac:dyDescent="0.25">
      <c r="A242" s="3" t="s">
        <v>714</v>
      </c>
      <c r="B242" s="3" t="s">
        <v>40</v>
      </c>
      <c r="C242" s="3" t="s">
        <v>715</v>
      </c>
      <c r="D242" s="3" t="s">
        <v>659</v>
      </c>
      <c r="E242" s="3">
        <v>180000</v>
      </c>
      <c r="F242" s="3">
        <v>233000</v>
      </c>
      <c r="G242" s="3">
        <v>188000</v>
      </c>
      <c r="H242" s="3">
        <v>445000</v>
      </c>
      <c r="I242" s="3">
        <v>354000</v>
      </c>
      <c r="J242" s="3">
        <v>346000</v>
      </c>
      <c r="K242" s="3">
        <v>595000</v>
      </c>
      <c r="L242" s="3">
        <v>408000</v>
      </c>
      <c r="M242" s="3">
        <v>453000</v>
      </c>
    </row>
    <row r="243" spans="1:13" x14ac:dyDescent="0.25">
      <c r="A243" s="3" t="s">
        <v>716</v>
      </c>
      <c r="B243" s="3" t="s">
        <v>717</v>
      </c>
      <c r="C243" s="3" t="s">
        <v>718</v>
      </c>
      <c r="D243" s="3" t="s">
        <v>659</v>
      </c>
      <c r="E243" s="3">
        <v>44900</v>
      </c>
      <c r="F243" s="3">
        <v>37400</v>
      </c>
      <c r="G243" s="3">
        <v>42000</v>
      </c>
      <c r="H243" s="3">
        <v>7170</v>
      </c>
      <c r="I243" s="3">
        <v>9870</v>
      </c>
      <c r="J243" s="3">
        <v>10100</v>
      </c>
      <c r="K243" s="3">
        <v>54000</v>
      </c>
      <c r="L243" s="3">
        <v>39500</v>
      </c>
      <c r="M243" s="3">
        <v>62400</v>
      </c>
    </row>
    <row r="244" spans="1:13" x14ac:dyDescent="0.25">
      <c r="A244" s="3" t="s">
        <v>719</v>
      </c>
      <c r="B244" s="3" t="s">
        <v>717</v>
      </c>
      <c r="C244" s="3" t="s">
        <v>720</v>
      </c>
      <c r="D244" s="3" t="s">
        <v>659</v>
      </c>
      <c r="E244" s="3">
        <v>39300</v>
      </c>
      <c r="F244" s="3">
        <v>41200</v>
      </c>
      <c r="G244" s="3">
        <v>33800</v>
      </c>
      <c r="H244" s="3">
        <v>8890</v>
      </c>
      <c r="I244" s="3">
        <v>7470</v>
      </c>
      <c r="J244" s="3">
        <v>9060</v>
      </c>
      <c r="K244" s="3">
        <v>64200</v>
      </c>
      <c r="L244" s="3">
        <v>43000</v>
      </c>
      <c r="M244" s="3">
        <v>61500</v>
      </c>
    </row>
    <row r="245" spans="1:13" x14ac:dyDescent="0.25">
      <c r="A245" s="3" t="s">
        <v>721</v>
      </c>
      <c r="B245" s="3" t="s">
        <v>722</v>
      </c>
      <c r="C245" s="3" t="s">
        <v>723</v>
      </c>
      <c r="D245" s="3" t="s">
        <v>659</v>
      </c>
      <c r="E245" s="3">
        <v>80800</v>
      </c>
      <c r="F245" s="3">
        <v>70000</v>
      </c>
      <c r="G245" s="3">
        <v>59500</v>
      </c>
      <c r="H245" s="3">
        <v>80700</v>
      </c>
      <c r="I245" s="3">
        <v>156000</v>
      </c>
      <c r="J245" s="3">
        <v>176000</v>
      </c>
      <c r="K245" s="3">
        <v>192000</v>
      </c>
      <c r="L245" s="3">
        <v>187000</v>
      </c>
      <c r="M245" s="3">
        <v>173000</v>
      </c>
    </row>
    <row r="246" spans="1:13" x14ac:dyDescent="0.25">
      <c r="A246" s="3" t="s">
        <v>724</v>
      </c>
      <c r="B246" s="3" t="s">
        <v>725</v>
      </c>
      <c r="C246" s="3" t="s">
        <v>726</v>
      </c>
      <c r="D246" s="3" t="s">
        <v>659</v>
      </c>
      <c r="E246" s="3">
        <v>7110000</v>
      </c>
      <c r="F246" s="3">
        <v>8290000</v>
      </c>
      <c r="G246" s="3">
        <v>5210000</v>
      </c>
      <c r="H246" s="3">
        <v>2620000</v>
      </c>
      <c r="I246" s="3">
        <v>3500000</v>
      </c>
      <c r="J246" s="3">
        <v>2230000</v>
      </c>
      <c r="K246" s="3">
        <v>5410000</v>
      </c>
      <c r="L246" s="3">
        <v>5050000</v>
      </c>
      <c r="M246" s="3">
        <v>4550000</v>
      </c>
    </row>
    <row r="247" spans="1:13" x14ac:dyDescent="0.25">
      <c r="A247" s="3" t="s">
        <v>727</v>
      </c>
      <c r="B247" s="3" t="s">
        <v>728</v>
      </c>
      <c r="C247" s="3" t="s">
        <v>729</v>
      </c>
      <c r="D247" s="3" t="s">
        <v>659</v>
      </c>
      <c r="E247" s="3">
        <v>38300</v>
      </c>
      <c r="F247" s="3">
        <v>46000</v>
      </c>
      <c r="G247" s="3">
        <v>45700</v>
      </c>
      <c r="H247" s="3">
        <v>69500</v>
      </c>
      <c r="I247" s="3">
        <v>76500</v>
      </c>
      <c r="J247" s="3">
        <v>73300</v>
      </c>
      <c r="K247" s="3">
        <v>31600</v>
      </c>
      <c r="L247" s="3">
        <v>37000</v>
      </c>
      <c r="M247" s="3">
        <v>42000</v>
      </c>
    </row>
    <row r="248" spans="1:13" x14ac:dyDescent="0.25">
      <c r="A248" s="3" t="s">
        <v>730</v>
      </c>
      <c r="B248" s="3" t="s">
        <v>364</v>
      </c>
      <c r="C248" s="3" t="s">
        <v>731</v>
      </c>
      <c r="D248" s="3" t="s">
        <v>732</v>
      </c>
      <c r="E248" s="3">
        <v>8860000</v>
      </c>
      <c r="F248" s="3">
        <v>6040000</v>
      </c>
      <c r="G248" s="3">
        <v>6050000</v>
      </c>
      <c r="H248" s="3">
        <v>2780000</v>
      </c>
      <c r="I248" s="3">
        <v>3220000</v>
      </c>
      <c r="J248" s="3">
        <v>4150000</v>
      </c>
      <c r="K248" s="3">
        <v>7890000</v>
      </c>
      <c r="L248" s="3">
        <v>6490000</v>
      </c>
      <c r="M248" s="3">
        <v>7340000</v>
      </c>
    </row>
    <row r="249" spans="1:13" x14ac:dyDescent="0.25">
      <c r="A249" s="3" t="s">
        <v>734</v>
      </c>
      <c r="B249" s="3" t="s">
        <v>735</v>
      </c>
      <c r="C249" s="3" t="s">
        <v>736</v>
      </c>
      <c r="D249" s="3" t="s">
        <v>732</v>
      </c>
      <c r="E249" s="3">
        <v>2150000</v>
      </c>
      <c r="F249" s="3">
        <v>1820000</v>
      </c>
      <c r="G249" s="3">
        <v>1440000</v>
      </c>
      <c r="H249" s="3">
        <v>374000</v>
      </c>
      <c r="I249" s="3">
        <v>372000</v>
      </c>
      <c r="J249" s="3">
        <v>439000</v>
      </c>
      <c r="K249" s="3">
        <v>3610000</v>
      </c>
      <c r="L249" s="3">
        <v>1340000</v>
      </c>
      <c r="M249" s="3">
        <v>2790000</v>
      </c>
    </row>
    <row r="250" spans="1:13" x14ac:dyDescent="0.25">
      <c r="A250" s="3" t="s">
        <v>738</v>
      </c>
      <c r="B250" s="3" t="s">
        <v>739</v>
      </c>
      <c r="C250" s="3" t="s">
        <v>740</v>
      </c>
      <c r="D250" s="3" t="s">
        <v>732</v>
      </c>
      <c r="E250" s="3">
        <v>135000</v>
      </c>
      <c r="F250" s="3">
        <v>139000</v>
      </c>
      <c r="G250" s="3">
        <v>77100</v>
      </c>
      <c r="H250" s="3">
        <v>91700</v>
      </c>
      <c r="I250" s="3">
        <v>91700</v>
      </c>
      <c r="J250" s="3">
        <v>118000</v>
      </c>
      <c r="K250" s="3">
        <v>275000</v>
      </c>
      <c r="L250" s="3">
        <v>104000</v>
      </c>
      <c r="M250" s="3">
        <v>167000</v>
      </c>
    </row>
    <row r="251" spans="1:13" x14ac:dyDescent="0.25">
      <c r="A251" s="3" t="s">
        <v>741</v>
      </c>
      <c r="B251" s="3" t="s">
        <v>742</v>
      </c>
      <c r="C251" s="3" t="s">
        <v>743</v>
      </c>
      <c r="D251" s="3" t="s">
        <v>732</v>
      </c>
      <c r="E251" s="3">
        <v>13100</v>
      </c>
      <c r="F251" s="3">
        <v>11700</v>
      </c>
      <c r="G251" s="3">
        <v>10200</v>
      </c>
      <c r="H251" s="3">
        <v>5660</v>
      </c>
      <c r="I251" s="3">
        <v>6660</v>
      </c>
      <c r="J251" s="3">
        <v>5390</v>
      </c>
      <c r="K251" s="3">
        <v>6460</v>
      </c>
      <c r="L251" s="3">
        <v>7040</v>
      </c>
      <c r="M251" s="3">
        <v>7680</v>
      </c>
    </row>
    <row r="252" spans="1:13" x14ac:dyDescent="0.25">
      <c r="A252" s="3" t="s">
        <v>745</v>
      </c>
      <c r="B252" s="3" t="s">
        <v>746</v>
      </c>
      <c r="C252" s="3" t="s">
        <v>747</v>
      </c>
      <c r="D252" s="3" t="s">
        <v>732</v>
      </c>
      <c r="E252" s="3">
        <v>517000</v>
      </c>
      <c r="F252" s="3">
        <v>326000</v>
      </c>
      <c r="G252" s="3">
        <v>530000</v>
      </c>
      <c r="H252" s="3">
        <v>1060000</v>
      </c>
      <c r="I252" s="3">
        <v>1230000</v>
      </c>
      <c r="J252" s="3">
        <v>623000</v>
      </c>
      <c r="K252" s="3">
        <v>310000</v>
      </c>
      <c r="L252" s="3">
        <v>528000</v>
      </c>
      <c r="M252" s="3">
        <v>182000</v>
      </c>
    </row>
    <row r="253" spans="1:13" x14ac:dyDescent="0.25">
      <c r="A253" s="3" t="s">
        <v>748</v>
      </c>
      <c r="B253" s="3" t="s">
        <v>749</v>
      </c>
      <c r="C253" s="3" t="s">
        <v>750</v>
      </c>
      <c r="D253" s="3" t="s">
        <v>732</v>
      </c>
      <c r="E253" s="3">
        <v>248000</v>
      </c>
      <c r="F253" s="3">
        <v>189000</v>
      </c>
      <c r="G253" s="3">
        <v>173000</v>
      </c>
      <c r="H253" s="3">
        <v>345000</v>
      </c>
      <c r="I253" s="3">
        <v>326000</v>
      </c>
      <c r="J253" s="3">
        <v>310000</v>
      </c>
      <c r="K253" s="3">
        <v>332000</v>
      </c>
      <c r="L253" s="3">
        <v>435000</v>
      </c>
      <c r="M253" s="3">
        <v>276000</v>
      </c>
    </row>
    <row r="254" spans="1:13" x14ac:dyDescent="0.25">
      <c r="A254" s="3" t="s">
        <v>751</v>
      </c>
      <c r="B254" s="3" t="s">
        <v>752</v>
      </c>
      <c r="C254" s="3" t="s">
        <v>753</v>
      </c>
      <c r="D254" s="3" t="s">
        <v>732</v>
      </c>
      <c r="E254" s="3">
        <v>231000</v>
      </c>
      <c r="F254" s="3">
        <v>246000</v>
      </c>
      <c r="G254" s="3">
        <v>193000</v>
      </c>
      <c r="H254" s="3">
        <v>130000</v>
      </c>
      <c r="I254" s="3">
        <v>135000</v>
      </c>
      <c r="J254" s="3">
        <v>194000</v>
      </c>
      <c r="K254" s="3">
        <v>208000</v>
      </c>
      <c r="L254" s="3">
        <v>207000</v>
      </c>
      <c r="M254" s="3">
        <v>230000</v>
      </c>
    </row>
    <row r="255" spans="1:13" x14ac:dyDescent="0.25">
      <c r="A255" s="3" t="s">
        <v>755</v>
      </c>
      <c r="B255" s="3" t="s">
        <v>735</v>
      </c>
      <c r="C255" s="3" t="s">
        <v>756</v>
      </c>
      <c r="D255" s="3" t="s">
        <v>732</v>
      </c>
      <c r="E255" s="3">
        <v>1590000</v>
      </c>
      <c r="F255" s="3">
        <v>1350000</v>
      </c>
      <c r="G255" s="3">
        <v>710000</v>
      </c>
      <c r="H255" s="3">
        <v>1170000</v>
      </c>
      <c r="I255" s="3">
        <v>977000</v>
      </c>
      <c r="J255" s="3">
        <v>1670000</v>
      </c>
      <c r="K255" s="3">
        <v>2020000</v>
      </c>
      <c r="L255" s="3">
        <v>1830000</v>
      </c>
      <c r="M255" s="3">
        <v>1560000</v>
      </c>
    </row>
    <row r="256" spans="1:13" x14ac:dyDescent="0.25">
      <c r="A256" s="3" t="s">
        <v>757</v>
      </c>
      <c r="B256" s="3" t="s">
        <v>758</v>
      </c>
      <c r="C256" s="3" t="s">
        <v>759</v>
      </c>
      <c r="D256" s="3" t="s">
        <v>732</v>
      </c>
      <c r="E256" s="3">
        <v>75900</v>
      </c>
      <c r="F256" s="3">
        <v>144000</v>
      </c>
      <c r="G256" s="3">
        <v>83300</v>
      </c>
      <c r="H256" s="3">
        <v>26600</v>
      </c>
      <c r="I256" s="3">
        <v>44100</v>
      </c>
      <c r="J256" s="3">
        <v>38200</v>
      </c>
      <c r="K256" s="3">
        <v>16400</v>
      </c>
      <c r="L256" s="3">
        <v>14500</v>
      </c>
      <c r="M256" s="3">
        <v>16600</v>
      </c>
    </row>
    <row r="257" spans="1:13" x14ac:dyDescent="0.25">
      <c r="A257" s="3" t="s">
        <v>760</v>
      </c>
      <c r="B257" s="3" t="s">
        <v>761</v>
      </c>
      <c r="C257" s="3" t="s">
        <v>762</v>
      </c>
      <c r="D257" s="3" t="s">
        <v>732</v>
      </c>
      <c r="E257" s="3">
        <v>20100</v>
      </c>
      <c r="F257" s="3">
        <v>12900</v>
      </c>
      <c r="G257" s="3">
        <v>14600</v>
      </c>
      <c r="H257" s="3">
        <v>22600</v>
      </c>
      <c r="I257" s="3">
        <v>17100</v>
      </c>
      <c r="J257" s="3">
        <v>18600</v>
      </c>
      <c r="K257" s="3">
        <v>21400</v>
      </c>
      <c r="L257" s="3">
        <v>20900</v>
      </c>
      <c r="M257" s="3">
        <v>10300</v>
      </c>
    </row>
    <row r="258" spans="1:13" x14ac:dyDescent="0.25">
      <c r="A258" s="3" t="s">
        <v>763</v>
      </c>
      <c r="B258" s="3" t="s">
        <v>364</v>
      </c>
      <c r="C258" s="3" t="s">
        <v>764</v>
      </c>
      <c r="D258" s="3" t="s">
        <v>732</v>
      </c>
      <c r="E258" s="3">
        <v>1670</v>
      </c>
      <c r="F258" s="3">
        <v>3350</v>
      </c>
      <c r="G258" s="3">
        <v>2700</v>
      </c>
      <c r="H258" s="3">
        <v>7990</v>
      </c>
      <c r="I258" s="3">
        <v>6610</v>
      </c>
      <c r="J258" s="3">
        <v>8770</v>
      </c>
      <c r="K258" s="3">
        <v>1890</v>
      </c>
      <c r="L258" s="3">
        <v>2580</v>
      </c>
      <c r="M258" s="3">
        <v>1100</v>
      </c>
    </row>
    <row r="259" spans="1:13" x14ac:dyDescent="0.25">
      <c r="A259" s="3" t="s">
        <v>765</v>
      </c>
      <c r="B259" s="3" t="s">
        <v>766</v>
      </c>
      <c r="C259" s="3" t="s">
        <v>767</v>
      </c>
      <c r="D259" s="3" t="s">
        <v>732</v>
      </c>
      <c r="E259" s="3">
        <v>23100</v>
      </c>
      <c r="F259" s="3">
        <v>31000</v>
      </c>
      <c r="G259" s="3">
        <v>10900</v>
      </c>
      <c r="H259" s="3">
        <v>9</v>
      </c>
      <c r="I259" s="3">
        <v>9</v>
      </c>
      <c r="J259" s="3">
        <v>9</v>
      </c>
      <c r="K259" s="3">
        <v>64000</v>
      </c>
      <c r="L259" s="3">
        <v>24500</v>
      </c>
      <c r="M259" s="3">
        <v>89400</v>
      </c>
    </row>
    <row r="260" spans="1:13" x14ac:dyDescent="0.25">
      <c r="A260" s="3" t="s">
        <v>768</v>
      </c>
      <c r="B260" s="3" t="s">
        <v>364</v>
      </c>
      <c r="C260" s="3" t="s">
        <v>769</v>
      </c>
      <c r="D260" s="3" t="s">
        <v>732</v>
      </c>
      <c r="E260" s="3">
        <v>81900</v>
      </c>
      <c r="F260" s="3">
        <v>87500</v>
      </c>
      <c r="G260" s="3">
        <v>63100</v>
      </c>
      <c r="H260" s="3">
        <v>144000</v>
      </c>
      <c r="I260" s="3">
        <v>166000</v>
      </c>
      <c r="J260" s="3">
        <v>156000</v>
      </c>
      <c r="K260" s="3">
        <v>105000</v>
      </c>
      <c r="L260" s="3">
        <v>140000</v>
      </c>
      <c r="M260" s="3">
        <v>104000</v>
      </c>
    </row>
    <row r="261" spans="1:13" x14ac:dyDescent="0.25">
      <c r="A261" s="3" t="s">
        <v>770</v>
      </c>
      <c r="B261" s="3" t="s">
        <v>771</v>
      </c>
      <c r="C261" s="3" t="s">
        <v>772</v>
      </c>
      <c r="D261" s="3" t="s">
        <v>732</v>
      </c>
      <c r="E261" s="3">
        <v>216000</v>
      </c>
      <c r="F261" s="3">
        <v>209000</v>
      </c>
      <c r="G261" s="3">
        <v>146000</v>
      </c>
      <c r="H261" s="3">
        <v>147000</v>
      </c>
      <c r="I261" s="3">
        <v>110000</v>
      </c>
      <c r="J261" s="3">
        <v>157000</v>
      </c>
      <c r="K261" s="3">
        <v>259000</v>
      </c>
      <c r="L261" s="4">
        <v>100000</v>
      </c>
      <c r="M261" s="3">
        <v>213000</v>
      </c>
    </row>
    <row r="262" spans="1:13" x14ac:dyDescent="0.25">
      <c r="A262" s="3" t="s">
        <v>773</v>
      </c>
      <c r="B262" s="3" t="s">
        <v>735</v>
      </c>
      <c r="C262" s="3" t="s">
        <v>774</v>
      </c>
      <c r="D262" s="3" t="s">
        <v>732</v>
      </c>
      <c r="E262" s="3">
        <v>421000</v>
      </c>
      <c r="F262" s="3">
        <v>531000</v>
      </c>
      <c r="G262" s="3">
        <v>215000</v>
      </c>
      <c r="H262" s="3">
        <v>1710000</v>
      </c>
      <c r="I262" s="3">
        <v>1290000</v>
      </c>
      <c r="J262" s="3">
        <v>2100000</v>
      </c>
      <c r="K262" s="3">
        <v>1360000</v>
      </c>
      <c r="L262" s="3">
        <v>887000</v>
      </c>
      <c r="M262" s="3">
        <v>920000</v>
      </c>
    </row>
    <row r="263" spans="1:13" x14ac:dyDescent="0.25">
      <c r="A263" s="3" t="s">
        <v>775</v>
      </c>
      <c r="B263" s="3" t="s">
        <v>735</v>
      </c>
      <c r="C263" s="3" t="s">
        <v>776</v>
      </c>
      <c r="D263" s="3" t="s">
        <v>732</v>
      </c>
      <c r="E263" s="3">
        <v>1410000</v>
      </c>
      <c r="F263" s="3">
        <v>1380000</v>
      </c>
      <c r="G263" s="3">
        <v>722000</v>
      </c>
      <c r="H263" s="3">
        <v>957000</v>
      </c>
      <c r="I263" s="3">
        <v>887000</v>
      </c>
      <c r="J263" s="3">
        <v>1530000</v>
      </c>
      <c r="K263" s="3">
        <v>2050000</v>
      </c>
      <c r="L263" s="3">
        <v>1620000</v>
      </c>
      <c r="M263" s="3">
        <v>1390000</v>
      </c>
    </row>
    <row r="264" spans="1:13" x14ac:dyDescent="0.25">
      <c r="A264" s="3" t="s">
        <v>777</v>
      </c>
      <c r="B264" s="3" t="s">
        <v>364</v>
      </c>
      <c r="C264" s="3" t="s">
        <v>778</v>
      </c>
      <c r="D264" s="3" t="s">
        <v>732</v>
      </c>
      <c r="E264" s="3">
        <v>1630</v>
      </c>
      <c r="F264" s="3">
        <v>2140</v>
      </c>
      <c r="G264" s="3">
        <v>1650</v>
      </c>
      <c r="H264" s="3">
        <v>6480</v>
      </c>
      <c r="I264" s="3">
        <v>5440</v>
      </c>
      <c r="J264" s="3">
        <v>6030</v>
      </c>
      <c r="K264" s="3">
        <v>3500</v>
      </c>
      <c r="L264" s="3">
        <v>3050</v>
      </c>
      <c r="M264" s="3">
        <v>1710</v>
      </c>
    </row>
    <row r="265" spans="1:13" x14ac:dyDescent="0.25">
      <c r="A265" s="3" t="s">
        <v>779</v>
      </c>
      <c r="B265" s="3" t="s">
        <v>286</v>
      </c>
      <c r="C265" s="3" t="s">
        <v>780</v>
      </c>
      <c r="D265" s="3" t="s">
        <v>732</v>
      </c>
      <c r="E265" s="3">
        <v>183000</v>
      </c>
      <c r="F265" s="3">
        <v>175000</v>
      </c>
      <c r="G265" s="3">
        <v>114000</v>
      </c>
      <c r="H265" s="3">
        <v>34600</v>
      </c>
      <c r="I265" s="3">
        <v>45400</v>
      </c>
      <c r="J265" s="3">
        <v>55000</v>
      </c>
      <c r="K265" s="3">
        <v>564000</v>
      </c>
      <c r="L265" s="3">
        <v>261000</v>
      </c>
      <c r="M265" s="3">
        <v>415000</v>
      </c>
    </row>
    <row r="266" spans="1:13" x14ac:dyDescent="0.25">
      <c r="A266" s="3" t="s">
        <v>781</v>
      </c>
      <c r="B266" s="3" t="s">
        <v>364</v>
      </c>
      <c r="C266" s="3" t="s">
        <v>782</v>
      </c>
      <c r="D266" s="3" t="s">
        <v>732</v>
      </c>
      <c r="E266" s="3">
        <v>361000</v>
      </c>
      <c r="F266" s="3">
        <v>344000</v>
      </c>
      <c r="G266" s="3">
        <v>191000</v>
      </c>
      <c r="H266" s="3">
        <v>73100</v>
      </c>
      <c r="I266" s="3">
        <v>75700</v>
      </c>
      <c r="J266" s="3">
        <v>118000</v>
      </c>
      <c r="K266" s="3">
        <v>701000</v>
      </c>
      <c r="L266" s="3">
        <v>307000</v>
      </c>
      <c r="M266" s="3">
        <v>586000</v>
      </c>
    </row>
    <row r="267" spans="1:13" x14ac:dyDescent="0.25">
      <c r="A267" s="3" t="s">
        <v>783</v>
      </c>
      <c r="B267" s="3" t="s">
        <v>784</v>
      </c>
      <c r="C267" s="3" t="s">
        <v>785</v>
      </c>
      <c r="D267" s="3" t="s">
        <v>732</v>
      </c>
      <c r="E267" s="3">
        <v>9</v>
      </c>
      <c r="F267" s="3">
        <v>9</v>
      </c>
      <c r="G267" s="3">
        <v>9</v>
      </c>
      <c r="H267" s="3">
        <v>13500</v>
      </c>
      <c r="I267" s="3">
        <v>17400</v>
      </c>
      <c r="J267" s="3">
        <v>16100</v>
      </c>
      <c r="K267" s="3">
        <v>433000</v>
      </c>
      <c r="L267" s="3">
        <v>206000</v>
      </c>
      <c r="M267" s="3">
        <v>276000</v>
      </c>
    </row>
    <row r="268" spans="1:13" x14ac:dyDescent="0.25">
      <c r="A268" s="3" t="s">
        <v>786</v>
      </c>
      <c r="B268" s="3" t="s">
        <v>739</v>
      </c>
      <c r="C268" s="3" t="s">
        <v>787</v>
      </c>
      <c r="D268" s="3" t="s">
        <v>732</v>
      </c>
      <c r="E268" s="3">
        <v>111000</v>
      </c>
      <c r="F268" s="3">
        <v>127000</v>
      </c>
      <c r="G268" s="3">
        <v>88900</v>
      </c>
      <c r="H268" s="3">
        <v>30400</v>
      </c>
      <c r="I268" s="3">
        <v>31400</v>
      </c>
      <c r="J268" s="3">
        <v>46300</v>
      </c>
      <c r="K268" s="3">
        <v>173000</v>
      </c>
      <c r="L268" s="3">
        <v>117000</v>
      </c>
      <c r="M268" s="3">
        <v>161000</v>
      </c>
    </row>
    <row r="269" spans="1:13" x14ac:dyDescent="0.25">
      <c r="A269" s="3" t="s">
        <v>788</v>
      </c>
      <c r="B269" s="3" t="s">
        <v>789</v>
      </c>
      <c r="C269" s="3" t="s">
        <v>790</v>
      </c>
      <c r="D269" s="3" t="s">
        <v>732</v>
      </c>
      <c r="E269" s="3">
        <v>8330</v>
      </c>
      <c r="F269" s="3">
        <v>8560</v>
      </c>
      <c r="G269" s="3">
        <v>4020</v>
      </c>
      <c r="H269" s="3">
        <v>9</v>
      </c>
      <c r="I269" s="3">
        <v>9</v>
      </c>
      <c r="J269" s="3">
        <v>9</v>
      </c>
      <c r="K269" s="3">
        <v>63800</v>
      </c>
      <c r="L269" s="3">
        <v>10200</v>
      </c>
      <c r="M269" s="3">
        <v>39600</v>
      </c>
    </row>
    <row r="270" spans="1:13" x14ac:dyDescent="0.25">
      <c r="A270" s="3" t="s">
        <v>791</v>
      </c>
      <c r="B270" s="3" t="s">
        <v>739</v>
      </c>
      <c r="C270" s="3" t="s">
        <v>792</v>
      </c>
      <c r="D270" s="3" t="s">
        <v>732</v>
      </c>
      <c r="E270" s="3">
        <v>240000</v>
      </c>
      <c r="F270" s="3">
        <v>188000</v>
      </c>
      <c r="G270" s="3">
        <v>173000</v>
      </c>
      <c r="H270" s="3">
        <v>76000</v>
      </c>
      <c r="I270" s="3">
        <v>69100</v>
      </c>
      <c r="J270" s="3">
        <v>106000</v>
      </c>
      <c r="K270" s="3">
        <v>243000</v>
      </c>
      <c r="L270" s="3">
        <v>191000</v>
      </c>
      <c r="M270" s="3">
        <v>205000</v>
      </c>
    </row>
    <row r="271" spans="1:13" x14ac:dyDescent="0.25">
      <c r="A271" s="3" t="s">
        <v>793</v>
      </c>
      <c r="B271" s="3" t="s">
        <v>286</v>
      </c>
      <c r="C271" s="3" t="s">
        <v>794</v>
      </c>
      <c r="D271" s="3" t="s">
        <v>732</v>
      </c>
      <c r="E271" s="3">
        <v>26800</v>
      </c>
      <c r="F271" s="3">
        <v>39800</v>
      </c>
      <c r="G271" s="3">
        <v>16200</v>
      </c>
      <c r="H271" s="3">
        <v>8010</v>
      </c>
      <c r="I271" s="3">
        <v>5060</v>
      </c>
      <c r="J271" s="3">
        <v>8840</v>
      </c>
      <c r="K271" s="3">
        <v>204000</v>
      </c>
      <c r="L271" s="3">
        <v>85300</v>
      </c>
      <c r="M271" s="3">
        <v>140000</v>
      </c>
    </row>
    <row r="272" spans="1:13" x14ac:dyDescent="0.25">
      <c r="A272" s="3" t="s">
        <v>795</v>
      </c>
      <c r="B272" s="3" t="s">
        <v>796</v>
      </c>
      <c r="C272" s="3" t="s">
        <v>797</v>
      </c>
      <c r="D272" s="3" t="s">
        <v>732</v>
      </c>
      <c r="E272" s="3">
        <v>51000</v>
      </c>
      <c r="F272" s="3">
        <v>50800</v>
      </c>
      <c r="G272" s="3">
        <v>44600</v>
      </c>
      <c r="H272" s="3">
        <v>47400</v>
      </c>
      <c r="I272" s="3">
        <v>48100</v>
      </c>
      <c r="J272" s="3">
        <v>63700</v>
      </c>
      <c r="K272" s="3">
        <v>39800</v>
      </c>
      <c r="L272" s="3">
        <v>155000</v>
      </c>
      <c r="M272" s="3">
        <v>79600</v>
      </c>
    </row>
    <row r="273" spans="1:13" x14ac:dyDescent="0.25">
      <c r="A273" s="3" t="s">
        <v>798</v>
      </c>
      <c r="B273" s="3" t="s">
        <v>799</v>
      </c>
      <c r="C273" s="3" t="s">
        <v>800</v>
      </c>
      <c r="D273" s="3" t="s">
        <v>732</v>
      </c>
      <c r="E273" s="3">
        <v>8990</v>
      </c>
      <c r="F273" s="3">
        <v>15400</v>
      </c>
      <c r="G273" s="3">
        <v>3480</v>
      </c>
      <c r="H273" s="3">
        <v>20200</v>
      </c>
      <c r="I273" s="3">
        <v>18700</v>
      </c>
      <c r="J273" s="3">
        <v>41100</v>
      </c>
      <c r="K273" s="3">
        <v>5960</v>
      </c>
      <c r="L273" s="3">
        <v>4660</v>
      </c>
      <c r="M273" s="3">
        <v>7770</v>
      </c>
    </row>
    <row r="274" spans="1:13" x14ac:dyDescent="0.25">
      <c r="A274" s="3" t="s">
        <v>801</v>
      </c>
      <c r="B274" s="3" t="s">
        <v>802</v>
      </c>
      <c r="C274" s="3" t="s">
        <v>803</v>
      </c>
      <c r="D274" s="3" t="s">
        <v>732</v>
      </c>
      <c r="E274" s="3">
        <v>22100</v>
      </c>
      <c r="F274" s="3">
        <v>44900</v>
      </c>
      <c r="G274" s="3">
        <v>26000</v>
      </c>
      <c r="H274" s="3">
        <v>26700</v>
      </c>
      <c r="I274" s="3">
        <v>31600</v>
      </c>
      <c r="J274" s="3">
        <v>37000</v>
      </c>
      <c r="K274" s="3">
        <v>121000</v>
      </c>
      <c r="L274" s="3">
        <v>88800</v>
      </c>
      <c r="M274" s="3">
        <v>89600</v>
      </c>
    </row>
    <row r="275" spans="1:13" x14ac:dyDescent="0.25">
      <c r="A275" s="3" t="s">
        <v>804</v>
      </c>
      <c r="B275" s="3" t="s">
        <v>805</v>
      </c>
      <c r="C275" s="3" t="s">
        <v>806</v>
      </c>
      <c r="D275" s="3" t="s">
        <v>732</v>
      </c>
      <c r="E275" s="3">
        <v>43800</v>
      </c>
      <c r="F275" s="3">
        <v>44500</v>
      </c>
      <c r="G275" s="3">
        <v>52600</v>
      </c>
      <c r="H275" s="3">
        <v>15100</v>
      </c>
      <c r="I275" s="3">
        <v>12100</v>
      </c>
      <c r="J275" s="3">
        <v>14800</v>
      </c>
      <c r="K275" s="3">
        <v>31300</v>
      </c>
      <c r="L275" s="3">
        <v>20500</v>
      </c>
      <c r="M275" s="3">
        <v>26800</v>
      </c>
    </row>
    <row r="276" spans="1:13" x14ac:dyDescent="0.25">
      <c r="A276" s="3" t="s">
        <v>807</v>
      </c>
      <c r="B276" s="3" t="s">
        <v>808</v>
      </c>
      <c r="C276" s="3" t="s">
        <v>809</v>
      </c>
      <c r="D276" s="3" t="s">
        <v>810</v>
      </c>
      <c r="E276" s="3">
        <v>8960000</v>
      </c>
      <c r="F276" s="3">
        <v>6830000</v>
      </c>
      <c r="G276" s="3">
        <v>7210000</v>
      </c>
      <c r="H276" s="3">
        <v>6190000</v>
      </c>
      <c r="I276" s="3">
        <v>6680000</v>
      </c>
      <c r="J276" s="3">
        <v>6500000</v>
      </c>
      <c r="K276" s="3">
        <v>8350000</v>
      </c>
      <c r="L276" s="3">
        <v>6990000</v>
      </c>
      <c r="M276" s="3">
        <v>8430000</v>
      </c>
    </row>
    <row r="277" spans="1:13" x14ac:dyDescent="0.25">
      <c r="A277" s="3" t="s">
        <v>811</v>
      </c>
      <c r="B277" s="3" t="s">
        <v>812</v>
      </c>
      <c r="C277" s="3" t="s">
        <v>813</v>
      </c>
      <c r="D277" s="3" t="s">
        <v>810</v>
      </c>
      <c r="E277" s="3">
        <v>7520000</v>
      </c>
      <c r="F277" s="3">
        <v>7300000</v>
      </c>
      <c r="G277" s="3">
        <v>7950000</v>
      </c>
      <c r="H277" s="3">
        <v>5730000</v>
      </c>
      <c r="I277" s="3">
        <v>7080000</v>
      </c>
      <c r="J277" s="3">
        <v>5720000</v>
      </c>
      <c r="K277" s="3">
        <v>8850000</v>
      </c>
      <c r="L277" s="3">
        <v>8340000</v>
      </c>
      <c r="M277" s="3">
        <v>8420000</v>
      </c>
    </row>
    <row r="278" spans="1:13" x14ac:dyDescent="0.25">
      <c r="A278" s="3" t="s">
        <v>814</v>
      </c>
      <c r="B278" s="3" t="s">
        <v>815</v>
      </c>
      <c r="C278" s="3" t="s">
        <v>816</v>
      </c>
      <c r="D278" s="3" t="s">
        <v>810</v>
      </c>
      <c r="E278" s="3">
        <v>5410000</v>
      </c>
      <c r="F278" s="3">
        <v>6100000</v>
      </c>
      <c r="G278" s="3">
        <v>5890000</v>
      </c>
      <c r="H278" s="3">
        <v>11800000</v>
      </c>
      <c r="I278" s="3">
        <v>12200000</v>
      </c>
      <c r="J278" s="3">
        <v>13100000</v>
      </c>
      <c r="K278" s="3">
        <v>14800000</v>
      </c>
      <c r="L278" s="3">
        <v>9880000</v>
      </c>
      <c r="M278" s="3">
        <v>15600000</v>
      </c>
    </row>
    <row r="279" spans="1:13" x14ac:dyDescent="0.25">
      <c r="A279" s="3" t="s">
        <v>817</v>
      </c>
      <c r="B279" s="3" t="s">
        <v>818</v>
      </c>
      <c r="C279" s="3" t="s">
        <v>819</v>
      </c>
      <c r="D279" s="3" t="s">
        <v>810</v>
      </c>
      <c r="E279" s="3">
        <v>5220000</v>
      </c>
      <c r="F279" s="3">
        <v>5570000</v>
      </c>
      <c r="G279" s="3">
        <v>5700000</v>
      </c>
      <c r="H279" s="3">
        <v>5250000</v>
      </c>
      <c r="I279" s="3">
        <v>4840000</v>
      </c>
      <c r="J279" s="3">
        <v>5710000</v>
      </c>
      <c r="K279" s="3">
        <v>5910000</v>
      </c>
      <c r="L279" s="3">
        <v>7070000</v>
      </c>
      <c r="M279" s="3">
        <v>5890000</v>
      </c>
    </row>
    <row r="280" spans="1:13" x14ac:dyDescent="0.25">
      <c r="A280" s="3" t="s">
        <v>820</v>
      </c>
      <c r="B280" s="3" t="s">
        <v>815</v>
      </c>
      <c r="C280" s="3" t="s">
        <v>821</v>
      </c>
      <c r="D280" s="3" t="s">
        <v>810</v>
      </c>
      <c r="E280" s="3">
        <v>5170000</v>
      </c>
      <c r="F280" s="3">
        <v>5510000</v>
      </c>
      <c r="G280" s="3">
        <v>5320000</v>
      </c>
      <c r="H280" s="3">
        <v>10800000</v>
      </c>
      <c r="I280" s="3">
        <v>11700000</v>
      </c>
      <c r="J280" s="3">
        <v>12800000</v>
      </c>
      <c r="K280" s="3">
        <v>13800000</v>
      </c>
      <c r="L280" s="3">
        <v>9040000</v>
      </c>
      <c r="M280" s="3">
        <v>14700000</v>
      </c>
    </row>
    <row r="281" spans="1:13" x14ac:dyDescent="0.25">
      <c r="A281" s="3" t="s">
        <v>822</v>
      </c>
      <c r="B281" s="3" t="s">
        <v>167</v>
      </c>
      <c r="C281" s="3" t="s">
        <v>823</v>
      </c>
      <c r="D281" s="3" t="s">
        <v>810</v>
      </c>
      <c r="E281" s="3">
        <v>1860000</v>
      </c>
      <c r="F281" s="3">
        <v>2040000</v>
      </c>
      <c r="G281" s="3">
        <v>1670000</v>
      </c>
      <c r="H281" s="3">
        <v>1470000</v>
      </c>
      <c r="I281" s="3">
        <v>1650000</v>
      </c>
      <c r="J281" s="3">
        <v>1270000</v>
      </c>
      <c r="K281" s="3">
        <v>3440000</v>
      </c>
      <c r="L281" s="3">
        <v>2510000</v>
      </c>
      <c r="M281" s="3">
        <v>2280000</v>
      </c>
    </row>
    <row r="282" spans="1:13" x14ac:dyDescent="0.25">
      <c r="A282" s="3" t="s">
        <v>824</v>
      </c>
      <c r="B282" s="3" t="s">
        <v>825</v>
      </c>
      <c r="C282" s="3" t="s">
        <v>826</v>
      </c>
      <c r="D282" s="3" t="s">
        <v>810</v>
      </c>
      <c r="E282" s="3">
        <v>1750000</v>
      </c>
      <c r="F282" s="3">
        <v>1570000</v>
      </c>
      <c r="G282" s="3">
        <v>1170000</v>
      </c>
      <c r="H282" s="3">
        <v>2910000</v>
      </c>
      <c r="I282" s="3">
        <v>3550000</v>
      </c>
      <c r="J282" s="3">
        <v>3240000</v>
      </c>
      <c r="K282" s="3">
        <v>1040000</v>
      </c>
      <c r="L282" s="3">
        <v>1100000</v>
      </c>
      <c r="M282" s="3">
        <v>1290000</v>
      </c>
    </row>
    <row r="283" spans="1:13" x14ac:dyDescent="0.25">
      <c r="A283" s="3" t="s">
        <v>827</v>
      </c>
      <c r="B283" s="3" t="s">
        <v>828</v>
      </c>
      <c r="C283" s="3" t="s">
        <v>829</v>
      </c>
      <c r="D283" s="3" t="s">
        <v>810</v>
      </c>
      <c r="E283" s="3">
        <v>1670000</v>
      </c>
      <c r="F283" s="3">
        <v>1650000</v>
      </c>
      <c r="G283" s="3">
        <v>1630000</v>
      </c>
      <c r="H283" s="3">
        <v>1860000</v>
      </c>
      <c r="I283" s="3">
        <v>1800000</v>
      </c>
      <c r="J283" s="3">
        <v>1750000</v>
      </c>
      <c r="K283" s="3">
        <v>1480000</v>
      </c>
      <c r="L283" s="3">
        <v>1700000</v>
      </c>
      <c r="M283" s="3">
        <v>1310000</v>
      </c>
    </row>
    <row r="284" spans="1:13" x14ac:dyDescent="0.25">
      <c r="A284" s="3" t="s">
        <v>830</v>
      </c>
      <c r="B284" s="3" t="s">
        <v>831</v>
      </c>
      <c r="C284" s="3" t="s">
        <v>832</v>
      </c>
      <c r="D284" s="3" t="s">
        <v>810</v>
      </c>
      <c r="E284" s="3">
        <v>1600000</v>
      </c>
      <c r="F284" s="3">
        <v>1590000</v>
      </c>
      <c r="G284" s="3">
        <v>1280000</v>
      </c>
      <c r="H284" s="3">
        <v>3880000</v>
      </c>
      <c r="I284" s="3">
        <v>4230000</v>
      </c>
      <c r="J284" s="3">
        <v>4430000</v>
      </c>
      <c r="K284" s="3">
        <v>2730000</v>
      </c>
      <c r="L284" s="3">
        <v>2550000</v>
      </c>
      <c r="M284" s="3">
        <v>2960000</v>
      </c>
    </row>
    <row r="285" spans="1:13" x14ac:dyDescent="0.25">
      <c r="A285" s="3" t="s">
        <v>833</v>
      </c>
      <c r="B285" s="3" t="s">
        <v>834</v>
      </c>
      <c r="C285" s="3" t="s">
        <v>835</v>
      </c>
      <c r="D285" s="3" t="s">
        <v>810</v>
      </c>
      <c r="E285" s="3">
        <v>802000</v>
      </c>
      <c r="F285" s="3">
        <v>330000</v>
      </c>
      <c r="G285" s="4">
        <v>500000</v>
      </c>
      <c r="H285" s="3">
        <v>163000</v>
      </c>
      <c r="I285" s="3">
        <v>227000</v>
      </c>
      <c r="J285" s="3">
        <v>210000</v>
      </c>
      <c r="K285" s="3">
        <v>374000</v>
      </c>
      <c r="L285" s="3">
        <v>820000</v>
      </c>
      <c r="M285" s="4">
        <v>300000</v>
      </c>
    </row>
    <row r="286" spans="1:13" x14ac:dyDescent="0.25">
      <c r="A286" s="3" t="s">
        <v>836</v>
      </c>
      <c r="B286" s="3" t="s">
        <v>837</v>
      </c>
      <c r="C286" s="3" t="s">
        <v>838</v>
      </c>
      <c r="D286" s="3" t="s">
        <v>810</v>
      </c>
      <c r="E286" s="3">
        <v>341000</v>
      </c>
      <c r="F286" s="3">
        <v>316000</v>
      </c>
      <c r="G286" s="3">
        <v>314000</v>
      </c>
      <c r="H286" s="3">
        <v>336000</v>
      </c>
      <c r="I286" s="3">
        <v>480000</v>
      </c>
      <c r="J286" s="3">
        <v>589000</v>
      </c>
      <c r="K286" s="3">
        <v>233000</v>
      </c>
      <c r="L286" s="3">
        <v>233000</v>
      </c>
      <c r="M286" s="3">
        <v>287000</v>
      </c>
    </row>
    <row r="287" spans="1:13" x14ac:dyDescent="0.25">
      <c r="A287" s="3" t="s">
        <v>839</v>
      </c>
      <c r="B287" s="3" t="s">
        <v>840</v>
      </c>
      <c r="C287" s="3" t="s">
        <v>841</v>
      </c>
      <c r="D287" s="3" t="s">
        <v>810</v>
      </c>
      <c r="E287" s="3">
        <v>334000</v>
      </c>
      <c r="F287" s="3">
        <v>393000</v>
      </c>
      <c r="G287" s="3">
        <v>360000</v>
      </c>
      <c r="H287" s="3">
        <v>431000</v>
      </c>
      <c r="I287" s="3">
        <v>478000</v>
      </c>
      <c r="J287" s="3">
        <v>695000</v>
      </c>
      <c r="K287" s="3">
        <v>745000</v>
      </c>
      <c r="L287" s="3">
        <v>624000</v>
      </c>
      <c r="M287" s="3">
        <v>499000</v>
      </c>
    </row>
    <row r="288" spans="1:13" x14ac:dyDescent="0.25">
      <c r="A288" s="3" t="s">
        <v>842</v>
      </c>
      <c r="B288" s="3" t="s">
        <v>843</v>
      </c>
      <c r="C288" s="3" t="s">
        <v>844</v>
      </c>
      <c r="D288" s="3" t="s">
        <v>810</v>
      </c>
      <c r="E288" s="3">
        <v>328000</v>
      </c>
      <c r="F288" s="3">
        <v>386000</v>
      </c>
      <c r="G288" s="3">
        <v>481000</v>
      </c>
      <c r="H288" s="3">
        <v>160000</v>
      </c>
      <c r="I288" s="3">
        <v>189000</v>
      </c>
      <c r="J288" s="3">
        <v>193000</v>
      </c>
      <c r="K288" s="3">
        <v>614000</v>
      </c>
      <c r="L288" s="3">
        <v>292000</v>
      </c>
      <c r="M288" s="3">
        <v>325000</v>
      </c>
    </row>
    <row r="289" spans="1:13" x14ac:dyDescent="0.25">
      <c r="A289" s="3" t="s">
        <v>845</v>
      </c>
      <c r="B289" s="3" t="s">
        <v>43</v>
      </c>
      <c r="C289" s="3" t="s">
        <v>846</v>
      </c>
      <c r="D289" s="3" t="s">
        <v>810</v>
      </c>
      <c r="E289" s="3">
        <v>321000</v>
      </c>
      <c r="F289" s="3">
        <v>465000</v>
      </c>
      <c r="G289" s="3">
        <v>271000</v>
      </c>
      <c r="H289" s="3">
        <v>828000</v>
      </c>
      <c r="I289" s="3">
        <v>762000</v>
      </c>
      <c r="J289" s="3">
        <v>543000</v>
      </c>
      <c r="K289" s="3">
        <v>197000</v>
      </c>
      <c r="L289" s="3">
        <v>223000</v>
      </c>
      <c r="M289" s="3">
        <v>212000</v>
      </c>
    </row>
    <row r="290" spans="1:13" x14ac:dyDescent="0.25">
      <c r="A290" s="3" t="s">
        <v>847</v>
      </c>
      <c r="B290" s="3" t="s">
        <v>848</v>
      </c>
      <c r="C290" s="3" t="s">
        <v>849</v>
      </c>
      <c r="D290" s="3" t="s">
        <v>810</v>
      </c>
      <c r="E290" s="3">
        <v>319000</v>
      </c>
      <c r="F290" s="3">
        <v>381000</v>
      </c>
      <c r="G290" s="3">
        <v>299000</v>
      </c>
      <c r="H290" s="3">
        <v>214000</v>
      </c>
      <c r="I290" s="3">
        <v>129000</v>
      </c>
      <c r="J290" s="3">
        <v>288000</v>
      </c>
      <c r="K290" s="3">
        <v>132000</v>
      </c>
      <c r="L290" s="3">
        <v>104000</v>
      </c>
      <c r="M290" s="3">
        <v>129000</v>
      </c>
    </row>
    <row r="291" spans="1:13" x14ac:dyDescent="0.25">
      <c r="A291" s="3" t="s">
        <v>850</v>
      </c>
      <c r="B291" s="3" t="s">
        <v>851</v>
      </c>
      <c r="C291" s="3" t="s">
        <v>852</v>
      </c>
      <c r="D291" s="3" t="s">
        <v>810</v>
      </c>
      <c r="E291" s="3">
        <v>314000</v>
      </c>
      <c r="F291" s="3">
        <v>365000</v>
      </c>
      <c r="G291" s="3">
        <v>308000</v>
      </c>
      <c r="H291" s="3">
        <v>269000</v>
      </c>
      <c r="I291" s="3">
        <v>220000</v>
      </c>
      <c r="J291" s="3">
        <v>357000</v>
      </c>
      <c r="K291" s="3">
        <v>2530000</v>
      </c>
      <c r="L291" s="3">
        <v>791000</v>
      </c>
      <c r="M291" s="3">
        <v>1840000</v>
      </c>
    </row>
    <row r="292" spans="1:13" x14ac:dyDescent="0.25">
      <c r="A292" s="3" t="s">
        <v>853</v>
      </c>
      <c r="B292" s="3" t="s">
        <v>353</v>
      </c>
      <c r="C292" s="3" t="s">
        <v>854</v>
      </c>
      <c r="D292" s="3" t="s">
        <v>810</v>
      </c>
      <c r="E292" s="3">
        <v>238000</v>
      </c>
      <c r="F292" s="3">
        <v>296000</v>
      </c>
      <c r="G292" s="3">
        <v>266000</v>
      </c>
      <c r="H292" s="3">
        <v>266000</v>
      </c>
      <c r="I292" s="3">
        <v>349000</v>
      </c>
      <c r="J292" s="3">
        <v>335000</v>
      </c>
      <c r="K292" s="3">
        <v>309000</v>
      </c>
      <c r="L292" s="3">
        <v>240000</v>
      </c>
      <c r="M292" s="3">
        <v>283000</v>
      </c>
    </row>
    <row r="293" spans="1:13" x14ac:dyDescent="0.25">
      <c r="A293" s="3" t="s">
        <v>855</v>
      </c>
      <c r="B293" s="3" t="s">
        <v>856</v>
      </c>
      <c r="C293" s="3" t="s">
        <v>857</v>
      </c>
      <c r="D293" s="3" t="s">
        <v>810</v>
      </c>
      <c r="E293" s="3">
        <v>194000</v>
      </c>
      <c r="F293" s="3">
        <v>328000</v>
      </c>
      <c r="G293" s="3">
        <v>276000</v>
      </c>
      <c r="H293" s="3">
        <v>256000</v>
      </c>
      <c r="I293" s="3">
        <v>269000</v>
      </c>
      <c r="J293" s="3">
        <v>286000</v>
      </c>
      <c r="K293" s="3">
        <v>556000</v>
      </c>
      <c r="L293" s="3">
        <v>604000</v>
      </c>
      <c r="M293" s="3">
        <v>545000</v>
      </c>
    </row>
    <row r="294" spans="1:13" x14ac:dyDescent="0.25">
      <c r="A294" s="3" t="s">
        <v>858</v>
      </c>
      <c r="B294" s="3" t="s">
        <v>859</v>
      </c>
      <c r="C294" s="3" t="s">
        <v>860</v>
      </c>
      <c r="D294" s="3" t="s">
        <v>810</v>
      </c>
      <c r="E294" s="3">
        <v>70600</v>
      </c>
      <c r="F294" s="3">
        <v>46400</v>
      </c>
      <c r="G294" s="3">
        <v>43800</v>
      </c>
      <c r="H294" s="3">
        <v>64200</v>
      </c>
      <c r="I294" s="3">
        <v>114000</v>
      </c>
      <c r="J294" s="3">
        <v>65200</v>
      </c>
      <c r="K294" s="3">
        <v>52400</v>
      </c>
      <c r="L294" s="3">
        <v>64700</v>
      </c>
      <c r="M294" s="3">
        <v>73100</v>
      </c>
    </row>
    <row r="295" spans="1:13" x14ac:dyDescent="0.25">
      <c r="A295" s="3" t="s">
        <v>861</v>
      </c>
      <c r="B295" s="3" t="s">
        <v>862</v>
      </c>
      <c r="C295" s="3" t="s">
        <v>863</v>
      </c>
      <c r="D295" s="3" t="s">
        <v>810</v>
      </c>
      <c r="E295" s="3">
        <v>66600</v>
      </c>
      <c r="F295" s="3">
        <v>129000</v>
      </c>
      <c r="G295" s="3">
        <v>117000</v>
      </c>
      <c r="H295" s="3">
        <v>97200</v>
      </c>
      <c r="I295" s="3">
        <v>84600</v>
      </c>
      <c r="J295" s="3">
        <v>118000</v>
      </c>
      <c r="K295" s="3">
        <v>124000</v>
      </c>
      <c r="L295" s="3">
        <v>103000</v>
      </c>
      <c r="M295" s="3">
        <v>152000</v>
      </c>
    </row>
    <row r="296" spans="1:13" x14ac:dyDescent="0.25">
      <c r="A296" s="3" t="s">
        <v>864</v>
      </c>
      <c r="B296" s="3" t="s">
        <v>865</v>
      </c>
      <c r="C296" s="3" t="s">
        <v>866</v>
      </c>
      <c r="D296" s="3" t="s">
        <v>810</v>
      </c>
      <c r="E296" s="3">
        <v>65900</v>
      </c>
      <c r="F296" s="3">
        <v>66800</v>
      </c>
      <c r="G296" s="3">
        <v>47300</v>
      </c>
      <c r="H296" s="3">
        <v>122000</v>
      </c>
      <c r="I296" s="3">
        <v>149000</v>
      </c>
      <c r="J296" s="3">
        <v>118000</v>
      </c>
      <c r="K296" s="3">
        <v>429000</v>
      </c>
      <c r="L296" s="3">
        <v>289000</v>
      </c>
      <c r="M296" s="3">
        <v>370000</v>
      </c>
    </row>
    <row r="297" spans="1:13" x14ac:dyDescent="0.25">
      <c r="A297" s="3" t="s">
        <v>867</v>
      </c>
      <c r="B297" s="3" t="s">
        <v>868</v>
      </c>
      <c r="C297" s="3" t="s">
        <v>869</v>
      </c>
      <c r="D297" s="3" t="s">
        <v>810</v>
      </c>
      <c r="E297" s="3">
        <v>62500</v>
      </c>
      <c r="F297" s="3">
        <v>53600</v>
      </c>
      <c r="G297" s="3">
        <v>97500</v>
      </c>
      <c r="H297" s="3">
        <v>37500</v>
      </c>
      <c r="I297" s="3">
        <v>30000</v>
      </c>
      <c r="J297" s="3">
        <v>33000</v>
      </c>
      <c r="K297" s="3">
        <v>57000</v>
      </c>
      <c r="L297" s="3">
        <v>254000</v>
      </c>
      <c r="M297" s="3">
        <v>22100</v>
      </c>
    </row>
    <row r="298" spans="1:13" x14ac:dyDescent="0.25">
      <c r="A298" s="3" t="s">
        <v>870</v>
      </c>
      <c r="B298" s="3" t="s">
        <v>871</v>
      </c>
      <c r="C298" s="3" t="s">
        <v>872</v>
      </c>
      <c r="D298" s="3" t="s">
        <v>810</v>
      </c>
      <c r="E298" s="3">
        <v>41800</v>
      </c>
      <c r="F298" s="3">
        <v>48500</v>
      </c>
      <c r="G298" s="3">
        <v>46700</v>
      </c>
      <c r="H298" s="3">
        <v>24900</v>
      </c>
      <c r="I298" s="3">
        <v>55400</v>
      </c>
      <c r="J298" s="3">
        <v>24900</v>
      </c>
      <c r="K298" s="3">
        <v>289000</v>
      </c>
      <c r="L298" s="3">
        <v>164000</v>
      </c>
      <c r="M298" s="3">
        <v>185000</v>
      </c>
    </row>
    <row r="299" spans="1:13" x14ac:dyDescent="0.25">
      <c r="A299" s="3" t="s">
        <v>873</v>
      </c>
      <c r="B299" s="3" t="s">
        <v>874</v>
      </c>
      <c r="C299" s="3" t="s">
        <v>875</v>
      </c>
      <c r="D299" s="3" t="s">
        <v>810</v>
      </c>
      <c r="E299" s="3">
        <v>36900</v>
      </c>
      <c r="F299" s="3">
        <v>61400</v>
      </c>
      <c r="G299" s="3">
        <v>38200</v>
      </c>
      <c r="H299" s="3">
        <v>47700</v>
      </c>
      <c r="I299" s="3">
        <v>62400</v>
      </c>
      <c r="J299" s="3">
        <v>62100</v>
      </c>
      <c r="K299" s="3">
        <v>84500</v>
      </c>
      <c r="L299" s="3">
        <v>81000</v>
      </c>
      <c r="M299" s="3">
        <v>85400</v>
      </c>
    </row>
    <row r="300" spans="1:13" x14ac:dyDescent="0.25">
      <c r="A300" s="3" t="s">
        <v>876</v>
      </c>
      <c r="B300" s="3" t="s">
        <v>877</v>
      </c>
      <c r="C300" s="3" t="s">
        <v>878</v>
      </c>
      <c r="D300" s="3" t="s">
        <v>810</v>
      </c>
      <c r="E300" s="3">
        <v>36000</v>
      </c>
      <c r="F300" s="3">
        <v>43000</v>
      </c>
      <c r="G300" s="3">
        <v>31900</v>
      </c>
      <c r="H300" s="3">
        <v>51900</v>
      </c>
      <c r="I300" s="3">
        <v>59100</v>
      </c>
      <c r="J300" s="3">
        <v>64000</v>
      </c>
      <c r="K300" s="3">
        <v>150000</v>
      </c>
      <c r="L300" s="3">
        <v>48300</v>
      </c>
      <c r="M300" s="3">
        <v>97700</v>
      </c>
    </row>
    <row r="301" spans="1:13" x14ac:dyDescent="0.25">
      <c r="A301" s="3" t="s">
        <v>879</v>
      </c>
      <c r="B301" s="3" t="s">
        <v>880</v>
      </c>
      <c r="C301" s="3" t="s">
        <v>881</v>
      </c>
      <c r="D301" s="3" t="s">
        <v>810</v>
      </c>
      <c r="E301" s="3">
        <v>32700</v>
      </c>
      <c r="F301" s="3">
        <v>33000</v>
      </c>
      <c r="G301" s="3">
        <v>27500</v>
      </c>
      <c r="H301" s="3">
        <v>19100</v>
      </c>
      <c r="I301" s="3">
        <v>17000</v>
      </c>
      <c r="J301" s="3">
        <v>13400</v>
      </c>
      <c r="K301" s="3">
        <v>47300</v>
      </c>
      <c r="L301" s="3">
        <v>33700</v>
      </c>
      <c r="M301" s="3">
        <v>24300</v>
      </c>
    </row>
    <row r="302" spans="1:13" x14ac:dyDescent="0.25">
      <c r="A302" s="3" t="s">
        <v>882</v>
      </c>
      <c r="B302" s="3" t="s">
        <v>883</v>
      </c>
      <c r="C302" s="3" t="s">
        <v>884</v>
      </c>
      <c r="D302" s="3" t="s">
        <v>810</v>
      </c>
      <c r="E302" s="3">
        <v>13200</v>
      </c>
      <c r="F302" s="3">
        <v>10500</v>
      </c>
      <c r="G302" s="3">
        <v>2660</v>
      </c>
      <c r="H302" s="3">
        <v>12800</v>
      </c>
      <c r="I302" s="3">
        <v>16300</v>
      </c>
      <c r="J302" s="3">
        <v>10600</v>
      </c>
      <c r="K302" s="3">
        <v>9200</v>
      </c>
      <c r="L302" s="3">
        <v>16800</v>
      </c>
      <c r="M302" s="3">
        <v>5240</v>
      </c>
    </row>
    <row r="303" spans="1:13" x14ac:dyDescent="0.25">
      <c r="A303" s="3" t="s">
        <v>885</v>
      </c>
      <c r="B303" s="3" t="s">
        <v>886</v>
      </c>
      <c r="C303" s="3" t="s">
        <v>887</v>
      </c>
      <c r="D303" s="3" t="s">
        <v>810</v>
      </c>
      <c r="E303" s="3">
        <v>10800</v>
      </c>
      <c r="F303" s="3">
        <v>14100</v>
      </c>
      <c r="G303" s="3">
        <v>11500</v>
      </c>
      <c r="H303" s="3">
        <v>6680</v>
      </c>
      <c r="I303" s="3">
        <v>7320</v>
      </c>
      <c r="J303" s="3">
        <v>6880</v>
      </c>
      <c r="K303" s="3">
        <v>14800</v>
      </c>
      <c r="L303" s="3">
        <v>6360</v>
      </c>
      <c r="M303" s="3">
        <v>14000</v>
      </c>
    </row>
    <row r="304" spans="1:13" x14ac:dyDescent="0.25">
      <c r="A304" s="3" t="s">
        <v>888</v>
      </c>
      <c r="B304" s="3" t="s">
        <v>889</v>
      </c>
      <c r="C304" s="3" t="s">
        <v>890</v>
      </c>
      <c r="D304" s="3" t="s">
        <v>810</v>
      </c>
      <c r="E304" s="3">
        <v>8920</v>
      </c>
      <c r="F304" s="3">
        <v>6610</v>
      </c>
      <c r="G304" s="3">
        <v>6680</v>
      </c>
      <c r="H304" s="3">
        <v>8490</v>
      </c>
      <c r="I304" s="3">
        <v>6910</v>
      </c>
      <c r="J304" s="3">
        <v>5600</v>
      </c>
      <c r="K304" s="3">
        <v>12400</v>
      </c>
      <c r="L304" s="3">
        <v>5720</v>
      </c>
      <c r="M304" s="3">
        <v>8610</v>
      </c>
    </row>
    <row r="305" spans="1:13" x14ac:dyDescent="0.25">
      <c r="A305" s="3" t="s">
        <v>891</v>
      </c>
      <c r="B305" s="3" t="s">
        <v>892</v>
      </c>
      <c r="C305" s="3" t="s">
        <v>893</v>
      </c>
      <c r="D305" s="3" t="s">
        <v>810</v>
      </c>
      <c r="E305" s="3">
        <v>8880</v>
      </c>
      <c r="F305" s="3">
        <v>9930</v>
      </c>
      <c r="G305" s="3">
        <v>7360</v>
      </c>
      <c r="H305" s="3">
        <v>11700</v>
      </c>
      <c r="I305" s="3">
        <v>9530</v>
      </c>
      <c r="J305" s="3">
        <v>8690</v>
      </c>
      <c r="K305" s="3">
        <v>12900</v>
      </c>
      <c r="L305" s="3">
        <v>15000</v>
      </c>
      <c r="M305" s="3">
        <v>8880</v>
      </c>
    </row>
    <row r="306" spans="1:13" x14ac:dyDescent="0.25">
      <c r="A306" s="3" t="s">
        <v>894</v>
      </c>
      <c r="B306" s="3" t="s">
        <v>895</v>
      </c>
      <c r="C306" s="3" t="s">
        <v>896</v>
      </c>
      <c r="D306" s="3" t="s">
        <v>897</v>
      </c>
      <c r="E306" s="3">
        <v>57000</v>
      </c>
      <c r="F306" s="3">
        <v>74700</v>
      </c>
      <c r="G306" s="3">
        <v>48800</v>
      </c>
      <c r="H306" s="3">
        <v>55400</v>
      </c>
      <c r="I306" s="3">
        <v>64900</v>
      </c>
      <c r="J306" s="3">
        <v>51500</v>
      </c>
      <c r="K306" s="3">
        <v>62700</v>
      </c>
      <c r="L306" s="3">
        <v>60400</v>
      </c>
      <c r="M306" s="3">
        <v>55100</v>
      </c>
    </row>
    <row r="307" spans="1:13" x14ac:dyDescent="0.25">
      <c r="A307" s="3" t="s">
        <v>899</v>
      </c>
      <c r="B307" s="3" t="s">
        <v>900</v>
      </c>
      <c r="C307" s="3" t="s">
        <v>901</v>
      </c>
      <c r="D307" s="3" t="s">
        <v>897</v>
      </c>
      <c r="E307" s="3">
        <v>358000</v>
      </c>
      <c r="F307" s="3">
        <v>417000</v>
      </c>
      <c r="G307" s="3">
        <v>426000</v>
      </c>
      <c r="H307" s="3">
        <v>184000</v>
      </c>
      <c r="I307" s="3">
        <v>142000</v>
      </c>
      <c r="J307" s="3">
        <v>240000</v>
      </c>
      <c r="K307" s="3">
        <v>298000</v>
      </c>
      <c r="L307" s="3">
        <v>264000</v>
      </c>
      <c r="M307" s="3">
        <v>257000</v>
      </c>
    </row>
    <row r="308" spans="1:13" x14ac:dyDescent="0.25">
      <c r="A308" s="3" t="s">
        <v>903</v>
      </c>
      <c r="B308" s="3" t="s">
        <v>904</v>
      </c>
      <c r="C308" s="3" t="s">
        <v>905</v>
      </c>
      <c r="D308" s="3" t="s">
        <v>897</v>
      </c>
      <c r="E308" s="3">
        <v>146000</v>
      </c>
      <c r="F308" s="3">
        <v>125000</v>
      </c>
      <c r="G308" s="3">
        <v>122000</v>
      </c>
      <c r="H308" s="3">
        <v>110000</v>
      </c>
      <c r="I308" s="3">
        <v>75300</v>
      </c>
      <c r="J308" s="3">
        <v>118000</v>
      </c>
      <c r="K308" s="3">
        <v>132000</v>
      </c>
      <c r="L308" s="3">
        <v>99000</v>
      </c>
      <c r="M308" s="3">
        <v>134000</v>
      </c>
    </row>
    <row r="309" spans="1:13" x14ac:dyDescent="0.25">
      <c r="A309" s="3" t="s">
        <v>907</v>
      </c>
      <c r="B309" s="3" t="s">
        <v>908</v>
      </c>
      <c r="C309" s="3" t="s">
        <v>909</v>
      </c>
      <c r="D309" s="3" t="s">
        <v>897</v>
      </c>
      <c r="E309" s="3">
        <v>1850000</v>
      </c>
      <c r="F309" s="3">
        <v>1320000</v>
      </c>
      <c r="G309" s="3">
        <v>1900000</v>
      </c>
      <c r="H309" s="3">
        <v>1840000</v>
      </c>
      <c r="I309" s="3">
        <v>1170000</v>
      </c>
      <c r="J309" s="3">
        <v>1530000</v>
      </c>
      <c r="K309" s="3">
        <v>1220000</v>
      </c>
      <c r="L309" s="3">
        <v>1240000</v>
      </c>
      <c r="M309" s="3">
        <v>1470000</v>
      </c>
    </row>
    <row r="310" spans="1:13" x14ac:dyDescent="0.25">
      <c r="A310" s="3" t="s">
        <v>910</v>
      </c>
      <c r="B310" s="3" t="s">
        <v>911</v>
      </c>
      <c r="C310" s="3" t="s">
        <v>912</v>
      </c>
      <c r="D310" s="3" t="s">
        <v>897</v>
      </c>
      <c r="E310" s="3">
        <v>5710000</v>
      </c>
      <c r="F310" s="3">
        <v>7220000</v>
      </c>
      <c r="G310" s="3">
        <v>6490000</v>
      </c>
      <c r="H310" s="3">
        <v>6860000</v>
      </c>
      <c r="I310" s="3">
        <v>7100000</v>
      </c>
      <c r="J310" s="3">
        <v>7300000</v>
      </c>
      <c r="K310" s="3">
        <v>6120000</v>
      </c>
      <c r="L310" s="3">
        <v>7140000</v>
      </c>
      <c r="M310" s="3">
        <v>8140000</v>
      </c>
    </row>
    <row r="311" spans="1:13" x14ac:dyDescent="0.25">
      <c r="A311" s="3" t="s">
        <v>914</v>
      </c>
      <c r="B311" s="3" t="s">
        <v>915</v>
      </c>
      <c r="C311" s="3" t="s">
        <v>916</v>
      </c>
      <c r="D311" s="3" t="s">
        <v>897</v>
      </c>
      <c r="E311" s="4">
        <v>100000</v>
      </c>
      <c r="F311" s="3">
        <v>150000</v>
      </c>
      <c r="G311" s="3">
        <v>114000</v>
      </c>
      <c r="H311" s="3">
        <v>510000</v>
      </c>
      <c r="I311" s="3">
        <v>689000</v>
      </c>
      <c r="J311" s="3">
        <v>476000</v>
      </c>
      <c r="K311" s="3">
        <v>166000</v>
      </c>
      <c r="L311" s="3">
        <v>212000</v>
      </c>
      <c r="M311" s="3">
        <v>128000</v>
      </c>
    </row>
    <row r="312" spans="1:13" x14ac:dyDescent="0.25">
      <c r="A312" s="3" t="s">
        <v>917</v>
      </c>
      <c r="B312" s="3" t="s">
        <v>918</v>
      </c>
      <c r="C312" s="3" t="s">
        <v>919</v>
      </c>
      <c r="D312" s="3" t="s">
        <v>897</v>
      </c>
      <c r="E312" s="3">
        <v>455000</v>
      </c>
      <c r="F312" s="3">
        <v>528000</v>
      </c>
      <c r="G312" s="3">
        <v>374000</v>
      </c>
      <c r="H312" s="3">
        <v>550000</v>
      </c>
      <c r="I312" s="3">
        <v>658000</v>
      </c>
      <c r="J312" s="3">
        <v>526000</v>
      </c>
      <c r="K312" s="3">
        <v>679000</v>
      </c>
      <c r="L312" s="3">
        <v>609000</v>
      </c>
      <c r="M312" s="3">
        <v>518000</v>
      </c>
    </row>
    <row r="313" spans="1:13" x14ac:dyDescent="0.25">
      <c r="A313" s="3" t="s">
        <v>920</v>
      </c>
      <c r="B313" s="3" t="s">
        <v>921</v>
      </c>
      <c r="C313" s="3" t="s">
        <v>922</v>
      </c>
      <c r="D313" s="3" t="s">
        <v>897</v>
      </c>
      <c r="E313" s="3">
        <v>92100</v>
      </c>
      <c r="F313" s="3">
        <v>103000</v>
      </c>
      <c r="G313" s="3">
        <v>89900</v>
      </c>
      <c r="H313" s="3">
        <v>132000</v>
      </c>
      <c r="I313" s="3">
        <v>139000</v>
      </c>
      <c r="J313" s="3">
        <v>121000</v>
      </c>
      <c r="K313" s="3">
        <v>212000</v>
      </c>
      <c r="L313" s="3">
        <v>179000</v>
      </c>
      <c r="M313" s="3">
        <v>170000</v>
      </c>
    </row>
    <row r="314" spans="1:13" x14ac:dyDescent="0.25">
      <c r="A314" s="3" t="s">
        <v>924</v>
      </c>
      <c r="B314" s="3" t="s">
        <v>925</v>
      </c>
      <c r="C314" s="3" t="s">
        <v>926</v>
      </c>
      <c r="D314" s="3" t="s">
        <v>897</v>
      </c>
      <c r="E314" s="3">
        <v>11800</v>
      </c>
      <c r="F314" s="3">
        <v>11400</v>
      </c>
      <c r="G314" s="3">
        <v>13300</v>
      </c>
      <c r="H314" s="3">
        <v>22200</v>
      </c>
      <c r="I314" s="3">
        <v>24700</v>
      </c>
      <c r="J314" s="3">
        <v>28300</v>
      </c>
      <c r="K314" s="3">
        <v>12200</v>
      </c>
      <c r="L314" s="3">
        <v>12500</v>
      </c>
      <c r="M314" s="3">
        <v>14300</v>
      </c>
    </row>
    <row r="315" spans="1:13" x14ac:dyDescent="0.25">
      <c r="A315" s="3" t="s">
        <v>927</v>
      </c>
      <c r="B315" s="3" t="s">
        <v>928</v>
      </c>
      <c r="C315" s="3" t="s">
        <v>929</v>
      </c>
      <c r="D315" s="3" t="s">
        <v>897</v>
      </c>
      <c r="E315" s="3">
        <v>2090</v>
      </c>
      <c r="F315" s="3">
        <v>2420</v>
      </c>
      <c r="G315" s="3">
        <v>1940</v>
      </c>
      <c r="H315" s="3">
        <v>7710</v>
      </c>
      <c r="I315" s="3">
        <v>7830</v>
      </c>
      <c r="J315" s="3">
        <v>10500</v>
      </c>
      <c r="K315" s="3">
        <v>3260</v>
      </c>
      <c r="L315" s="3">
        <v>2140</v>
      </c>
      <c r="M315" s="3">
        <v>2780</v>
      </c>
    </row>
    <row r="316" spans="1:13" x14ac:dyDescent="0.25">
      <c r="A316" s="3" t="s">
        <v>930</v>
      </c>
      <c r="B316" s="3" t="s">
        <v>931</v>
      </c>
      <c r="C316" s="3" t="s">
        <v>932</v>
      </c>
      <c r="D316" s="3" t="s">
        <v>897</v>
      </c>
      <c r="E316" s="3">
        <v>26700000</v>
      </c>
      <c r="F316" s="4">
        <v>34000000</v>
      </c>
      <c r="G316" s="3">
        <v>23500000</v>
      </c>
      <c r="H316" s="3">
        <v>15600000</v>
      </c>
      <c r="I316" s="3">
        <v>20100000</v>
      </c>
      <c r="J316" s="4">
        <v>19000000</v>
      </c>
      <c r="K316" s="3">
        <v>12800000</v>
      </c>
      <c r="L316" s="3">
        <v>12700000</v>
      </c>
      <c r="M316" s="3">
        <v>10500000</v>
      </c>
    </row>
    <row r="317" spans="1:13" x14ac:dyDescent="0.25">
      <c r="A317" s="3" t="s">
        <v>933</v>
      </c>
      <c r="B317" s="3" t="s">
        <v>931</v>
      </c>
      <c r="C317" s="3" t="s">
        <v>934</v>
      </c>
      <c r="D317" s="3" t="s">
        <v>897</v>
      </c>
      <c r="E317" s="3">
        <v>24700000</v>
      </c>
      <c r="F317" s="3">
        <v>30700000</v>
      </c>
      <c r="G317" s="3">
        <v>21200000</v>
      </c>
      <c r="H317" s="3">
        <v>14300000</v>
      </c>
      <c r="I317" s="3">
        <v>18700000</v>
      </c>
      <c r="J317" s="4">
        <v>18000000</v>
      </c>
      <c r="K317" s="3">
        <v>12500000</v>
      </c>
      <c r="L317" s="3">
        <v>12700000</v>
      </c>
      <c r="M317" s="3">
        <v>10800000</v>
      </c>
    </row>
    <row r="318" spans="1:13" x14ac:dyDescent="0.25">
      <c r="A318" s="3" t="s">
        <v>935</v>
      </c>
      <c r="B318" s="3" t="s">
        <v>936</v>
      </c>
      <c r="C318" s="3" t="s">
        <v>937</v>
      </c>
      <c r="D318" s="3" t="s">
        <v>897</v>
      </c>
      <c r="E318" s="3">
        <v>60600</v>
      </c>
      <c r="F318" s="3">
        <v>53300</v>
      </c>
      <c r="G318" s="3">
        <v>41800</v>
      </c>
      <c r="H318" s="3">
        <v>62400</v>
      </c>
      <c r="I318" s="3">
        <v>74700</v>
      </c>
      <c r="J318" s="3">
        <v>72500</v>
      </c>
      <c r="K318" s="3">
        <v>32200</v>
      </c>
      <c r="L318" s="3">
        <v>30900</v>
      </c>
      <c r="M318" s="3">
        <v>36600</v>
      </c>
    </row>
    <row r="319" spans="1:13" x14ac:dyDescent="0.25">
      <c r="A319" s="3" t="s">
        <v>938</v>
      </c>
      <c r="B319" s="3" t="s">
        <v>939</v>
      </c>
      <c r="C319" s="3" t="s">
        <v>940</v>
      </c>
      <c r="D319" s="3" t="s">
        <v>897</v>
      </c>
      <c r="E319" s="3">
        <v>902000</v>
      </c>
      <c r="F319" s="3">
        <v>934000</v>
      </c>
      <c r="G319" s="3">
        <v>612000</v>
      </c>
      <c r="H319" s="3">
        <v>659000</v>
      </c>
      <c r="I319" s="3">
        <v>806000</v>
      </c>
      <c r="J319" s="3">
        <v>962000</v>
      </c>
      <c r="K319" s="3">
        <v>593000</v>
      </c>
      <c r="L319" s="3">
        <v>679000</v>
      </c>
      <c r="M319" s="3">
        <v>610000</v>
      </c>
    </row>
    <row r="320" spans="1:13" x14ac:dyDescent="0.25">
      <c r="A320" s="3" t="s">
        <v>941</v>
      </c>
      <c r="B320" s="3" t="s">
        <v>942</v>
      </c>
      <c r="C320" s="3" t="s">
        <v>943</v>
      </c>
      <c r="D320" s="3" t="s">
        <v>897</v>
      </c>
      <c r="E320" s="3">
        <v>197000</v>
      </c>
      <c r="F320" s="3">
        <v>193000</v>
      </c>
      <c r="G320" s="3">
        <v>226000</v>
      </c>
      <c r="H320" s="3">
        <v>215000</v>
      </c>
      <c r="I320" s="3">
        <v>210000</v>
      </c>
      <c r="J320" s="3">
        <v>224000</v>
      </c>
      <c r="K320" s="3">
        <v>175000</v>
      </c>
      <c r="L320" s="3">
        <v>207000</v>
      </c>
      <c r="M320" s="3">
        <v>216000</v>
      </c>
    </row>
    <row r="321" spans="1:13" x14ac:dyDescent="0.25">
      <c r="A321" s="3" t="s">
        <v>944</v>
      </c>
      <c r="B321" s="3" t="s">
        <v>945</v>
      </c>
      <c r="C321" s="3" t="s">
        <v>946</v>
      </c>
      <c r="D321" s="3" t="s">
        <v>897</v>
      </c>
      <c r="E321" s="4">
        <v>11000000</v>
      </c>
      <c r="F321" s="3">
        <v>10200000</v>
      </c>
      <c r="G321" s="3">
        <v>9620000</v>
      </c>
      <c r="H321" s="3">
        <v>10500000</v>
      </c>
      <c r="I321" s="3">
        <v>10900000</v>
      </c>
      <c r="J321" s="3">
        <v>8410000</v>
      </c>
      <c r="K321" s="3">
        <v>8690000</v>
      </c>
      <c r="L321" s="3">
        <v>8260000</v>
      </c>
      <c r="M321" s="3">
        <v>10100000</v>
      </c>
    </row>
    <row r="322" spans="1:13" x14ac:dyDescent="0.25">
      <c r="A322" s="3" t="s">
        <v>947</v>
      </c>
      <c r="B322" s="3" t="s">
        <v>939</v>
      </c>
      <c r="C322" s="3" t="s">
        <v>948</v>
      </c>
      <c r="D322" s="3" t="s">
        <v>897</v>
      </c>
      <c r="E322" s="3">
        <v>551000</v>
      </c>
      <c r="F322" s="3">
        <v>640000</v>
      </c>
      <c r="G322" s="3">
        <v>420000</v>
      </c>
      <c r="H322" s="3">
        <v>409000</v>
      </c>
      <c r="I322" s="3">
        <v>506000</v>
      </c>
      <c r="J322" s="3">
        <v>578000</v>
      </c>
      <c r="K322" s="3">
        <v>416000</v>
      </c>
      <c r="L322" s="3">
        <v>420000</v>
      </c>
      <c r="M322" s="3">
        <v>370000</v>
      </c>
    </row>
    <row r="323" spans="1:13" x14ac:dyDescent="0.25">
      <c r="A323" s="3" t="s">
        <v>949</v>
      </c>
      <c r="B323" s="3" t="s">
        <v>950</v>
      </c>
      <c r="C323" s="3" t="s">
        <v>951</v>
      </c>
      <c r="D323" s="3" t="s">
        <v>897</v>
      </c>
      <c r="E323" s="3">
        <v>74800</v>
      </c>
      <c r="F323" s="3">
        <v>41100</v>
      </c>
      <c r="G323" s="3">
        <v>28200</v>
      </c>
      <c r="H323" s="3">
        <v>9500</v>
      </c>
      <c r="I323" s="3">
        <v>12100</v>
      </c>
      <c r="J323" s="3">
        <v>11700</v>
      </c>
      <c r="K323" s="3">
        <v>6260</v>
      </c>
      <c r="L323" s="3">
        <v>8620</v>
      </c>
      <c r="M323" s="3">
        <v>4760</v>
      </c>
    </row>
    <row r="324" spans="1:13" x14ac:dyDescent="0.25">
      <c r="A324" s="3" t="s">
        <v>952</v>
      </c>
      <c r="B324" s="3" t="s">
        <v>953</v>
      </c>
      <c r="C324" s="3" t="s">
        <v>954</v>
      </c>
      <c r="D324" s="3" t="s">
        <v>897</v>
      </c>
      <c r="E324" s="3">
        <v>7750</v>
      </c>
      <c r="F324" s="3">
        <v>7060</v>
      </c>
      <c r="G324" s="3">
        <v>6240</v>
      </c>
      <c r="H324" s="3">
        <v>25300</v>
      </c>
      <c r="I324" s="3">
        <v>42900</v>
      </c>
      <c r="J324" s="3">
        <v>27200</v>
      </c>
      <c r="K324" s="3">
        <v>8070</v>
      </c>
      <c r="L324" s="3">
        <v>11800</v>
      </c>
      <c r="M324" s="3">
        <v>6460</v>
      </c>
    </row>
    <row r="325" spans="1:13" x14ac:dyDescent="0.25">
      <c r="A325" s="3" t="s">
        <v>955</v>
      </c>
      <c r="B325" s="3" t="s">
        <v>956</v>
      </c>
      <c r="C325" s="3" t="s">
        <v>957</v>
      </c>
      <c r="D325" s="3" t="s">
        <v>897</v>
      </c>
      <c r="E325" s="3">
        <v>4120000</v>
      </c>
      <c r="F325" s="3">
        <v>4820000</v>
      </c>
      <c r="G325" s="3">
        <v>1980000</v>
      </c>
      <c r="H325" s="3">
        <v>3240000</v>
      </c>
      <c r="I325" s="3">
        <v>3620000</v>
      </c>
      <c r="J325" s="3">
        <v>3900000</v>
      </c>
      <c r="K325" s="3">
        <v>5960000</v>
      </c>
      <c r="L325" s="3">
        <v>6270000</v>
      </c>
      <c r="M325" s="3">
        <v>4310000</v>
      </c>
    </row>
    <row r="326" spans="1:13" x14ac:dyDescent="0.25">
      <c r="A326" s="3" t="s">
        <v>958</v>
      </c>
      <c r="B326" s="3" t="s">
        <v>959</v>
      </c>
      <c r="C326" s="3" t="s">
        <v>960</v>
      </c>
      <c r="D326" s="3" t="s">
        <v>897</v>
      </c>
      <c r="E326" s="3">
        <v>4510000</v>
      </c>
      <c r="F326" s="3">
        <v>6800000</v>
      </c>
      <c r="G326" s="3">
        <v>4470000</v>
      </c>
      <c r="H326" s="3">
        <v>14300000</v>
      </c>
      <c r="I326" s="3">
        <v>16700000</v>
      </c>
      <c r="J326" s="3">
        <v>13100000</v>
      </c>
      <c r="K326" s="3">
        <v>8110000</v>
      </c>
      <c r="L326" s="3">
        <v>10200000</v>
      </c>
      <c r="M326" s="3">
        <v>5790000</v>
      </c>
    </row>
    <row r="327" spans="1:13" x14ac:dyDescent="0.25">
      <c r="A327" s="3" t="s">
        <v>961</v>
      </c>
      <c r="B327" s="3" t="s">
        <v>921</v>
      </c>
      <c r="C327" s="3" t="s">
        <v>962</v>
      </c>
      <c r="D327" s="3" t="s">
        <v>897</v>
      </c>
      <c r="E327" s="3">
        <v>26500</v>
      </c>
      <c r="F327" s="3">
        <v>36500</v>
      </c>
      <c r="G327" s="3">
        <v>30700</v>
      </c>
      <c r="H327" s="3">
        <v>26600</v>
      </c>
      <c r="I327" s="3">
        <v>39100</v>
      </c>
      <c r="J327" s="3">
        <v>25900</v>
      </c>
      <c r="K327" s="3">
        <v>62700</v>
      </c>
      <c r="L327" s="3">
        <v>60000</v>
      </c>
      <c r="M327" s="3">
        <v>62000</v>
      </c>
    </row>
    <row r="328" spans="1:13" x14ac:dyDescent="0.25">
      <c r="A328" s="3" t="s">
        <v>963</v>
      </c>
      <c r="B328" s="3" t="s">
        <v>964</v>
      </c>
      <c r="C328" s="3" t="s">
        <v>965</v>
      </c>
      <c r="D328" s="3" t="s">
        <v>897</v>
      </c>
      <c r="E328" s="3">
        <v>54900</v>
      </c>
      <c r="F328" s="3">
        <v>86800</v>
      </c>
      <c r="G328" s="3">
        <v>63300</v>
      </c>
      <c r="H328" s="3">
        <v>106000</v>
      </c>
      <c r="I328" s="3">
        <v>94600</v>
      </c>
      <c r="J328" s="3">
        <v>114000</v>
      </c>
      <c r="K328" s="3">
        <v>57000</v>
      </c>
      <c r="L328" s="3">
        <v>76800</v>
      </c>
      <c r="M328" s="3">
        <v>37500</v>
      </c>
    </row>
    <row r="329" spans="1:13" x14ac:dyDescent="0.25">
      <c r="A329" s="3" t="s">
        <v>966</v>
      </c>
      <c r="B329" s="3" t="s">
        <v>956</v>
      </c>
      <c r="C329" s="3" t="s">
        <v>967</v>
      </c>
      <c r="D329" s="3" t="s">
        <v>897</v>
      </c>
      <c r="E329" s="3">
        <v>26400000</v>
      </c>
      <c r="F329" s="3">
        <v>33500000</v>
      </c>
      <c r="G329" s="3">
        <v>24100000</v>
      </c>
      <c r="H329" s="3">
        <v>31100000</v>
      </c>
      <c r="I329" s="3">
        <v>29500000</v>
      </c>
      <c r="J329" s="3">
        <v>28800000</v>
      </c>
      <c r="K329" s="3">
        <v>37500000</v>
      </c>
      <c r="L329" s="3">
        <v>35300000</v>
      </c>
      <c r="M329" s="3">
        <v>30100000</v>
      </c>
    </row>
    <row r="330" spans="1:13" x14ac:dyDescent="0.25">
      <c r="A330" s="3" t="s">
        <v>968</v>
      </c>
      <c r="B330" s="3" t="s">
        <v>969</v>
      </c>
      <c r="C330" s="3" t="s">
        <v>970</v>
      </c>
      <c r="D330" s="3" t="s">
        <v>897</v>
      </c>
      <c r="E330" s="3">
        <v>4860000</v>
      </c>
      <c r="F330" s="3">
        <v>6920000</v>
      </c>
      <c r="G330" s="3">
        <v>4490000</v>
      </c>
      <c r="H330" s="3">
        <v>5440000</v>
      </c>
      <c r="I330" s="3">
        <v>4980000</v>
      </c>
      <c r="J330" s="3">
        <v>5180000</v>
      </c>
      <c r="K330" s="3">
        <v>5730000</v>
      </c>
      <c r="L330" s="3">
        <v>6080000</v>
      </c>
      <c r="M330" s="3">
        <v>4740000</v>
      </c>
    </row>
    <row r="331" spans="1:13" x14ac:dyDescent="0.25">
      <c r="A331" s="3" t="s">
        <v>971</v>
      </c>
      <c r="B331" s="3" t="s">
        <v>972</v>
      </c>
      <c r="C331" s="3" t="s">
        <v>973</v>
      </c>
      <c r="D331" s="3" t="s">
        <v>897</v>
      </c>
      <c r="E331" s="3">
        <v>1170000</v>
      </c>
      <c r="F331" s="3">
        <v>1330000</v>
      </c>
      <c r="G331" s="3">
        <v>1080000</v>
      </c>
      <c r="H331" s="3">
        <v>3100000</v>
      </c>
      <c r="I331" s="3">
        <v>3480000</v>
      </c>
      <c r="J331" s="3">
        <v>2880000</v>
      </c>
      <c r="K331" s="3">
        <v>2140000</v>
      </c>
      <c r="L331" s="3">
        <v>2430000</v>
      </c>
      <c r="M331" s="3">
        <v>1820000</v>
      </c>
    </row>
    <row r="332" spans="1:13" x14ac:dyDescent="0.25">
      <c r="A332" s="3" t="s">
        <v>974</v>
      </c>
      <c r="B332" s="3" t="s">
        <v>969</v>
      </c>
      <c r="C332" s="3" t="s">
        <v>975</v>
      </c>
      <c r="D332" s="3" t="s">
        <v>897</v>
      </c>
      <c r="E332" s="3">
        <v>574000</v>
      </c>
      <c r="F332" s="3">
        <v>836000</v>
      </c>
      <c r="G332" s="3">
        <v>606000</v>
      </c>
      <c r="H332" s="3">
        <v>1240000</v>
      </c>
      <c r="I332" s="3">
        <v>1280000</v>
      </c>
      <c r="J332" s="3">
        <v>1150000</v>
      </c>
      <c r="K332" s="3">
        <v>1100000</v>
      </c>
      <c r="L332" s="3">
        <v>1130000</v>
      </c>
      <c r="M332" s="3">
        <v>984000</v>
      </c>
    </row>
    <row r="333" spans="1:13" x14ac:dyDescent="0.25">
      <c r="A333" s="3" t="s">
        <v>976</v>
      </c>
      <c r="B333" s="3" t="s">
        <v>931</v>
      </c>
      <c r="C333" s="3" t="s">
        <v>977</v>
      </c>
      <c r="D333" s="3" t="s">
        <v>897</v>
      </c>
      <c r="E333" s="3">
        <v>82400</v>
      </c>
      <c r="F333" s="3">
        <v>70500</v>
      </c>
      <c r="G333" s="3">
        <v>48400</v>
      </c>
      <c r="H333" s="3">
        <v>26400</v>
      </c>
      <c r="I333" s="3">
        <v>31500</v>
      </c>
      <c r="J333" s="3">
        <v>51500</v>
      </c>
      <c r="K333" s="3">
        <v>38200</v>
      </c>
      <c r="L333" s="3">
        <v>47600</v>
      </c>
      <c r="M333" s="3">
        <v>29600</v>
      </c>
    </row>
    <row r="334" spans="1:13" x14ac:dyDescent="0.25">
      <c r="A334" s="3" t="s">
        <v>978</v>
      </c>
      <c r="B334" s="3" t="s">
        <v>953</v>
      </c>
      <c r="C334" s="3" t="s">
        <v>979</v>
      </c>
      <c r="D334" s="3" t="s">
        <v>897</v>
      </c>
      <c r="E334" s="3">
        <v>79800</v>
      </c>
      <c r="F334" s="3">
        <v>74700</v>
      </c>
      <c r="G334" s="3">
        <v>48800</v>
      </c>
      <c r="H334" s="3">
        <v>26500</v>
      </c>
      <c r="I334" s="3">
        <v>27200</v>
      </c>
      <c r="J334" s="3">
        <v>25600</v>
      </c>
      <c r="K334" s="3">
        <v>51500</v>
      </c>
      <c r="L334" s="3">
        <v>30900</v>
      </c>
      <c r="M334" s="3">
        <v>44200</v>
      </c>
    </row>
    <row r="335" spans="1:13" x14ac:dyDescent="0.25">
      <c r="A335" s="3" t="s">
        <v>980</v>
      </c>
      <c r="B335" s="3" t="s">
        <v>981</v>
      </c>
      <c r="C335" s="3" t="s">
        <v>982</v>
      </c>
      <c r="D335" s="3" t="s">
        <v>897</v>
      </c>
      <c r="E335" s="3">
        <v>488000</v>
      </c>
      <c r="F335" s="3">
        <v>746000</v>
      </c>
      <c r="G335" s="3">
        <v>670000</v>
      </c>
      <c r="H335" s="3">
        <v>397000</v>
      </c>
      <c r="I335" s="3">
        <v>478000</v>
      </c>
      <c r="J335" s="3">
        <v>456000</v>
      </c>
      <c r="K335" s="3">
        <v>311000</v>
      </c>
      <c r="L335" s="3">
        <v>454000</v>
      </c>
      <c r="M335" s="3">
        <v>270000</v>
      </c>
    </row>
    <row r="336" spans="1:13" x14ac:dyDescent="0.25">
      <c r="A336" s="3" t="s">
        <v>983</v>
      </c>
      <c r="B336" s="3" t="s">
        <v>981</v>
      </c>
      <c r="C336" s="3" t="s">
        <v>984</v>
      </c>
      <c r="D336" s="3" t="s">
        <v>897</v>
      </c>
      <c r="E336" s="3">
        <v>3980</v>
      </c>
      <c r="F336" s="3">
        <v>6330</v>
      </c>
      <c r="G336" s="3">
        <v>5420</v>
      </c>
      <c r="H336" s="3">
        <v>2670</v>
      </c>
      <c r="I336" s="3">
        <v>3750</v>
      </c>
      <c r="J336" s="3">
        <v>3620</v>
      </c>
      <c r="K336" s="3">
        <v>3290</v>
      </c>
      <c r="L336" s="3">
        <v>5610</v>
      </c>
      <c r="M336" s="3">
        <v>2380</v>
      </c>
    </row>
    <row r="337" spans="1:13" x14ac:dyDescent="0.25">
      <c r="A337" s="3" t="s">
        <v>985</v>
      </c>
      <c r="B337" s="3" t="s">
        <v>981</v>
      </c>
      <c r="C337" s="3" t="s">
        <v>986</v>
      </c>
      <c r="D337" s="3" t="s">
        <v>897</v>
      </c>
      <c r="E337" s="3">
        <v>376000</v>
      </c>
      <c r="F337" s="3">
        <v>367000</v>
      </c>
      <c r="G337" s="3">
        <v>281000</v>
      </c>
      <c r="H337" s="3">
        <v>109000</v>
      </c>
      <c r="I337" s="3">
        <v>114000</v>
      </c>
      <c r="J337" s="3">
        <v>130000</v>
      </c>
      <c r="K337" s="3">
        <v>253000</v>
      </c>
      <c r="L337" s="3">
        <v>174000</v>
      </c>
      <c r="M337" s="3">
        <v>226000</v>
      </c>
    </row>
    <row r="338" spans="1:13" x14ac:dyDescent="0.25">
      <c r="A338" s="3" t="s">
        <v>987</v>
      </c>
      <c r="B338" s="3" t="s">
        <v>988</v>
      </c>
      <c r="C338" s="3" t="s">
        <v>989</v>
      </c>
      <c r="D338" s="3" t="s">
        <v>897</v>
      </c>
      <c r="E338" s="3">
        <v>3530</v>
      </c>
      <c r="F338" s="3">
        <v>2240</v>
      </c>
      <c r="G338" s="3">
        <v>2280</v>
      </c>
      <c r="H338" s="3">
        <v>2300</v>
      </c>
      <c r="I338" s="3">
        <v>1960</v>
      </c>
      <c r="J338" s="3">
        <v>3180</v>
      </c>
      <c r="K338" s="3">
        <v>2480</v>
      </c>
      <c r="L338" s="3">
        <v>2530</v>
      </c>
      <c r="M338" s="3">
        <v>2340</v>
      </c>
    </row>
    <row r="339" spans="1:13" x14ac:dyDescent="0.25">
      <c r="A339" s="3" t="s">
        <v>990</v>
      </c>
      <c r="B339" s="3" t="s">
        <v>991</v>
      </c>
      <c r="C339" s="3" t="s">
        <v>992</v>
      </c>
      <c r="D339" s="3" t="s">
        <v>897</v>
      </c>
      <c r="E339" s="3">
        <v>106000</v>
      </c>
      <c r="F339" s="3">
        <v>79600</v>
      </c>
      <c r="G339" s="3">
        <v>54700</v>
      </c>
      <c r="H339" s="3">
        <v>33500</v>
      </c>
      <c r="I339" s="3">
        <v>41700</v>
      </c>
      <c r="J339" s="3">
        <v>62200</v>
      </c>
      <c r="K339" s="3">
        <v>59100</v>
      </c>
      <c r="L339" s="3">
        <v>63600</v>
      </c>
      <c r="M339" s="3">
        <v>48500</v>
      </c>
    </row>
    <row r="340" spans="1:13" x14ac:dyDescent="0.25">
      <c r="A340" s="3" t="s">
        <v>993</v>
      </c>
      <c r="B340" s="3" t="s">
        <v>994</v>
      </c>
      <c r="C340" s="3" t="s">
        <v>995</v>
      </c>
      <c r="D340" s="3" t="s">
        <v>897</v>
      </c>
      <c r="E340" s="3">
        <v>14200</v>
      </c>
      <c r="F340" s="3">
        <v>13500</v>
      </c>
      <c r="G340" s="3">
        <v>8190</v>
      </c>
      <c r="H340" s="3">
        <v>3330</v>
      </c>
      <c r="I340" s="3">
        <v>6510</v>
      </c>
      <c r="J340" s="3">
        <v>5530</v>
      </c>
      <c r="K340" s="3">
        <v>13000</v>
      </c>
      <c r="L340" s="3">
        <v>7000</v>
      </c>
      <c r="M340" s="3">
        <v>10300</v>
      </c>
    </row>
    <row r="341" spans="1:13" x14ac:dyDescent="0.25">
      <c r="A341" s="3" t="s">
        <v>996</v>
      </c>
      <c r="B341" s="3" t="s">
        <v>994</v>
      </c>
      <c r="C341" s="3" t="s">
        <v>997</v>
      </c>
      <c r="D341" s="3" t="s">
        <v>897</v>
      </c>
      <c r="E341" s="3">
        <v>16900</v>
      </c>
      <c r="F341" s="3">
        <v>22400</v>
      </c>
      <c r="G341" s="3">
        <v>18500</v>
      </c>
      <c r="H341" s="3">
        <v>18000</v>
      </c>
      <c r="I341" s="3">
        <v>17500</v>
      </c>
      <c r="J341" s="3">
        <v>21300</v>
      </c>
      <c r="K341" s="3">
        <v>21600</v>
      </c>
      <c r="L341" s="3">
        <v>20500</v>
      </c>
      <c r="M341" s="3">
        <v>26900</v>
      </c>
    </row>
    <row r="342" spans="1:13" x14ac:dyDescent="0.25">
      <c r="A342" s="3" t="s">
        <v>998</v>
      </c>
      <c r="B342" s="3" t="s">
        <v>999</v>
      </c>
      <c r="C342" s="3" t="s">
        <v>1000</v>
      </c>
      <c r="D342" s="3" t="s">
        <v>897</v>
      </c>
      <c r="E342" s="3">
        <v>1710</v>
      </c>
      <c r="F342" s="3">
        <v>2370</v>
      </c>
      <c r="G342" s="3">
        <v>3430</v>
      </c>
      <c r="H342" s="3">
        <v>9170</v>
      </c>
      <c r="I342" s="3">
        <v>9620</v>
      </c>
      <c r="J342" s="3">
        <v>7220</v>
      </c>
      <c r="K342" s="3">
        <v>9290</v>
      </c>
      <c r="L342" s="3">
        <v>2870</v>
      </c>
      <c r="M342" s="3">
        <v>3800</v>
      </c>
    </row>
    <row r="343" spans="1:13" x14ac:dyDescent="0.25">
      <c r="A343" s="3" t="s">
        <v>1001</v>
      </c>
      <c r="B343" s="3" t="s">
        <v>959</v>
      </c>
      <c r="C343" s="3" t="s">
        <v>1002</v>
      </c>
      <c r="D343" s="3" t="s">
        <v>897</v>
      </c>
      <c r="E343" s="3">
        <v>263000</v>
      </c>
      <c r="F343" s="3">
        <v>333000</v>
      </c>
      <c r="G343" s="3">
        <v>299000</v>
      </c>
      <c r="H343" s="3">
        <v>701000</v>
      </c>
      <c r="I343" s="3">
        <v>689000</v>
      </c>
      <c r="J343" s="3">
        <v>748000</v>
      </c>
      <c r="K343" s="3">
        <v>329000</v>
      </c>
      <c r="L343" s="3">
        <v>422000</v>
      </c>
      <c r="M343" s="3">
        <v>298000</v>
      </c>
    </row>
    <row r="344" spans="1:13" x14ac:dyDescent="0.25">
      <c r="A344" s="3" t="s">
        <v>1003</v>
      </c>
      <c r="B344" s="3" t="s">
        <v>918</v>
      </c>
      <c r="C344" s="3" t="s">
        <v>1004</v>
      </c>
      <c r="D344" s="3" t="s">
        <v>897</v>
      </c>
      <c r="E344" s="3">
        <v>46900</v>
      </c>
      <c r="F344" s="3">
        <v>57100</v>
      </c>
      <c r="G344" s="3">
        <v>43300</v>
      </c>
      <c r="H344" s="3">
        <v>57500</v>
      </c>
      <c r="I344" s="3">
        <v>52000</v>
      </c>
      <c r="J344" s="3">
        <v>54700</v>
      </c>
      <c r="K344" s="3">
        <v>51400</v>
      </c>
      <c r="L344" s="3">
        <v>42300</v>
      </c>
      <c r="M344" s="3">
        <v>49700</v>
      </c>
    </row>
    <row r="345" spans="1:13" x14ac:dyDescent="0.25">
      <c r="A345" s="3" t="s">
        <v>1005</v>
      </c>
      <c r="B345" s="3" t="s">
        <v>972</v>
      </c>
      <c r="C345" s="3" t="s">
        <v>1006</v>
      </c>
      <c r="D345" s="3" t="s">
        <v>897</v>
      </c>
      <c r="E345" s="3">
        <v>51100</v>
      </c>
      <c r="F345" s="3">
        <v>50600</v>
      </c>
      <c r="G345" s="3">
        <v>48000</v>
      </c>
      <c r="H345" s="3">
        <v>78200</v>
      </c>
      <c r="I345" s="3">
        <v>87600</v>
      </c>
      <c r="J345" s="3">
        <v>80200</v>
      </c>
      <c r="K345" s="3">
        <v>43300</v>
      </c>
      <c r="L345" s="3">
        <v>60900</v>
      </c>
      <c r="M345" s="3">
        <v>55200</v>
      </c>
    </row>
    <row r="346" spans="1:13" x14ac:dyDescent="0.25">
      <c r="A346" s="3" t="s">
        <v>1007</v>
      </c>
      <c r="B346" s="3" t="s">
        <v>1008</v>
      </c>
      <c r="C346" s="3" t="s">
        <v>1009</v>
      </c>
      <c r="D346" s="3" t="s">
        <v>897</v>
      </c>
      <c r="E346" s="3">
        <v>9220000</v>
      </c>
      <c r="F346" s="3">
        <v>7390000</v>
      </c>
      <c r="G346" s="3">
        <v>7190000</v>
      </c>
      <c r="H346" s="4">
        <v>10000000</v>
      </c>
      <c r="I346" s="3">
        <v>7910000</v>
      </c>
      <c r="J346" s="3">
        <v>8270000</v>
      </c>
      <c r="K346" s="3">
        <v>7380000</v>
      </c>
      <c r="L346" s="3">
        <v>7020000</v>
      </c>
      <c r="M346" s="3">
        <v>7680000</v>
      </c>
    </row>
    <row r="347" spans="1:13" x14ac:dyDescent="0.25">
      <c r="A347" s="3" t="s">
        <v>1010</v>
      </c>
      <c r="B347" s="3" t="s">
        <v>1011</v>
      </c>
      <c r="C347" s="3" t="s">
        <v>1012</v>
      </c>
      <c r="D347" s="3" t="s">
        <v>897</v>
      </c>
      <c r="E347" s="3">
        <v>19100</v>
      </c>
      <c r="F347" s="3">
        <v>22500</v>
      </c>
      <c r="G347" s="3">
        <v>19100</v>
      </c>
      <c r="H347" s="3">
        <v>20300</v>
      </c>
      <c r="I347" s="3">
        <v>24300</v>
      </c>
      <c r="J347" s="3">
        <v>23900</v>
      </c>
      <c r="K347" s="3">
        <v>21000</v>
      </c>
      <c r="L347" s="3">
        <v>24800</v>
      </c>
      <c r="M347" s="3">
        <v>27600</v>
      </c>
    </row>
    <row r="348" spans="1:13" x14ac:dyDescent="0.25">
      <c r="A348" s="3" t="s">
        <v>1013</v>
      </c>
      <c r="B348" s="3" t="s">
        <v>1014</v>
      </c>
      <c r="C348" s="3" t="s">
        <v>1015</v>
      </c>
      <c r="D348" s="3" t="s">
        <v>897</v>
      </c>
      <c r="E348" s="3">
        <v>12800</v>
      </c>
      <c r="F348" s="3">
        <v>17400</v>
      </c>
      <c r="G348" s="3">
        <v>8140</v>
      </c>
      <c r="H348" s="3">
        <v>11100</v>
      </c>
      <c r="I348" s="3">
        <v>12000</v>
      </c>
      <c r="J348" s="3">
        <v>11200</v>
      </c>
      <c r="K348" s="3">
        <v>9530</v>
      </c>
      <c r="L348" s="3">
        <v>18200</v>
      </c>
      <c r="M348" s="3">
        <v>9920</v>
      </c>
    </row>
    <row r="349" spans="1:13" x14ac:dyDescent="0.25">
      <c r="A349" s="3" t="s">
        <v>1016</v>
      </c>
      <c r="B349" s="3" t="s">
        <v>991</v>
      </c>
      <c r="C349" s="3" t="s">
        <v>1017</v>
      </c>
      <c r="D349" s="3" t="s">
        <v>897</v>
      </c>
      <c r="E349" s="3">
        <v>54500</v>
      </c>
      <c r="F349" s="3">
        <v>43700</v>
      </c>
      <c r="G349" s="3">
        <v>26900</v>
      </c>
      <c r="H349" s="3">
        <v>16500</v>
      </c>
      <c r="I349" s="3">
        <v>16800</v>
      </c>
      <c r="J349" s="3">
        <v>25100</v>
      </c>
      <c r="K349" s="3">
        <v>17800</v>
      </c>
      <c r="L349" s="3">
        <v>22200</v>
      </c>
      <c r="M349" s="3">
        <v>14800</v>
      </c>
    </row>
    <row r="350" spans="1:13" x14ac:dyDescent="0.25">
      <c r="A350" s="3" t="s">
        <v>1018</v>
      </c>
      <c r="B350" s="3" t="s">
        <v>1019</v>
      </c>
      <c r="C350" s="3" t="s">
        <v>1020</v>
      </c>
      <c r="D350" s="3" t="s">
        <v>897</v>
      </c>
      <c r="E350" s="3">
        <v>22400</v>
      </c>
      <c r="F350" s="3">
        <v>14400</v>
      </c>
      <c r="G350" s="3">
        <v>13300</v>
      </c>
      <c r="H350" s="3">
        <v>4550</v>
      </c>
      <c r="I350" s="3">
        <v>3800</v>
      </c>
      <c r="J350" s="3">
        <v>8040</v>
      </c>
      <c r="K350" s="3">
        <v>22000</v>
      </c>
      <c r="L350" s="3">
        <v>9100</v>
      </c>
      <c r="M350" s="3">
        <v>11500</v>
      </c>
    </row>
    <row r="351" spans="1:13" x14ac:dyDescent="0.25">
      <c r="A351" s="3" t="s">
        <v>1021</v>
      </c>
      <c r="B351" s="3" t="s">
        <v>1022</v>
      </c>
      <c r="C351" s="3" t="s">
        <v>1023</v>
      </c>
      <c r="D351" s="3" t="s">
        <v>897</v>
      </c>
      <c r="E351" s="3">
        <v>61400</v>
      </c>
      <c r="F351" s="3">
        <v>48100</v>
      </c>
      <c r="G351" s="3">
        <v>40600</v>
      </c>
      <c r="H351" s="3">
        <v>24600</v>
      </c>
      <c r="I351" s="3">
        <v>29700</v>
      </c>
      <c r="J351" s="3">
        <v>53100</v>
      </c>
      <c r="K351" s="3">
        <v>74900</v>
      </c>
      <c r="L351" s="3">
        <v>60300</v>
      </c>
      <c r="M351" s="3">
        <v>41500</v>
      </c>
    </row>
    <row r="352" spans="1:13" x14ac:dyDescent="0.25">
      <c r="A352" s="3" t="s">
        <v>1024</v>
      </c>
      <c r="B352" s="3" t="s">
        <v>1025</v>
      </c>
      <c r="C352" s="3" t="s">
        <v>1026</v>
      </c>
      <c r="D352" s="3" t="s">
        <v>897</v>
      </c>
      <c r="E352" s="3">
        <v>2290000</v>
      </c>
      <c r="F352" s="3">
        <v>3010000</v>
      </c>
      <c r="G352" s="3">
        <v>2190000</v>
      </c>
      <c r="H352" s="3">
        <v>3880000</v>
      </c>
      <c r="I352" s="3">
        <v>4340000</v>
      </c>
      <c r="J352" s="3">
        <v>4390000</v>
      </c>
      <c r="K352" s="3">
        <v>2910000</v>
      </c>
      <c r="L352" s="3">
        <v>3270000</v>
      </c>
      <c r="M352" s="3">
        <v>2230000</v>
      </c>
    </row>
    <row r="353" spans="1:13" x14ac:dyDescent="0.25">
      <c r="A353" s="3" t="s">
        <v>1027</v>
      </c>
      <c r="B353" s="3" t="s">
        <v>1028</v>
      </c>
      <c r="C353" s="3" t="s">
        <v>1029</v>
      </c>
      <c r="D353" s="3" t="s">
        <v>897</v>
      </c>
      <c r="E353" s="3">
        <v>14400000</v>
      </c>
      <c r="F353" s="3">
        <v>20500000</v>
      </c>
      <c r="G353" s="3">
        <v>13900000</v>
      </c>
      <c r="H353" s="3">
        <v>16700000</v>
      </c>
      <c r="I353" s="3">
        <v>16800000</v>
      </c>
      <c r="J353" s="4">
        <v>15000000</v>
      </c>
      <c r="K353" s="3">
        <v>20700000</v>
      </c>
      <c r="L353" s="3">
        <v>20800000</v>
      </c>
      <c r="M353" s="3">
        <v>15100000</v>
      </c>
    </row>
    <row r="354" spans="1:13" x14ac:dyDescent="0.25">
      <c r="A354" s="3" t="s">
        <v>1030</v>
      </c>
      <c r="B354" s="3" t="s">
        <v>1031</v>
      </c>
      <c r="C354" s="3" t="s">
        <v>1032</v>
      </c>
      <c r="D354" s="3" t="s">
        <v>897</v>
      </c>
      <c r="E354" s="3">
        <v>1750000</v>
      </c>
      <c r="F354" s="3">
        <v>1580000</v>
      </c>
      <c r="G354" s="3">
        <v>1480000</v>
      </c>
      <c r="H354" s="3">
        <v>1380000</v>
      </c>
      <c r="I354" s="3">
        <v>1270000</v>
      </c>
      <c r="J354" s="3">
        <v>1420000</v>
      </c>
      <c r="K354" s="3">
        <v>1460000</v>
      </c>
      <c r="L354" s="3">
        <v>1240000</v>
      </c>
      <c r="M354" s="3">
        <v>1440000</v>
      </c>
    </row>
    <row r="355" spans="1:13" x14ac:dyDescent="0.25">
      <c r="A355" s="3" t="s">
        <v>1033</v>
      </c>
      <c r="B355" s="3" t="s">
        <v>1034</v>
      </c>
      <c r="C355" s="3" t="s">
        <v>1035</v>
      </c>
      <c r="D355" s="3" t="s">
        <v>897</v>
      </c>
      <c r="E355" s="3">
        <v>33600</v>
      </c>
      <c r="F355" s="3">
        <v>45900</v>
      </c>
      <c r="G355" s="3">
        <v>56500</v>
      </c>
      <c r="H355" s="3">
        <v>108000</v>
      </c>
      <c r="I355" s="3">
        <v>86600</v>
      </c>
      <c r="J355" s="3">
        <v>118000</v>
      </c>
      <c r="K355" s="3">
        <v>68700</v>
      </c>
      <c r="L355" s="3">
        <v>87000</v>
      </c>
      <c r="M355" s="3">
        <v>46500</v>
      </c>
    </row>
    <row r="356" spans="1:13" x14ac:dyDescent="0.25">
      <c r="A356" s="3" t="s">
        <v>1036</v>
      </c>
      <c r="B356" s="3" t="s">
        <v>1037</v>
      </c>
      <c r="C356" s="3" t="s">
        <v>1038</v>
      </c>
      <c r="D356" s="3" t="s">
        <v>897</v>
      </c>
      <c r="E356" s="3">
        <v>21400</v>
      </c>
      <c r="F356" s="3">
        <v>20300</v>
      </c>
      <c r="G356" s="3">
        <v>9650</v>
      </c>
      <c r="H356" s="3">
        <v>32400</v>
      </c>
      <c r="I356" s="3">
        <v>63200</v>
      </c>
      <c r="J356" s="3">
        <v>54900</v>
      </c>
      <c r="K356" s="3">
        <v>14500</v>
      </c>
      <c r="L356" s="3">
        <v>8550</v>
      </c>
      <c r="M356" s="3">
        <v>14900</v>
      </c>
    </row>
    <row r="357" spans="1:13" x14ac:dyDescent="0.25">
      <c r="A357" s="3" t="s">
        <v>1039</v>
      </c>
      <c r="B357" s="3" t="s">
        <v>1028</v>
      </c>
      <c r="C357" s="3" t="s">
        <v>1040</v>
      </c>
      <c r="D357" s="3" t="s">
        <v>897</v>
      </c>
      <c r="E357" s="3">
        <v>2110000</v>
      </c>
      <c r="F357" s="3">
        <v>2630000</v>
      </c>
      <c r="G357" s="3">
        <v>2330000</v>
      </c>
      <c r="H357" s="3">
        <v>3910000</v>
      </c>
      <c r="I357" s="3">
        <v>5130000</v>
      </c>
      <c r="J357" s="3">
        <v>4110000</v>
      </c>
      <c r="K357" s="3">
        <v>3230000</v>
      </c>
      <c r="L357" s="3">
        <v>3160000</v>
      </c>
      <c r="M357" s="3">
        <v>2580000</v>
      </c>
    </row>
    <row r="358" spans="1:13" x14ac:dyDescent="0.25">
      <c r="A358" s="3" t="s">
        <v>1041</v>
      </c>
      <c r="B358" s="3" t="s">
        <v>1042</v>
      </c>
      <c r="C358" s="3" t="s">
        <v>1043</v>
      </c>
      <c r="D358" s="3" t="s">
        <v>897</v>
      </c>
      <c r="E358" s="3">
        <v>51700</v>
      </c>
      <c r="F358" s="3">
        <v>78900</v>
      </c>
      <c r="G358" s="3">
        <v>89600</v>
      </c>
      <c r="H358" s="3">
        <v>159000</v>
      </c>
      <c r="I358" s="3">
        <v>159000</v>
      </c>
      <c r="J358" s="3">
        <v>143000</v>
      </c>
      <c r="K358" s="3">
        <v>206000</v>
      </c>
      <c r="L358" s="3">
        <v>184000</v>
      </c>
      <c r="M358" s="3">
        <v>158000</v>
      </c>
    </row>
    <row r="359" spans="1:13" x14ac:dyDescent="0.25">
      <c r="A359" s="3" t="s">
        <v>1044</v>
      </c>
      <c r="B359" s="3" t="s">
        <v>959</v>
      </c>
      <c r="C359" s="3" t="s">
        <v>1045</v>
      </c>
      <c r="D359" s="3" t="s">
        <v>897</v>
      </c>
      <c r="E359" s="3">
        <v>4370000</v>
      </c>
      <c r="F359" s="3">
        <v>5300000</v>
      </c>
      <c r="G359" s="3">
        <v>3720000</v>
      </c>
      <c r="H359" s="3">
        <v>12100000</v>
      </c>
      <c r="I359" s="3">
        <v>14100000</v>
      </c>
      <c r="J359" s="3">
        <v>11500000</v>
      </c>
      <c r="K359" s="3">
        <v>6620000</v>
      </c>
      <c r="L359" s="3">
        <v>8590000</v>
      </c>
      <c r="M359" s="3">
        <v>5570000</v>
      </c>
    </row>
    <row r="360" spans="1:13" x14ac:dyDescent="0.25">
      <c r="A360" s="3" t="s">
        <v>1046</v>
      </c>
      <c r="B360" s="3" t="s">
        <v>1047</v>
      </c>
      <c r="C360" s="3" t="s">
        <v>1048</v>
      </c>
      <c r="D360" s="3" t="s">
        <v>897</v>
      </c>
      <c r="E360" s="3">
        <v>313000</v>
      </c>
      <c r="F360" s="3">
        <v>306000</v>
      </c>
      <c r="G360" s="3">
        <v>257000</v>
      </c>
      <c r="H360" s="3">
        <v>319000</v>
      </c>
      <c r="I360" s="3">
        <v>411000</v>
      </c>
      <c r="J360" s="3">
        <v>404000</v>
      </c>
      <c r="K360" s="3">
        <v>626000</v>
      </c>
      <c r="L360" s="3">
        <v>553000</v>
      </c>
      <c r="M360" s="3">
        <v>469000</v>
      </c>
    </row>
    <row r="361" spans="1:13" x14ac:dyDescent="0.25">
      <c r="A361" s="3" t="s">
        <v>1049</v>
      </c>
      <c r="B361" s="3" t="s">
        <v>953</v>
      </c>
      <c r="C361" s="3" t="s">
        <v>1050</v>
      </c>
      <c r="D361" s="3" t="s">
        <v>897</v>
      </c>
      <c r="E361" s="3">
        <v>12500</v>
      </c>
      <c r="F361" s="3">
        <v>16900</v>
      </c>
      <c r="G361" s="3">
        <v>9680</v>
      </c>
      <c r="H361" s="3">
        <v>22800</v>
      </c>
      <c r="I361" s="3">
        <v>24800</v>
      </c>
      <c r="J361" s="3">
        <v>24200</v>
      </c>
      <c r="K361" s="3">
        <v>6660</v>
      </c>
      <c r="L361" s="3">
        <v>7620</v>
      </c>
      <c r="M361" s="3">
        <v>3750</v>
      </c>
    </row>
    <row r="362" spans="1:13" x14ac:dyDescent="0.25">
      <c r="A362" s="3" t="s">
        <v>1051</v>
      </c>
      <c r="B362" s="3" t="s">
        <v>918</v>
      </c>
      <c r="C362" s="3" t="s">
        <v>1052</v>
      </c>
      <c r="D362" s="3" t="s">
        <v>897</v>
      </c>
      <c r="E362" s="3">
        <v>382000</v>
      </c>
      <c r="F362" s="3">
        <v>455000</v>
      </c>
      <c r="G362" s="3">
        <v>343000</v>
      </c>
      <c r="H362" s="3">
        <v>525000</v>
      </c>
      <c r="I362" s="3">
        <v>602000</v>
      </c>
      <c r="J362" s="3">
        <v>482000</v>
      </c>
      <c r="K362" s="3">
        <v>610000</v>
      </c>
      <c r="L362" s="3">
        <v>613000</v>
      </c>
      <c r="M362" s="3">
        <v>494000</v>
      </c>
    </row>
    <row r="363" spans="1:13" x14ac:dyDescent="0.25">
      <c r="A363" s="3" t="s">
        <v>1053</v>
      </c>
      <c r="B363" s="3" t="s">
        <v>991</v>
      </c>
      <c r="C363" s="3" t="s">
        <v>1054</v>
      </c>
      <c r="D363" s="3" t="s">
        <v>897</v>
      </c>
      <c r="E363" s="3">
        <v>51500</v>
      </c>
      <c r="F363" s="3">
        <v>43200</v>
      </c>
      <c r="G363" s="3">
        <v>27100</v>
      </c>
      <c r="H363" s="3">
        <v>15900</v>
      </c>
      <c r="I363" s="3">
        <v>17700</v>
      </c>
      <c r="J363" s="3">
        <v>28800</v>
      </c>
      <c r="K363" s="3">
        <v>16100</v>
      </c>
      <c r="L363" s="3">
        <v>25500</v>
      </c>
      <c r="M363" s="3">
        <v>16700</v>
      </c>
    </row>
    <row r="364" spans="1:13" x14ac:dyDescent="0.25">
      <c r="A364" s="3" t="s">
        <v>1055</v>
      </c>
      <c r="B364" s="3" t="s">
        <v>1056</v>
      </c>
      <c r="C364" s="3" t="s">
        <v>1057</v>
      </c>
      <c r="D364" s="3" t="s">
        <v>1059</v>
      </c>
      <c r="E364" s="3">
        <v>39700000</v>
      </c>
      <c r="F364" s="3">
        <v>36100000</v>
      </c>
      <c r="G364" s="3">
        <v>42100000</v>
      </c>
      <c r="H364" s="3">
        <v>24200000</v>
      </c>
      <c r="I364" s="3">
        <v>13200000</v>
      </c>
      <c r="J364" s="3">
        <v>19400000</v>
      </c>
      <c r="K364" s="3">
        <v>21800000</v>
      </c>
      <c r="L364" s="3">
        <v>22300000</v>
      </c>
      <c r="M364" s="4">
        <v>26000000</v>
      </c>
    </row>
    <row r="365" spans="1:13" x14ac:dyDescent="0.25">
      <c r="A365" s="3" t="s">
        <v>1060</v>
      </c>
      <c r="B365" s="3" t="s">
        <v>1061</v>
      </c>
      <c r="C365" s="3" t="s">
        <v>1062</v>
      </c>
      <c r="D365" s="3" t="s">
        <v>1059</v>
      </c>
      <c r="E365" s="3">
        <v>16900000</v>
      </c>
      <c r="F365" s="3">
        <v>17700000</v>
      </c>
      <c r="G365" s="3">
        <v>17100000</v>
      </c>
      <c r="H365" s="3">
        <v>17300000</v>
      </c>
      <c r="I365" s="3">
        <v>17600000</v>
      </c>
      <c r="J365" s="3">
        <v>14700000</v>
      </c>
      <c r="K365" s="4">
        <v>24000000</v>
      </c>
      <c r="L365" s="4">
        <v>25000000</v>
      </c>
      <c r="M365" s="3">
        <v>21300000</v>
      </c>
    </row>
    <row r="366" spans="1:13" x14ac:dyDescent="0.25">
      <c r="A366" s="3" t="s">
        <v>1063</v>
      </c>
      <c r="B366" s="3" t="s">
        <v>1064</v>
      </c>
      <c r="C366" s="3" t="s">
        <v>1065</v>
      </c>
      <c r="D366" s="3" t="s">
        <v>1059</v>
      </c>
      <c r="E366" s="3">
        <v>10400000</v>
      </c>
      <c r="F366" s="3">
        <v>12400000</v>
      </c>
      <c r="G366" s="3">
        <v>13800000</v>
      </c>
      <c r="H366" s="4">
        <v>14000000</v>
      </c>
      <c r="I366" s="4">
        <v>13000000</v>
      </c>
      <c r="J366" s="3">
        <v>14500000</v>
      </c>
      <c r="K366" s="3">
        <v>12800000</v>
      </c>
      <c r="L366" s="4">
        <v>11000000</v>
      </c>
      <c r="M366" s="4">
        <v>10000000</v>
      </c>
    </row>
    <row r="367" spans="1:13" x14ac:dyDescent="0.25">
      <c r="A367" s="3" t="s">
        <v>1066</v>
      </c>
      <c r="B367" s="3" t="s">
        <v>1067</v>
      </c>
      <c r="C367" s="3" t="s">
        <v>1068</v>
      </c>
      <c r="D367" s="3" t="s">
        <v>1059</v>
      </c>
      <c r="E367" s="3">
        <v>7790000</v>
      </c>
      <c r="F367" s="3">
        <v>7050000</v>
      </c>
      <c r="G367" s="3">
        <v>8610000</v>
      </c>
      <c r="H367" s="3">
        <v>5830000</v>
      </c>
      <c r="I367" s="3">
        <v>6180000</v>
      </c>
      <c r="J367" s="3">
        <v>5930000</v>
      </c>
      <c r="K367" s="3">
        <v>8060000</v>
      </c>
      <c r="L367" s="3">
        <v>7810000</v>
      </c>
      <c r="M367" s="3">
        <v>9700000</v>
      </c>
    </row>
    <row r="368" spans="1:13" x14ac:dyDescent="0.25">
      <c r="A368" s="3" t="s">
        <v>1069</v>
      </c>
      <c r="B368" s="3" t="s">
        <v>1064</v>
      </c>
      <c r="C368" s="3" t="s">
        <v>1070</v>
      </c>
      <c r="D368" s="3" t="s">
        <v>1059</v>
      </c>
      <c r="E368" s="3">
        <v>7440000</v>
      </c>
      <c r="F368" s="3">
        <v>9180000</v>
      </c>
      <c r="G368" s="3">
        <v>8720000</v>
      </c>
      <c r="H368" s="3">
        <v>8770000</v>
      </c>
      <c r="I368" s="3">
        <v>10500000</v>
      </c>
      <c r="J368" s="3">
        <v>8060000</v>
      </c>
      <c r="K368" s="3">
        <v>7390000</v>
      </c>
      <c r="L368" s="3">
        <v>6760000</v>
      </c>
      <c r="M368" s="3">
        <v>8040000</v>
      </c>
    </row>
    <row r="369" spans="1:13" x14ac:dyDescent="0.25">
      <c r="A369" s="3" t="s">
        <v>1071</v>
      </c>
      <c r="B369" s="3" t="s">
        <v>1064</v>
      </c>
      <c r="C369" s="3" t="s">
        <v>1072</v>
      </c>
      <c r="D369" s="3" t="s">
        <v>1059</v>
      </c>
      <c r="E369" s="3">
        <v>4520000</v>
      </c>
      <c r="F369" s="3">
        <v>5520000</v>
      </c>
      <c r="G369" s="3">
        <v>6270000</v>
      </c>
      <c r="H369" s="3">
        <v>4860000</v>
      </c>
      <c r="I369" s="3">
        <v>5720000</v>
      </c>
      <c r="J369" s="3">
        <v>4280000</v>
      </c>
      <c r="K369" s="3">
        <v>7960000</v>
      </c>
      <c r="L369" s="3">
        <v>5360000</v>
      </c>
      <c r="M369" s="3">
        <v>4510000</v>
      </c>
    </row>
    <row r="370" spans="1:13" x14ac:dyDescent="0.25">
      <c r="A370" s="3" t="s">
        <v>1073</v>
      </c>
      <c r="B370" s="3" t="s">
        <v>1064</v>
      </c>
      <c r="C370" s="3" t="s">
        <v>1074</v>
      </c>
      <c r="D370" s="3" t="s">
        <v>1059</v>
      </c>
      <c r="E370" s="3">
        <v>2620000</v>
      </c>
      <c r="F370" s="3">
        <v>2510000</v>
      </c>
      <c r="G370" s="3">
        <v>2530000</v>
      </c>
      <c r="H370" s="3">
        <v>2400000</v>
      </c>
      <c r="I370" s="3">
        <v>3260000</v>
      </c>
      <c r="J370" s="3">
        <v>2720000</v>
      </c>
      <c r="K370" s="3">
        <v>2460000</v>
      </c>
      <c r="L370" s="3">
        <v>2410000</v>
      </c>
      <c r="M370" s="3">
        <v>3580000</v>
      </c>
    </row>
    <row r="371" spans="1:13" x14ac:dyDescent="0.25">
      <c r="A371" s="3" t="s">
        <v>1075</v>
      </c>
      <c r="B371" s="3" t="s">
        <v>1064</v>
      </c>
      <c r="C371" s="3" t="s">
        <v>1076</v>
      </c>
      <c r="D371" s="3" t="s">
        <v>1059</v>
      </c>
      <c r="E371" s="3">
        <v>2460000</v>
      </c>
      <c r="F371" s="3">
        <v>3300000</v>
      </c>
      <c r="G371" s="3">
        <v>3850000</v>
      </c>
      <c r="H371" s="3">
        <v>2940000</v>
      </c>
      <c r="I371" s="3">
        <v>2600000</v>
      </c>
      <c r="J371" s="3">
        <v>4390000</v>
      </c>
      <c r="K371" s="3">
        <v>4120000</v>
      </c>
      <c r="L371" s="3">
        <v>2670000</v>
      </c>
      <c r="M371" s="3">
        <v>3770000</v>
      </c>
    </row>
    <row r="372" spans="1:13" x14ac:dyDescent="0.25">
      <c r="A372" s="3" t="s">
        <v>1077</v>
      </c>
      <c r="B372" s="3" t="s">
        <v>1078</v>
      </c>
      <c r="C372" s="3" t="s">
        <v>1079</v>
      </c>
      <c r="D372" s="3" t="s">
        <v>1059</v>
      </c>
      <c r="E372" s="3">
        <v>2100000</v>
      </c>
      <c r="F372" s="3">
        <v>1960000</v>
      </c>
      <c r="G372" s="3">
        <v>2280000</v>
      </c>
      <c r="H372" s="3">
        <v>1830000</v>
      </c>
      <c r="I372" s="3">
        <v>1680000</v>
      </c>
      <c r="J372" s="3">
        <v>1720000</v>
      </c>
      <c r="K372" s="3">
        <v>2350000</v>
      </c>
      <c r="L372" s="3">
        <v>2420000</v>
      </c>
      <c r="M372" s="3">
        <v>2710000</v>
      </c>
    </row>
    <row r="373" spans="1:13" x14ac:dyDescent="0.25">
      <c r="A373" s="3" t="s">
        <v>1080</v>
      </c>
      <c r="B373" s="3" t="s">
        <v>1081</v>
      </c>
      <c r="C373" s="3" t="s">
        <v>1082</v>
      </c>
      <c r="D373" s="3" t="s">
        <v>1059</v>
      </c>
      <c r="E373" s="3">
        <v>936000</v>
      </c>
      <c r="F373" s="3">
        <v>1440000</v>
      </c>
      <c r="G373" s="3">
        <v>1260000</v>
      </c>
      <c r="H373" s="3">
        <v>1120000</v>
      </c>
      <c r="I373" s="3">
        <v>990000</v>
      </c>
      <c r="J373" s="3">
        <v>1570000</v>
      </c>
      <c r="K373" s="3">
        <v>685000</v>
      </c>
      <c r="L373" s="3">
        <v>689000</v>
      </c>
      <c r="M373" s="3">
        <v>639000</v>
      </c>
    </row>
    <row r="374" spans="1:13" x14ac:dyDescent="0.25">
      <c r="A374" s="3" t="s">
        <v>1083</v>
      </c>
      <c r="B374" s="3" t="s">
        <v>1061</v>
      </c>
      <c r="C374" s="3" t="s">
        <v>1084</v>
      </c>
      <c r="D374" s="3" t="s">
        <v>1059</v>
      </c>
      <c r="E374" s="3">
        <v>915000</v>
      </c>
      <c r="F374" s="3">
        <v>789000</v>
      </c>
      <c r="G374" s="3">
        <v>868000</v>
      </c>
      <c r="H374" s="3">
        <v>603000</v>
      </c>
      <c r="I374" s="3">
        <v>553000</v>
      </c>
      <c r="J374" s="3">
        <v>568000</v>
      </c>
      <c r="K374" s="3">
        <v>884000</v>
      </c>
      <c r="L374" s="3">
        <v>970000</v>
      </c>
      <c r="M374" s="3">
        <v>831000</v>
      </c>
    </row>
    <row r="375" spans="1:13" x14ac:dyDescent="0.25">
      <c r="A375" s="3" t="s">
        <v>1085</v>
      </c>
      <c r="B375" s="3" t="s">
        <v>1086</v>
      </c>
      <c r="C375" s="3" t="s">
        <v>1087</v>
      </c>
      <c r="D375" s="3" t="s">
        <v>1059</v>
      </c>
      <c r="E375" s="3">
        <v>429000</v>
      </c>
      <c r="F375" s="3">
        <v>309000</v>
      </c>
      <c r="G375" s="3">
        <v>366000</v>
      </c>
      <c r="H375" s="3">
        <v>311000</v>
      </c>
      <c r="I375" s="3">
        <v>320000</v>
      </c>
      <c r="J375" s="3">
        <v>297000</v>
      </c>
      <c r="K375" s="3">
        <v>399000</v>
      </c>
      <c r="L375" s="3">
        <v>375000</v>
      </c>
      <c r="M375" s="3">
        <v>464000</v>
      </c>
    </row>
    <row r="376" spans="1:13" x14ac:dyDescent="0.25">
      <c r="A376" s="3" t="s">
        <v>1088</v>
      </c>
      <c r="B376" s="3" t="s">
        <v>1089</v>
      </c>
      <c r="C376" s="3" t="s">
        <v>1090</v>
      </c>
      <c r="D376" s="3" t="s">
        <v>1059</v>
      </c>
      <c r="E376" s="3">
        <v>427000</v>
      </c>
      <c r="F376" s="3">
        <v>401000</v>
      </c>
      <c r="G376" s="3">
        <v>411000</v>
      </c>
      <c r="H376" s="3">
        <v>428000</v>
      </c>
      <c r="I376" s="3">
        <v>274000</v>
      </c>
      <c r="J376" s="3">
        <v>313000</v>
      </c>
      <c r="K376" s="3">
        <v>558000</v>
      </c>
      <c r="L376" s="3">
        <v>1030000</v>
      </c>
      <c r="M376" s="3">
        <v>622000</v>
      </c>
    </row>
    <row r="377" spans="1:13" x14ac:dyDescent="0.25">
      <c r="A377" s="3" t="s">
        <v>1091</v>
      </c>
      <c r="B377" s="3" t="s">
        <v>1092</v>
      </c>
      <c r="C377" s="3" t="s">
        <v>1093</v>
      </c>
      <c r="D377" s="3" t="s">
        <v>1059</v>
      </c>
      <c r="E377" s="3">
        <v>152000</v>
      </c>
      <c r="F377" s="3">
        <v>127000</v>
      </c>
      <c r="G377" s="3">
        <v>138000</v>
      </c>
      <c r="H377" s="3">
        <v>130000</v>
      </c>
      <c r="I377" s="3">
        <v>152000</v>
      </c>
      <c r="J377" s="3">
        <v>127000</v>
      </c>
      <c r="K377" s="3">
        <v>242000</v>
      </c>
      <c r="L377" s="3">
        <v>220000</v>
      </c>
      <c r="M377" s="3">
        <v>247000</v>
      </c>
    </row>
    <row r="378" spans="1:13" x14ac:dyDescent="0.25">
      <c r="A378" s="3" t="s">
        <v>1094</v>
      </c>
      <c r="B378" s="3" t="s">
        <v>1095</v>
      </c>
      <c r="C378" s="3" t="s">
        <v>1096</v>
      </c>
      <c r="D378" s="3" t="s">
        <v>1059</v>
      </c>
      <c r="E378" s="3">
        <v>145000</v>
      </c>
      <c r="F378" s="3">
        <v>169000</v>
      </c>
      <c r="G378" s="3">
        <v>164000</v>
      </c>
      <c r="H378" s="3">
        <v>218000</v>
      </c>
      <c r="I378" s="3">
        <v>261000</v>
      </c>
      <c r="J378" s="3">
        <v>254000</v>
      </c>
      <c r="K378" s="3">
        <v>167000</v>
      </c>
      <c r="L378" s="3">
        <v>190000</v>
      </c>
      <c r="M378" s="3">
        <v>178000</v>
      </c>
    </row>
    <row r="379" spans="1:13" x14ac:dyDescent="0.25">
      <c r="A379" s="3" t="s">
        <v>1097</v>
      </c>
      <c r="B379" s="3" t="s">
        <v>1098</v>
      </c>
      <c r="C379" s="3" t="s">
        <v>1099</v>
      </c>
      <c r="D379" s="3" t="s">
        <v>1059</v>
      </c>
      <c r="E379" s="3">
        <v>113000</v>
      </c>
      <c r="F379" s="3">
        <v>103000</v>
      </c>
      <c r="G379" s="3">
        <v>118000</v>
      </c>
      <c r="H379" s="3">
        <v>169000</v>
      </c>
      <c r="I379" s="3">
        <v>158000</v>
      </c>
      <c r="J379" s="3">
        <v>118000</v>
      </c>
      <c r="K379" s="3">
        <v>148000</v>
      </c>
      <c r="L379" s="3">
        <v>133000</v>
      </c>
      <c r="M379" s="3">
        <v>171000</v>
      </c>
    </row>
    <row r="380" spans="1:13" x14ac:dyDescent="0.25">
      <c r="A380" s="3" t="s">
        <v>1100</v>
      </c>
      <c r="B380" s="3" t="s">
        <v>1092</v>
      </c>
      <c r="C380" s="3" t="s">
        <v>1101</v>
      </c>
      <c r="D380" s="3" t="s">
        <v>1059</v>
      </c>
      <c r="E380" s="3">
        <v>96400</v>
      </c>
      <c r="F380" s="3">
        <v>63200</v>
      </c>
      <c r="G380" s="3">
        <v>80200</v>
      </c>
      <c r="H380" s="3">
        <v>90500</v>
      </c>
      <c r="I380" s="3">
        <v>89200</v>
      </c>
      <c r="J380" s="3">
        <v>89300</v>
      </c>
      <c r="K380" s="3">
        <v>131000</v>
      </c>
      <c r="L380" s="3">
        <v>126000</v>
      </c>
      <c r="M380" s="3">
        <v>201000</v>
      </c>
    </row>
    <row r="381" spans="1:13" x14ac:dyDescent="0.25">
      <c r="A381" s="3" t="s">
        <v>1102</v>
      </c>
      <c r="B381" s="3" t="s">
        <v>1103</v>
      </c>
      <c r="C381" s="3" t="s">
        <v>1104</v>
      </c>
      <c r="D381" s="3" t="s">
        <v>1059</v>
      </c>
      <c r="E381" s="3">
        <v>80200</v>
      </c>
      <c r="F381" s="3">
        <v>79000</v>
      </c>
      <c r="G381" s="3">
        <v>69200</v>
      </c>
      <c r="H381" s="3">
        <v>226000</v>
      </c>
      <c r="I381" s="3">
        <v>156000</v>
      </c>
      <c r="J381" s="3">
        <v>203000</v>
      </c>
      <c r="K381" s="3">
        <v>29000</v>
      </c>
      <c r="L381" s="3">
        <v>44300</v>
      </c>
      <c r="M381" s="3">
        <v>31600</v>
      </c>
    </row>
    <row r="382" spans="1:13" x14ac:dyDescent="0.25">
      <c r="A382" s="3" t="s">
        <v>1105</v>
      </c>
      <c r="B382" s="3" t="s">
        <v>1103</v>
      </c>
      <c r="C382" s="3" t="s">
        <v>1106</v>
      </c>
      <c r="D382" s="3" t="s">
        <v>1059</v>
      </c>
      <c r="E382" s="3">
        <v>55700</v>
      </c>
      <c r="F382" s="3">
        <v>51800</v>
      </c>
      <c r="G382" s="3">
        <v>48600</v>
      </c>
      <c r="H382" s="3">
        <v>128000</v>
      </c>
      <c r="I382" s="3">
        <v>180000</v>
      </c>
      <c r="J382" s="3">
        <v>65900</v>
      </c>
      <c r="K382" s="3">
        <v>40600</v>
      </c>
      <c r="L382" s="3">
        <v>24300</v>
      </c>
      <c r="M382" s="3">
        <v>39700</v>
      </c>
    </row>
    <row r="383" spans="1:13" x14ac:dyDescent="0.25">
      <c r="A383" s="3" t="s">
        <v>1107</v>
      </c>
      <c r="B383" s="3" t="s">
        <v>1108</v>
      </c>
      <c r="C383" s="3" t="s">
        <v>1109</v>
      </c>
      <c r="D383" s="3" t="s">
        <v>1059</v>
      </c>
      <c r="E383" s="3">
        <v>26000</v>
      </c>
      <c r="F383" s="3">
        <v>23500</v>
      </c>
      <c r="G383" s="3">
        <v>23500</v>
      </c>
      <c r="H383" s="3">
        <v>30400</v>
      </c>
      <c r="I383" s="3">
        <v>26400</v>
      </c>
      <c r="J383" s="3">
        <v>31900</v>
      </c>
      <c r="K383" s="3">
        <v>31000</v>
      </c>
      <c r="L383" s="3">
        <v>32600</v>
      </c>
      <c r="M383" s="3">
        <v>28800</v>
      </c>
    </row>
    <row r="384" spans="1:13" x14ac:dyDescent="0.25">
      <c r="A384" s="3" t="s">
        <v>1110</v>
      </c>
      <c r="B384" s="3" t="s">
        <v>1092</v>
      </c>
      <c r="C384" s="3" t="s">
        <v>1111</v>
      </c>
      <c r="D384" s="3" t="s">
        <v>1059</v>
      </c>
      <c r="E384" s="3">
        <v>25100</v>
      </c>
      <c r="F384" s="3">
        <v>17800</v>
      </c>
      <c r="G384" s="3">
        <v>21100</v>
      </c>
      <c r="H384" s="3">
        <v>20400</v>
      </c>
      <c r="I384" s="3">
        <v>22000</v>
      </c>
      <c r="J384" s="3">
        <v>19100</v>
      </c>
      <c r="K384" s="3">
        <v>34900</v>
      </c>
      <c r="L384" s="3">
        <v>32100</v>
      </c>
      <c r="M384" s="3">
        <v>44800</v>
      </c>
    </row>
    <row r="385" spans="1:13" x14ac:dyDescent="0.25">
      <c r="A385" s="3" t="s">
        <v>1112</v>
      </c>
      <c r="B385" s="3" t="s">
        <v>1108</v>
      </c>
      <c r="C385" s="3" t="s">
        <v>1113</v>
      </c>
      <c r="D385" s="3" t="s">
        <v>1059</v>
      </c>
      <c r="E385" s="3">
        <v>22200</v>
      </c>
      <c r="F385" s="3">
        <v>23600</v>
      </c>
      <c r="G385" s="3">
        <v>26500</v>
      </c>
      <c r="H385" s="3">
        <v>19600</v>
      </c>
      <c r="I385" s="3">
        <v>21400</v>
      </c>
      <c r="J385" s="3">
        <v>22600</v>
      </c>
      <c r="K385" s="3">
        <v>32300</v>
      </c>
      <c r="L385" s="3">
        <v>24800</v>
      </c>
      <c r="M385" s="3">
        <v>28600</v>
      </c>
    </row>
    <row r="386" spans="1:13" x14ac:dyDescent="0.25">
      <c r="A386" s="3" t="s">
        <v>1114</v>
      </c>
      <c r="B386" s="3" t="s">
        <v>1108</v>
      </c>
      <c r="C386" s="3" t="s">
        <v>1115</v>
      </c>
      <c r="D386" s="3" t="s">
        <v>1059</v>
      </c>
      <c r="E386" s="3">
        <v>21300</v>
      </c>
      <c r="F386" s="3">
        <v>17100</v>
      </c>
      <c r="G386" s="3">
        <v>21300</v>
      </c>
      <c r="H386" s="3">
        <v>20400</v>
      </c>
      <c r="I386" s="3">
        <v>17000</v>
      </c>
      <c r="J386" s="3">
        <v>14600</v>
      </c>
      <c r="K386" s="3">
        <v>23500</v>
      </c>
      <c r="L386" s="3">
        <v>22700</v>
      </c>
      <c r="M386" s="3">
        <v>26200</v>
      </c>
    </row>
    <row r="387" spans="1:13" x14ac:dyDescent="0.25">
      <c r="A387" s="3" t="s">
        <v>1116</v>
      </c>
      <c r="B387" s="3" t="s">
        <v>1117</v>
      </c>
      <c r="C387" s="3" t="s">
        <v>1118</v>
      </c>
      <c r="D387" s="3" t="s">
        <v>1119</v>
      </c>
      <c r="E387" s="3">
        <v>897000</v>
      </c>
      <c r="F387" s="3">
        <v>754000</v>
      </c>
      <c r="G387" s="3">
        <v>824000</v>
      </c>
      <c r="H387" s="3">
        <v>910000</v>
      </c>
      <c r="I387" s="3">
        <v>798000</v>
      </c>
      <c r="J387" s="3">
        <v>1040000</v>
      </c>
      <c r="K387" s="3">
        <v>902000</v>
      </c>
      <c r="L387" s="3">
        <v>1340000</v>
      </c>
      <c r="M387" s="3">
        <v>1580000</v>
      </c>
    </row>
    <row r="388" spans="1:13" x14ac:dyDescent="0.25">
      <c r="A388" s="3" t="s">
        <v>1120</v>
      </c>
      <c r="B388" s="3" t="s">
        <v>1121</v>
      </c>
      <c r="C388" s="3" t="s">
        <v>1122</v>
      </c>
      <c r="D388" s="3" t="s">
        <v>1119</v>
      </c>
      <c r="E388" s="3">
        <v>119000</v>
      </c>
      <c r="F388" s="3">
        <v>113000</v>
      </c>
      <c r="G388" s="3">
        <v>122000</v>
      </c>
      <c r="H388" s="3">
        <v>74100</v>
      </c>
      <c r="I388" s="3">
        <v>73100</v>
      </c>
      <c r="J388" s="3">
        <v>89500</v>
      </c>
      <c r="K388" s="3">
        <v>108000</v>
      </c>
      <c r="L388" s="3">
        <v>101000</v>
      </c>
      <c r="M388" s="3">
        <v>99500</v>
      </c>
    </row>
    <row r="389" spans="1:13" x14ac:dyDescent="0.25">
      <c r="A389" s="3" t="s">
        <v>1123</v>
      </c>
      <c r="B389" s="3" t="s">
        <v>1124</v>
      </c>
      <c r="C389" s="3" t="s">
        <v>1125</v>
      </c>
      <c r="D389" s="3" t="s">
        <v>1119</v>
      </c>
      <c r="E389" s="3">
        <v>401000</v>
      </c>
      <c r="F389" s="3">
        <v>321000</v>
      </c>
      <c r="G389" s="3">
        <v>335000</v>
      </c>
      <c r="H389" s="3">
        <v>365000</v>
      </c>
      <c r="I389" s="3">
        <v>347000</v>
      </c>
      <c r="J389" s="3">
        <v>383000</v>
      </c>
      <c r="K389" s="3">
        <v>531000</v>
      </c>
      <c r="L389" s="3">
        <v>464000</v>
      </c>
      <c r="M389" s="3">
        <v>399000</v>
      </c>
    </row>
    <row r="390" spans="1:13" x14ac:dyDescent="0.25">
      <c r="A390" s="3" t="s">
        <v>1126</v>
      </c>
      <c r="B390" s="3" t="s">
        <v>1127</v>
      </c>
      <c r="C390" s="3" t="s">
        <v>1128</v>
      </c>
      <c r="D390" s="3" t="s">
        <v>1119</v>
      </c>
      <c r="E390" s="3">
        <v>37700</v>
      </c>
      <c r="F390" s="3">
        <v>37000</v>
      </c>
      <c r="G390" s="3">
        <v>28900</v>
      </c>
      <c r="H390" s="3">
        <v>15400</v>
      </c>
      <c r="I390" s="3">
        <v>11600</v>
      </c>
      <c r="J390" s="3">
        <v>8840</v>
      </c>
      <c r="K390" s="3">
        <v>38900</v>
      </c>
      <c r="L390" s="3">
        <v>31400</v>
      </c>
      <c r="M390" s="3">
        <v>42200</v>
      </c>
    </row>
    <row r="391" spans="1:13" x14ac:dyDescent="0.25">
      <c r="A391" s="3" t="s">
        <v>1129</v>
      </c>
      <c r="B391" s="3" t="s">
        <v>1130</v>
      </c>
      <c r="C391" s="3" t="s">
        <v>1131</v>
      </c>
      <c r="D391" s="3" t="s">
        <v>1119</v>
      </c>
      <c r="E391" s="3">
        <v>3010000</v>
      </c>
      <c r="F391" s="3">
        <v>3340000</v>
      </c>
      <c r="G391" s="3">
        <v>2880000</v>
      </c>
      <c r="H391" s="3">
        <v>3980000</v>
      </c>
      <c r="I391" s="3">
        <v>4180000</v>
      </c>
      <c r="J391" s="3">
        <v>3990000</v>
      </c>
      <c r="K391" s="3">
        <v>6860000</v>
      </c>
      <c r="L391" s="4">
        <v>6000000</v>
      </c>
      <c r="M391" s="3">
        <v>6540000</v>
      </c>
    </row>
    <row r="392" spans="1:13" x14ac:dyDescent="0.25">
      <c r="A392" s="3" t="s">
        <v>1132</v>
      </c>
      <c r="B392" s="3" t="s">
        <v>1133</v>
      </c>
      <c r="C392" s="3" t="s">
        <v>1134</v>
      </c>
      <c r="D392" s="3" t="s">
        <v>1119</v>
      </c>
      <c r="E392" s="3">
        <v>2220000</v>
      </c>
      <c r="F392" s="3">
        <v>2600000</v>
      </c>
      <c r="G392" s="3">
        <v>2080000</v>
      </c>
      <c r="H392" s="3">
        <v>1130000</v>
      </c>
      <c r="I392" s="3">
        <v>1050000</v>
      </c>
      <c r="J392" s="3">
        <v>1010000</v>
      </c>
      <c r="K392" s="3">
        <v>1500000</v>
      </c>
      <c r="L392" s="3">
        <v>1180000</v>
      </c>
      <c r="M392" s="3">
        <v>1630000</v>
      </c>
    </row>
    <row r="393" spans="1:13" x14ac:dyDescent="0.25">
      <c r="A393" s="3" t="s">
        <v>1135</v>
      </c>
      <c r="B393" s="3" t="s">
        <v>1136</v>
      </c>
      <c r="C393" s="3" t="s">
        <v>1137</v>
      </c>
      <c r="D393" s="3" t="s">
        <v>1119</v>
      </c>
      <c r="E393" s="3">
        <v>162000</v>
      </c>
      <c r="F393" s="3">
        <v>167000</v>
      </c>
      <c r="G393" s="3">
        <v>151000</v>
      </c>
      <c r="H393" s="3">
        <v>401000</v>
      </c>
      <c r="I393" s="3">
        <v>360000</v>
      </c>
      <c r="J393" s="3">
        <v>357000</v>
      </c>
      <c r="K393" s="3">
        <v>259000</v>
      </c>
      <c r="L393" s="3">
        <v>265000</v>
      </c>
      <c r="M393" s="4">
        <v>300000</v>
      </c>
    </row>
    <row r="394" spans="1:13" x14ac:dyDescent="0.25">
      <c r="A394" s="3" t="s">
        <v>1138</v>
      </c>
      <c r="B394" s="3" t="s">
        <v>1139</v>
      </c>
      <c r="C394" s="3" t="s">
        <v>1140</v>
      </c>
      <c r="D394" s="3" t="s">
        <v>1119</v>
      </c>
      <c r="E394" s="3">
        <v>403000</v>
      </c>
      <c r="F394" s="3">
        <v>382000</v>
      </c>
      <c r="G394" s="3">
        <v>362000</v>
      </c>
      <c r="H394" s="3">
        <v>208000</v>
      </c>
      <c r="I394" s="3">
        <v>232000</v>
      </c>
      <c r="J394" s="3">
        <v>247000</v>
      </c>
      <c r="K394" s="3">
        <v>388000</v>
      </c>
      <c r="L394" s="3">
        <v>286000</v>
      </c>
      <c r="M394" s="3">
        <v>365000</v>
      </c>
    </row>
    <row r="395" spans="1:13" x14ac:dyDescent="0.25">
      <c r="A395" s="3" t="s">
        <v>1141</v>
      </c>
      <c r="B395" s="3" t="s">
        <v>1142</v>
      </c>
      <c r="C395" s="3" t="s">
        <v>1143</v>
      </c>
      <c r="D395" s="3" t="s">
        <v>1119</v>
      </c>
      <c r="E395" s="3">
        <v>15000</v>
      </c>
      <c r="F395" s="3">
        <v>13000</v>
      </c>
      <c r="G395" s="3">
        <v>14600</v>
      </c>
      <c r="H395" s="3">
        <v>8720</v>
      </c>
      <c r="I395" s="3">
        <v>7810</v>
      </c>
      <c r="J395" s="3">
        <v>17600</v>
      </c>
      <c r="K395" s="3">
        <v>9210</v>
      </c>
      <c r="L395" s="3">
        <v>6220</v>
      </c>
      <c r="M395" s="3">
        <v>6490</v>
      </c>
    </row>
    <row r="396" spans="1:13" x14ac:dyDescent="0.25">
      <c r="A396" s="3" t="s">
        <v>1144</v>
      </c>
      <c r="B396" s="3" t="s">
        <v>1145</v>
      </c>
      <c r="C396" s="3" t="s">
        <v>1146</v>
      </c>
      <c r="D396" s="3" t="s">
        <v>1119</v>
      </c>
      <c r="E396" s="3">
        <v>15200</v>
      </c>
      <c r="F396" s="3">
        <v>13900</v>
      </c>
      <c r="G396" s="3">
        <v>15400</v>
      </c>
      <c r="H396" s="3">
        <v>77100</v>
      </c>
      <c r="I396" s="3">
        <v>76400</v>
      </c>
      <c r="J396" s="3">
        <v>81000</v>
      </c>
      <c r="K396" s="3">
        <v>28000</v>
      </c>
      <c r="L396" s="3">
        <v>23500</v>
      </c>
      <c r="M396" s="3">
        <v>29400</v>
      </c>
    </row>
    <row r="397" spans="1:13" x14ac:dyDescent="0.25">
      <c r="A397" s="3" t="s">
        <v>1147</v>
      </c>
      <c r="B397" s="3" t="s">
        <v>1148</v>
      </c>
      <c r="C397" s="3" t="s">
        <v>1149</v>
      </c>
      <c r="D397" s="3" t="s">
        <v>1150</v>
      </c>
      <c r="E397" s="3">
        <v>484000</v>
      </c>
      <c r="F397" s="3">
        <v>471000</v>
      </c>
      <c r="G397" s="3">
        <v>414000</v>
      </c>
      <c r="H397" s="3">
        <v>347000</v>
      </c>
      <c r="I397" s="3">
        <v>355000</v>
      </c>
      <c r="J397" s="3">
        <v>385000</v>
      </c>
      <c r="K397" s="3">
        <v>228000</v>
      </c>
      <c r="L397" s="3">
        <v>247000</v>
      </c>
      <c r="M397" s="3">
        <v>264000</v>
      </c>
    </row>
    <row r="398" spans="1:13" x14ac:dyDescent="0.25">
      <c r="A398" s="3" t="s">
        <v>1151</v>
      </c>
      <c r="B398" s="3" t="s">
        <v>1148</v>
      </c>
      <c r="C398" s="3" t="s">
        <v>1152</v>
      </c>
      <c r="D398" s="3" t="s">
        <v>1150</v>
      </c>
      <c r="E398" s="3">
        <v>494000</v>
      </c>
      <c r="F398" s="3">
        <v>497000</v>
      </c>
      <c r="G398" s="3">
        <v>479000</v>
      </c>
      <c r="H398" s="3">
        <v>411000</v>
      </c>
      <c r="I398" s="3">
        <v>347000</v>
      </c>
      <c r="J398" s="3">
        <v>439000</v>
      </c>
      <c r="K398" s="3">
        <v>236000</v>
      </c>
      <c r="L398" s="3">
        <v>250000</v>
      </c>
      <c r="M398" s="3">
        <v>197000</v>
      </c>
    </row>
    <row r="399" spans="1:13" x14ac:dyDescent="0.25">
      <c r="A399" s="3" t="s">
        <v>1153</v>
      </c>
      <c r="B399" s="3" t="s">
        <v>1154</v>
      </c>
      <c r="C399" s="3" t="s">
        <v>1155</v>
      </c>
      <c r="D399" s="3" t="s">
        <v>1150</v>
      </c>
      <c r="E399" s="3">
        <v>6780</v>
      </c>
      <c r="F399" s="3">
        <v>8840</v>
      </c>
      <c r="G399" s="3">
        <v>6150</v>
      </c>
      <c r="H399" s="3">
        <v>7090</v>
      </c>
      <c r="I399" s="3">
        <v>7490</v>
      </c>
      <c r="J399" s="3">
        <v>8530</v>
      </c>
      <c r="K399" s="3">
        <v>11800</v>
      </c>
      <c r="L399" s="3">
        <v>9300</v>
      </c>
      <c r="M399" s="3">
        <v>12600</v>
      </c>
    </row>
    <row r="400" spans="1:13" x14ac:dyDescent="0.25">
      <c r="A400" s="3" t="s">
        <v>1156</v>
      </c>
      <c r="B400" s="3" t="s">
        <v>735</v>
      </c>
      <c r="C400" s="3" t="s">
        <v>1157</v>
      </c>
      <c r="D400" s="3" t="s">
        <v>1058</v>
      </c>
      <c r="E400" s="3">
        <v>276000</v>
      </c>
      <c r="F400" s="3">
        <v>96200</v>
      </c>
      <c r="G400" s="3">
        <v>96800</v>
      </c>
      <c r="H400" s="3">
        <v>36200</v>
      </c>
      <c r="I400" s="3">
        <v>104000</v>
      </c>
      <c r="J400" s="3">
        <v>162000</v>
      </c>
      <c r="K400" s="3">
        <v>117000</v>
      </c>
      <c r="L400" s="3">
        <v>73200</v>
      </c>
      <c r="M400" s="3">
        <v>86600</v>
      </c>
    </row>
    <row r="401" spans="1:13" x14ac:dyDescent="0.25">
      <c r="A401" s="3" t="s">
        <v>1158</v>
      </c>
      <c r="B401" s="3" t="s">
        <v>784</v>
      </c>
      <c r="C401" s="3" t="s">
        <v>1159</v>
      </c>
      <c r="D401" s="3" t="s">
        <v>1058</v>
      </c>
      <c r="E401" s="3">
        <v>4640000</v>
      </c>
      <c r="F401" s="3">
        <v>4840000</v>
      </c>
      <c r="G401" s="3">
        <v>3580000</v>
      </c>
      <c r="H401" s="3">
        <v>539000</v>
      </c>
      <c r="I401" s="3">
        <v>687000</v>
      </c>
      <c r="J401" s="3">
        <v>904000</v>
      </c>
      <c r="K401" s="3">
        <v>6960000</v>
      </c>
      <c r="L401" s="4">
        <v>4000000</v>
      </c>
      <c r="M401" s="3">
        <v>5950000</v>
      </c>
    </row>
    <row r="402" spans="1:13" x14ac:dyDescent="0.25">
      <c r="A402" s="3" t="s">
        <v>1160</v>
      </c>
      <c r="B402" s="3" t="s">
        <v>1161</v>
      </c>
      <c r="C402" s="3" t="s">
        <v>1162</v>
      </c>
      <c r="D402" s="3" t="s">
        <v>1058</v>
      </c>
      <c r="E402" s="3">
        <v>27800</v>
      </c>
      <c r="F402" s="3">
        <v>23900</v>
      </c>
      <c r="G402" s="3">
        <v>20000</v>
      </c>
      <c r="H402" s="3">
        <v>47600</v>
      </c>
      <c r="I402" s="3">
        <v>45100</v>
      </c>
      <c r="J402" s="3">
        <v>36400</v>
      </c>
      <c r="K402" s="3">
        <v>36900</v>
      </c>
      <c r="L402" s="3">
        <v>38400</v>
      </c>
      <c r="M402" s="3">
        <v>35900</v>
      </c>
    </row>
    <row r="403" spans="1:13" x14ac:dyDescent="0.25">
      <c r="A403" s="3" t="s">
        <v>1163</v>
      </c>
      <c r="B403" s="3" t="s">
        <v>1164</v>
      </c>
      <c r="C403" s="3" t="s">
        <v>1165</v>
      </c>
      <c r="D403" s="3" t="s">
        <v>1058</v>
      </c>
      <c r="E403" s="3">
        <v>95200</v>
      </c>
      <c r="F403" s="3">
        <v>78700</v>
      </c>
      <c r="G403" s="3">
        <v>97900</v>
      </c>
      <c r="H403" s="3">
        <v>162000</v>
      </c>
      <c r="I403" s="3">
        <v>186000</v>
      </c>
      <c r="J403" s="3">
        <v>156000</v>
      </c>
      <c r="K403" s="3">
        <v>143000</v>
      </c>
      <c r="L403" s="3">
        <v>149000</v>
      </c>
      <c r="M403" s="3">
        <v>183000</v>
      </c>
    </row>
    <row r="404" spans="1:13" x14ac:dyDescent="0.25">
      <c r="A404" s="3" t="s">
        <v>1166</v>
      </c>
      <c r="B404" s="3" t="s">
        <v>393</v>
      </c>
      <c r="C404" s="3" t="s">
        <v>1167</v>
      </c>
      <c r="D404" s="3" t="s">
        <v>1058</v>
      </c>
      <c r="E404" s="3">
        <v>57600</v>
      </c>
      <c r="F404" s="3">
        <v>56500</v>
      </c>
      <c r="G404" s="3">
        <v>76500</v>
      </c>
      <c r="H404" s="3">
        <v>197000</v>
      </c>
      <c r="I404" s="3">
        <v>240000</v>
      </c>
      <c r="J404" s="3">
        <v>246000</v>
      </c>
      <c r="K404" s="3">
        <v>104000</v>
      </c>
      <c r="L404" s="3">
        <v>110000</v>
      </c>
      <c r="M404" s="3">
        <v>133000</v>
      </c>
    </row>
    <row r="405" spans="1:13" x14ac:dyDescent="0.25">
      <c r="A405" s="3" t="s">
        <v>1168</v>
      </c>
      <c r="B405" s="3" t="s">
        <v>1169</v>
      </c>
      <c r="C405" s="3" t="s">
        <v>1170</v>
      </c>
      <c r="D405" s="3" t="s">
        <v>1058</v>
      </c>
      <c r="E405" s="3">
        <v>776000</v>
      </c>
      <c r="F405" s="3">
        <v>865000</v>
      </c>
      <c r="G405" s="3">
        <v>712000</v>
      </c>
      <c r="H405" s="3">
        <v>1970000</v>
      </c>
      <c r="I405" s="3">
        <v>1830000</v>
      </c>
      <c r="J405" s="3">
        <v>2830000</v>
      </c>
      <c r="K405" s="3">
        <v>2360000</v>
      </c>
      <c r="L405" s="3">
        <v>3680000</v>
      </c>
      <c r="M405" s="3">
        <v>3830000</v>
      </c>
    </row>
    <row r="406" spans="1:13" x14ac:dyDescent="0.25">
      <c r="A406" s="3" t="s">
        <v>1171</v>
      </c>
      <c r="B406" s="3" t="s">
        <v>1172</v>
      </c>
      <c r="C406" s="3" t="s">
        <v>1173</v>
      </c>
      <c r="D406" s="3" t="s">
        <v>1058</v>
      </c>
      <c r="E406" s="3">
        <v>11800</v>
      </c>
      <c r="F406" s="3">
        <v>6000</v>
      </c>
      <c r="G406" s="3">
        <v>4230</v>
      </c>
      <c r="H406" s="3">
        <v>9</v>
      </c>
      <c r="I406" s="3">
        <v>9</v>
      </c>
      <c r="J406" s="3">
        <v>9</v>
      </c>
      <c r="K406" s="3">
        <v>34000</v>
      </c>
      <c r="L406" s="3">
        <v>21200</v>
      </c>
      <c r="M406" s="3">
        <v>24500</v>
      </c>
    </row>
    <row r="407" spans="1:13" x14ac:dyDescent="0.25">
      <c r="A407" s="3" t="s">
        <v>1174</v>
      </c>
      <c r="B407" s="3" t="s">
        <v>1175</v>
      </c>
      <c r="C407" s="3" t="s">
        <v>1176</v>
      </c>
      <c r="D407" s="3" t="s">
        <v>1058</v>
      </c>
      <c r="E407" s="3">
        <v>229000</v>
      </c>
      <c r="F407" s="3">
        <v>232000</v>
      </c>
      <c r="G407" s="3">
        <v>229000</v>
      </c>
      <c r="H407" s="3">
        <v>86200</v>
      </c>
      <c r="I407" s="3">
        <v>87700</v>
      </c>
      <c r="J407" s="3">
        <v>104000</v>
      </c>
      <c r="K407" s="3">
        <v>90900</v>
      </c>
      <c r="L407" s="3">
        <v>91600</v>
      </c>
      <c r="M407" s="3">
        <v>109000</v>
      </c>
    </row>
    <row r="408" spans="1:13" x14ac:dyDescent="0.25">
      <c r="A408" s="3" t="s">
        <v>1177</v>
      </c>
      <c r="B408" s="3" t="s">
        <v>1178</v>
      </c>
      <c r="C408" s="3" t="s">
        <v>1179</v>
      </c>
      <c r="D408" s="3" t="s">
        <v>1058</v>
      </c>
      <c r="E408" s="3">
        <v>6880</v>
      </c>
      <c r="F408" s="3">
        <v>10200</v>
      </c>
      <c r="G408" s="3">
        <v>9160</v>
      </c>
      <c r="H408" s="3">
        <v>33200</v>
      </c>
      <c r="I408" s="3">
        <v>27600</v>
      </c>
      <c r="J408" s="3">
        <v>27900</v>
      </c>
      <c r="K408" s="3">
        <v>48300</v>
      </c>
      <c r="L408" s="3">
        <v>45700</v>
      </c>
      <c r="M408" s="3">
        <v>37200</v>
      </c>
    </row>
    <row r="409" spans="1:13" x14ac:dyDescent="0.25">
      <c r="A409" s="3" t="s">
        <v>1180</v>
      </c>
      <c r="B409" s="3" t="s">
        <v>1181</v>
      </c>
      <c r="C409" s="3" t="s">
        <v>1182</v>
      </c>
      <c r="D409" s="3" t="s">
        <v>1058</v>
      </c>
      <c r="E409" s="3">
        <v>15200</v>
      </c>
      <c r="F409" s="3">
        <v>25000</v>
      </c>
      <c r="G409" s="3">
        <v>21500</v>
      </c>
      <c r="H409" s="3">
        <v>15200</v>
      </c>
      <c r="I409" s="3">
        <v>17500</v>
      </c>
      <c r="J409" s="3">
        <v>13600</v>
      </c>
      <c r="K409" s="3">
        <v>16000</v>
      </c>
      <c r="L409" s="3">
        <v>17000</v>
      </c>
      <c r="M409" s="3">
        <v>17400</v>
      </c>
    </row>
    <row r="410" spans="1:13" x14ac:dyDescent="0.25">
      <c r="A410" s="3" t="s">
        <v>1183</v>
      </c>
      <c r="B410" s="3" t="s">
        <v>1184</v>
      </c>
      <c r="C410" s="3" t="s">
        <v>1185</v>
      </c>
      <c r="D410" s="3" t="s">
        <v>1058</v>
      </c>
      <c r="E410" s="3">
        <v>149000</v>
      </c>
      <c r="F410" s="3">
        <v>130000</v>
      </c>
      <c r="G410" s="3">
        <v>138000</v>
      </c>
      <c r="H410" s="3">
        <v>105000</v>
      </c>
      <c r="I410" s="3">
        <v>103000</v>
      </c>
      <c r="J410" s="3">
        <v>88400</v>
      </c>
      <c r="K410" s="3">
        <v>152000</v>
      </c>
      <c r="L410" s="3">
        <v>161000</v>
      </c>
      <c r="M410" s="3">
        <v>159000</v>
      </c>
    </row>
    <row r="411" spans="1:13" x14ac:dyDescent="0.25">
      <c r="A411" s="3" t="s">
        <v>1186</v>
      </c>
      <c r="B411" s="3" t="s">
        <v>1117</v>
      </c>
      <c r="C411" s="3" t="s">
        <v>1187</v>
      </c>
      <c r="D411" s="3" t="s">
        <v>1058</v>
      </c>
      <c r="E411" s="3">
        <v>2440000</v>
      </c>
      <c r="F411" s="3">
        <v>2610000</v>
      </c>
      <c r="G411" s="3">
        <v>2660000</v>
      </c>
      <c r="H411" s="3">
        <v>3150000</v>
      </c>
      <c r="I411" s="3">
        <v>3390000</v>
      </c>
      <c r="J411" s="3">
        <v>2490000</v>
      </c>
      <c r="K411" s="3">
        <v>3370000</v>
      </c>
      <c r="L411" s="3">
        <v>3080000</v>
      </c>
      <c r="M411" s="3">
        <v>2880000</v>
      </c>
    </row>
    <row r="412" spans="1:13" x14ac:dyDescent="0.25">
      <c r="A412" s="3" t="s">
        <v>1188</v>
      </c>
      <c r="B412" s="3" t="s">
        <v>1189</v>
      </c>
      <c r="C412" s="3" t="s">
        <v>1190</v>
      </c>
      <c r="D412" s="3" t="s">
        <v>1058</v>
      </c>
      <c r="E412" s="3">
        <v>19300</v>
      </c>
      <c r="F412" s="3">
        <v>18900</v>
      </c>
      <c r="G412" s="3">
        <v>19000</v>
      </c>
      <c r="H412" s="3">
        <v>18400</v>
      </c>
      <c r="I412" s="3">
        <v>13900</v>
      </c>
      <c r="J412" s="3">
        <v>19500</v>
      </c>
      <c r="K412" s="3">
        <v>20300</v>
      </c>
      <c r="L412" s="3">
        <v>22300</v>
      </c>
      <c r="M412" s="3">
        <v>18600</v>
      </c>
    </row>
    <row r="413" spans="1:13" x14ac:dyDescent="0.25">
      <c r="A413" s="3" t="s">
        <v>1191</v>
      </c>
      <c r="B413" s="3" t="s">
        <v>1192</v>
      </c>
      <c r="C413" s="3" t="s">
        <v>1193</v>
      </c>
      <c r="D413" s="3" t="s">
        <v>1058</v>
      </c>
      <c r="E413" s="3">
        <v>41400</v>
      </c>
      <c r="F413" s="3">
        <v>41400</v>
      </c>
      <c r="G413" s="3">
        <v>26800</v>
      </c>
      <c r="H413" s="3">
        <v>37200</v>
      </c>
      <c r="I413" s="3">
        <v>20300</v>
      </c>
      <c r="J413" s="3">
        <v>32500</v>
      </c>
      <c r="K413" s="3">
        <v>60600</v>
      </c>
      <c r="L413" s="3">
        <v>77800</v>
      </c>
      <c r="M413" s="3">
        <v>56100</v>
      </c>
    </row>
    <row r="414" spans="1:13" x14ac:dyDescent="0.25">
      <c r="A414" s="3" t="s">
        <v>1194</v>
      </c>
      <c r="B414" s="3" t="s">
        <v>280</v>
      </c>
      <c r="C414" s="3" t="s">
        <v>1195</v>
      </c>
      <c r="D414" s="3" t="s">
        <v>1058</v>
      </c>
      <c r="E414" s="3">
        <v>258000</v>
      </c>
      <c r="F414" s="3">
        <v>275000</v>
      </c>
      <c r="G414" s="3">
        <v>214000</v>
      </c>
      <c r="H414" s="3">
        <v>239000</v>
      </c>
      <c r="I414" s="4">
        <v>200000</v>
      </c>
      <c r="J414" s="3">
        <v>242000</v>
      </c>
      <c r="K414" s="3">
        <v>307000</v>
      </c>
      <c r="L414" s="3">
        <v>191000</v>
      </c>
      <c r="M414" s="3">
        <v>224000</v>
      </c>
    </row>
    <row r="415" spans="1:13" x14ac:dyDescent="0.25">
      <c r="A415" s="3" t="s">
        <v>1196</v>
      </c>
      <c r="B415" s="3" t="s">
        <v>1197</v>
      </c>
      <c r="C415" s="3" t="s">
        <v>1198</v>
      </c>
      <c r="D415" s="3" t="s">
        <v>1058</v>
      </c>
      <c r="E415" s="3">
        <v>1920000</v>
      </c>
      <c r="F415" s="3">
        <v>2070000</v>
      </c>
      <c r="G415" s="3">
        <v>2170000</v>
      </c>
      <c r="H415" s="3">
        <v>1700000</v>
      </c>
      <c r="I415" s="3">
        <v>1860000</v>
      </c>
      <c r="J415" s="3">
        <v>1850000</v>
      </c>
      <c r="K415" s="3">
        <v>2320000</v>
      </c>
      <c r="L415" s="3">
        <v>2350000</v>
      </c>
      <c r="M415" s="3">
        <v>2120000</v>
      </c>
    </row>
    <row r="416" spans="1:13" x14ac:dyDescent="0.25">
      <c r="A416" s="3" t="s">
        <v>1199</v>
      </c>
      <c r="B416" s="3" t="s">
        <v>1200</v>
      </c>
      <c r="C416" s="3" t="s">
        <v>1201</v>
      </c>
      <c r="D416" s="3" t="s">
        <v>1058</v>
      </c>
      <c r="E416" s="3">
        <v>20600</v>
      </c>
      <c r="F416" s="3">
        <v>23900</v>
      </c>
      <c r="G416" s="3">
        <v>25900</v>
      </c>
      <c r="H416" s="3">
        <v>8900</v>
      </c>
      <c r="I416" s="3">
        <v>9620</v>
      </c>
      <c r="J416" s="3">
        <v>7990</v>
      </c>
      <c r="K416" s="3">
        <v>18700</v>
      </c>
      <c r="L416" s="3">
        <v>16500</v>
      </c>
      <c r="M416" s="3">
        <v>21800</v>
      </c>
    </row>
    <row r="417" spans="1:13" x14ac:dyDescent="0.25">
      <c r="A417" s="3" t="s">
        <v>1202</v>
      </c>
      <c r="B417" s="3" t="s">
        <v>1203</v>
      </c>
      <c r="C417" s="3" t="s">
        <v>1204</v>
      </c>
      <c r="D417" s="3" t="s">
        <v>1058</v>
      </c>
      <c r="E417" s="3">
        <v>22300</v>
      </c>
      <c r="F417" s="3">
        <v>27100</v>
      </c>
      <c r="G417" s="3">
        <v>21800</v>
      </c>
      <c r="H417" s="3">
        <v>25300</v>
      </c>
      <c r="I417" s="3">
        <v>27500</v>
      </c>
      <c r="J417" s="3">
        <v>22400</v>
      </c>
      <c r="K417" s="3">
        <v>45600</v>
      </c>
      <c r="L417" s="3">
        <v>40800</v>
      </c>
      <c r="M417" s="3">
        <v>38000</v>
      </c>
    </row>
    <row r="418" spans="1:13" x14ac:dyDescent="0.25">
      <c r="A418" s="3" t="s">
        <v>1205</v>
      </c>
      <c r="B418" s="3" t="s">
        <v>1206</v>
      </c>
      <c r="C418" s="3" t="s">
        <v>1207</v>
      </c>
      <c r="D418" s="3" t="s">
        <v>1058</v>
      </c>
      <c r="E418" s="3">
        <v>17300</v>
      </c>
      <c r="F418" s="3">
        <v>69200</v>
      </c>
      <c r="G418" s="3">
        <v>39400</v>
      </c>
      <c r="H418" s="3">
        <v>34200</v>
      </c>
      <c r="I418" s="3">
        <v>25300</v>
      </c>
      <c r="J418" s="3">
        <v>31700</v>
      </c>
      <c r="K418" s="3">
        <v>24100</v>
      </c>
      <c r="L418" s="3">
        <v>35600</v>
      </c>
      <c r="M418" s="3">
        <v>50700</v>
      </c>
    </row>
    <row r="419" spans="1:13" x14ac:dyDescent="0.25">
      <c r="A419" s="3" t="s">
        <v>1208</v>
      </c>
      <c r="B419" s="3" t="s">
        <v>1209</v>
      </c>
      <c r="C419" s="3" t="s">
        <v>1210</v>
      </c>
      <c r="D419" s="3" t="s">
        <v>1058</v>
      </c>
      <c r="E419" s="3">
        <v>3580000</v>
      </c>
      <c r="F419" s="3">
        <v>8920000</v>
      </c>
      <c r="G419" s="3">
        <v>3550000</v>
      </c>
      <c r="H419" s="3">
        <v>2620000</v>
      </c>
      <c r="I419" s="3">
        <v>2190000</v>
      </c>
      <c r="J419" s="3">
        <v>3920000</v>
      </c>
      <c r="K419" s="3">
        <v>1900000</v>
      </c>
      <c r="L419" s="3">
        <v>3460000</v>
      </c>
      <c r="M419" s="3">
        <v>3080000</v>
      </c>
    </row>
    <row r="420" spans="1:13" ht="15" thickBot="1" x14ac:dyDescent="0.3">
      <c r="A420" s="2" t="s">
        <v>1211</v>
      </c>
      <c r="B420" s="2" t="s">
        <v>283</v>
      </c>
      <c r="C420" s="2" t="s">
        <v>1212</v>
      </c>
      <c r="D420" s="2" t="s">
        <v>1058</v>
      </c>
      <c r="E420" s="2">
        <v>108000</v>
      </c>
      <c r="F420" s="2">
        <v>85900</v>
      </c>
      <c r="G420" s="2">
        <v>106000</v>
      </c>
      <c r="H420" s="2">
        <v>411000</v>
      </c>
      <c r="I420" s="2">
        <v>419000</v>
      </c>
      <c r="J420" s="2">
        <v>418000</v>
      </c>
      <c r="K420" s="2">
        <v>167000</v>
      </c>
      <c r="L420" s="2">
        <v>103000</v>
      </c>
      <c r="M420" s="2">
        <v>139000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workbookViewId="0">
      <selection activeCell="B5" sqref="B5"/>
    </sheetView>
  </sheetViews>
  <sheetFormatPr defaultColWidth="9" defaultRowHeight="14.4" x14ac:dyDescent="0.25"/>
  <cols>
    <col min="1" max="5" width="8.88671875" style="25" customWidth="1"/>
    <col min="6" max="6" width="11.6640625" style="25" customWidth="1"/>
    <col min="7" max="14" width="8.88671875" style="25" customWidth="1"/>
    <col min="15" max="16384" width="9" style="26"/>
  </cols>
  <sheetData>
    <row r="1" spans="1:14" ht="15" thickBot="1" x14ac:dyDescent="0.3">
      <c r="A1" s="22" t="s">
        <v>1302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" thickBot="1" x14ac:dyDescent="0.3">
      <c r="A2" s="2" t="s">
        <v>0</v>
      </c>
      <c r="B2" s="2" t="s">
        <v>1</v>
      </c>
      <c r="C2" s="2" t="s">
        <v>2</v>
      </c>
      <c r="D2" s="2" t="s">
        <v>1240</v>
      </c>
      <c r="E2" s="24" t="s">
        <v>1215</v>
      </c>
      <c r="F2" s="24" t="s">
        <v>4</v>
      </c>
      <c r="G2" s="24" t="s">
        <v>1216</v>
      </c>
      <c r="H2" s="24" t="s">
        <v>6</v>
      </c>
      <c r="I2" s="24" t="s">
        <v>7</v>
      </c>
      <c r="J2" s="24" t="s">
        <v>8</v>
      </c>
      <c r="K2" s="2" t="s">
        <v>12</v>
      </c>
      <c r="L2" s="2" t="s">
        <v>13</v>
      </c>
      <c r="M2" s="2" t="s">
        <v>14</v>
      </c>
      <c r="N2" s="2" t="s">
        <v>15</v>
      </c>
    </row>
    <row r="3" spans="1:14" x14ac:dyDescent="0.25">
      <c r="A3" s="3" t="s">
        <v>24</v>
      </c>
      <c r="B3" s="3" t="s">
        <v>25</v>
      </c>
      <c r="C3" s="3" t="s">
        <v>26</v>
      </c>
      <c r="D3" s="3" t="s">
        <v>27</v>
      </c>
      <c r="E3" s="3">
        <v>1380000</v>
      </c>
      <c r="F3" s="3">
        <v>2600000</v>
      </c>
      <c r="G3" s="3">
        <v>1390000</v>
      </c>
      <c r="H3" s="3">
        <v>171000</v>
      </c>
      <c r="I3" s="3">
        <v>157000</v>
      </c>
      <c r="J3" s="3">
        <v>111000</v>
      </c>
      <c r="K3" s="3">
        <v>1.24</v>
      </c>
      <c r="L3" s="3">
        <v>8.2000000000000003E-2</v>
      </c>
      <c r="M3" s="3">
        <v>-3.61</v>
      </c>
      <c r="N3" s="3" t="s">
        <v>28</v>
      </c>
    </row>
    <row r="4" spans="1:14" x14ac:dyDescent="0.25">
      <c r="A4" s="3" t="s">
        <v>33</v>
      </c>
      <c r="B4" s="3" t="s">
        <v>34</v>
      </c>
      <c r="C4" s="3" t="s">
        <v>35</v>
      </c>
      <c r="D4" s="3" t="s">
        <v>27</v>
      </c>
      <c r="E4" s="3">
        <v>130000</v>
      </c>
      <c r="F4" s="3">
        <v>139000</v>
      </c>
      <c r="G4" s="3">
        <v>93800</v>
      </c>
      <c r="H4" s="3">
        <v>477000</v>
      </c>
      <c r="I4" s="3">
        <v>357000</v>
      </c>
      <c r="J4" s="3">
        <v>528000</v>
      </c>
      <c r="K4" s="3">
        <v>1.23</v>
      </c>
      <c r="L4" s="3">
        <v>3.76</v>
      </c>
      <c r="M4" s="3">
        <v>1.91</v>
      </c>
      <c r="N4" s="3" t="s">
        <v>29</v>
      </c>
    </row>
    <row r="5" spans="1:14" x14ac:dyDescent="0.25">
      <c r="A5" s="3" t="s">
        <v>36</v>
      </c>
      <c r="B5" s="3" t="s">
        <v>37</v>
      </c>
      <c r="C5" s="3" t="s">
        <v>38</v>
      </c>
      <c r="D5" s="3" t="s">
        <v>27</v>
      </c>
      <c r="E5" s="3">
        <v>35200</v>
      </c>
      <c r="F5" s="3">
        <v>40100</v>
      </c>
      <c r="G5" s="3">
        <v>39400</v>
      </c>
      <c r="H5" s="3">
        <v>9020</v>
      </c>
      <c r="I5" s="3">
        <v>8500</v>
      </c>
      <c r="J5" s="3">
        <v>11300</v>
      </c>
      <c r="K5" s="3">
        <v>1.26</v>
      </c>
      <c r="L5" s="3">
        <v>0.251</v>
      </c>
      <c r="M5" s="3">
        <v>-1.99</v>
      </c>
      <c r="N5" s="3" t="s">
        <v>28</v>
      </c>
    </row>
    <row r="6" spans="1:14" x14ac:dyDescent="0.25">
      <c r="A6" s="3" t="s">
        <v>48</v>
      </c>
      <c r="B6" s="3" t="s">
        <v>49</v>
      </c>
      <c r="C6" s="3" t="s">
        <v>50</v>
      </c>
      <c r="D6" s="3" t="s">
        <v>27</v>
      </c>
      <c r="E6" s="3">
        <v>385000</v>
      </c>
      <c r="F6" s="3">
        <v>574000</v>
      </c>
      <c r="G6" s="3">
        <v>482000</v>
      </c>
      <c r="H6" s="3">
        <v>106000</v>
      </c>
      <c r="I6" s="3">
        <v>158000</v>
      </c>
      <c r="J6" s="3">
        <v>56500</v>
      </c>
      <c r="K6" s="3">
        <v>1.18</v>
      </c>
      <c r="L6" s="3">
        <v>0.222</v>
      </c>
      <c r="M6" s="3">
        <v>-2.17</v>
      </c>
      <c r="N6" s="3" t="s">
        <v>28</v>
      </c>
    </row>
    <row r="7" spans="1:14" x14ac:dyDescent="0.25">
      <c r="A7" s="3" t="s">
        <v>54</v>
      </c>
      <c r="B7" s="3" t="s">
        <v>55</v>
      </c>
      <c r="C7" s="3" t="s">
        <v>56</v>
      </c>
      <c r="D7" s="3" t="s">
        <v>27</v>
      </c>
      <c r="E7" s="3">
        <v>23100000</v>
      </c>
      <c r="F7" s="3">
        <v>40000000</v>
      </c>
      <c r="G7" s="3">
        <v>39600000</v>
      </c>
      <c r="H7" s="3">
        <v>4540000</v>
      </c>
      <c r="I7" s="3">
        <v>4000000</v>
      </c>
      <c r="J7" s="3">
        <v>3780000</v>
      </c>
      <c r="K7" s="3">
        <v>1.25</v>
      </c>
      <c r="L7" s="3">
        <v>0.12</v>
      </c>
      <c r="M7" s="3">
        <v>-3.06</v>
      </c>
      <c r="N7" s="3" t="s">
        <v>28</v>
      </c>
    </row>
    <row r="8" spans="1:14" x14ac:dyDescent="0.25">
      <c r="A8" s="3" t="s">
        <v>57</v>
      </c>
      <c r="B8" s="3" t="s">
        <v>58</v>
      </c>
      <c r="C8" s="3" t="s">
        <v>59</v>
      </c>
      <c r="D8" s="3" t="s">
        <v>27</v>
      </c>
      <c r="E8" s="3">
        <v>80000</v>
      </c>
      <c r="F8" s="3">
        <v>119000</v>
      </c>
      <c r="G8" s="3">
        <v>67400</v>
      </c>
      <c r="H8" s="3">
        <v>19400</v>
      </c>
      <c r="I8" s="3">
        <v>18600</v>
      </c>
      <c r="J8" s="3">
        <v>22100</v>
      </c>
      <c r="K8" s="3">
        <v>1.23</v>
      </c>
      <c r="L8" s="3">
        <v>0.22600000000000001</v>
      </c>
      <c r="M8" s="3">
        <v>-2.15</v>
      </c>
      <c r="N8" s="3" t="s">
        <v>28</v>
      </c>
    </row>
    <row r="9" spans="1:14" x14ac:dyDescent="0.25">
      <c r="A9" s="3" t="s">
        <v>60</v>
      </c>
      <c r="B9" s="3" t="s">
        <v>61</v>
      </c>
      <c r="C9" s="3" t="s">
        <v>62</v>
      </c>
      <c r="D9" s="3" t="s">
        <v>27</v>
      </c>
      <c r="E9" s="3">
        <v>971000</v>
      </c>
      <c r="F9" s="3">
        <v>2740000</v>
      </c>
      <c r="G9" s="3">
        <v>2040000</v>
      </c>
      <c r="H9" s="3">
        <v>594000</v>
      </c>
      <c r="I9" s="3">
        <v>764000</v>
      </c>
      <c r="J9" s="3">
        <v>603000</v>
      </c>
      <c r="K9" s="3">
        <v>1.07</v>
      </c>
      <c r="L9" s="3">
        <v>0.34100000000000003</v>
      </c>
      <c r="M9" s="3">
        <v>-1.55</v>
      </c>
      <c r="N9" s="3" t="s">
        <v>28</v>
      </c>
    </row>
    <row r="10" spans="1:14" x14ac:dyDescent="0.25">
      <c r="A10" s="3" t="s">
        <v>63</v>
      </c>
      <c r="B10" s="3" t="s">
        <v>64</v>
      </c>
      <c r="C10" s="3" t="s">
        <v>65</v>
      </c>
      <c r="D10" s="3" t="s">
        <v>27</v>
      </c>
      <c r="E10" s="3">
        <v>119000</v>
      </c>
      <c r="F10" s="3">
        <v>134000</v>
      </c>
      <c r="G10" s="3">
        <v>115000</v>
      </c>
      <c r="H10" s="3">
        <v>62700</v>
      </c>
      <c r="I10" s="3">
        <v>60900</v>
      </c>
      <c r="J10" s="3">
        <v>57700</v>
      </c>
      <c r="K10" s="3">
        <v>1.25</v>
      </c>
      <c r="L10" s="3">
        <v>0.49299999999999999</v>
      </c>
      <c r="M10" s="3">
        <v>-1.02</v>
      </c>
      <c r="N10" s="3" t="s">
        <v>28</v>
      </c>
    </row>
    <row r="11" spans="1:14" x14ac:dyDescent="0.25">
      <c r="A11" s="3" t="s">
        <v>66</v>
      </c>
      <c r="B11" s="3" t="s">
        <v>34</v>
      </c>
      <c r="C11" s="3" t="s">
        <v>67</v>
      </c>
      <c r="D11" s="3" t="s">
        <v>27</v>
      </c>
      <c r="E11" s="3">
        <v>40900</v>
      </c>
      <c r="F11" s="3">
        <v>43000</v>
      </c>
      <c r="G11" s="3">
        <v>53900</v>
      </c>
      <c r="H11" s="3">
        <v>11800</v>
      </c>
      <c r="I11" s="3">
        <v>11300</v>
      </c>
      <c r="J11" s="3">
        <v>14400</v>
      </c>
      <c r="K11" s="3">
        <v>1.25</v>
      </c>
      <c r="L11" s="3">
        <v>0.27200000000000002</v>
      </c>
      <c r="M11" s="3">
        <v>-1.88</v>
      </c>
      <c r="N11" s="3" t="s">
        <v>28</v>
      </c>
    </row>
    <row r="12" spans="1:14" x14ac:dyDescent="0.25">
      <c r="A12" s="3" t="s">
        <v>77</v>
      </c>
      <c r="B12" s="3" t="s">
        <v>78</v>
      </c>
      <c r="C12" s="3" t="s">
        <v>79</v>
      </c>
      <c r="D12" s="3" t="s">
        <v>27</v>
      </c>
      <c r="E12" s="3">
        <v>11800</v>
      </c>
      <c r="F12" s="3">
        <v>13400</v>
      </c>
      <c r="G12" s="3">
        <v>12500</v>
      </c>
      <c r="H12" s="3">
        <v>157000</v>
      </c>
      <c r="I12" s="3">
        <v>115000</v>
      </c>
      <c r="J12" s="3">
        <v>69000</v>
      </c>
      <c r="K12" s="3">
        <v>1.24</v>
      </c>
      <c r="L12" s="3">
        <v>9.0500000000000007</v>
      </c>
      <c r="M12" s="3">
        <v>3.18</v>
      </c>
      <c r="N12" s="3" t="s">
        <v>29</v>
      </c>
    </row>
    <row r="13" spans="1:14" x14ac:dyDescent="0.25">
      <c r="A13" s="3" t="s">
        <v>106</v>
      </c>
      <c r="B13" s="3" t="s">
        <v>107</v>
      </c>
      <c r="C13" s="3" t="s">
        <v>108</v>
      </c>
      <c r="D13" s="3" t="s">
        <v>27</v>
      </c>
      <c r="E13" s="3">
        <v>5100000</v>
      </c>
      <c r="F13" s="3">
        <v>6080000</v>
      </c>
      <c r="G13" s="3">
        <v>4960000</v>
      </c>
      <c r="H13" s="3">
        <v>22300000</v>
      </c>
      <c r="I13" s="3">
        <v>15700000</v>
      </c>
      <c r="J13" s="3">
        <v>14800000</v>
      </c>
      <c r="K13" s="3">
        <v>1.23</v>
      </c>
      <c r="L13" s="3">
        <v>3.27</v>
      </c>
      <c r="M13" s="3">
        <v>1.71</v>
      </c>
      <c r="N13" s="3" t="s">
        <v>29</v>
      </c>
    </row>
    <row r="14" spans="1:14" x14ac:dyDescent="0.25">
      <c r="A14" s="3" t="s">
        <v>109</v>
      </c>
      <c r="B14" s="3" t="s">
        <v>110</v>
      </c>
      <c r="C14" s="3" t="s">
        <v>111</v>
      </c>
      <c r="D14" s="3" t="s">
        <v>27</v>
      </c>
      <c r="E14" s="3">
        <v>1020000</v>
      </c>
      <c r="F14" s="3">
        <v>1520000</v>
      </c>
      <c r="G14" s="3">
        <v>1370000</v>
      </c>
      <c r="H14" s="3">
        <v>457000</v>
      </c>
      <c r="I14" s="3">
        <v>360000</v>
      </c>
      <c r="J14" s="3">
        <v>379000</v>
      </c>
      <c r="K14" s="3">
        <v>1.24</v>
      </c>
      <c r="L14" s="3">
        <v>0.30599999999999999</v>
      </c>
      <c r="M14" s="3">
        <v>-1.71</v>
      </c>
      <c r="N14" s="3" t="s">
        <v>28</v>
      </c>
    </row>
    <row r="15" spans="1:14" x14ac:dyDescent="0.25">
      <c r="A15" s="3" t="s">
        <v>112</v>
      </c>
      <c r="B15" s="3" t="s">
        <v>84</v>
      </c>
      <c r="C15" s="3" t="s">
        <v>113</v>
      </c>
      <c r="D15" s="3" t="s">
        <v>27</v>
      </c>
      <c r="E15" s="3">
        <v>6990000</v>
      </c>
      <c r="F15" s="3">
        <v>8390000</v>
      </c>
      <c r="G15" s="3">
        <v>7430000</v>
      </c>
      <c r="H15" s="3">
        <v>4440000</v>
      </c>
      <c r="I15" s="3">
        <v>3080000</v>
      </c>
      <c r="J15" s="3">
        <v>3340000</v>
      </c>
      <c r="K15" s="3">
        <v>1.21</v>
      </c>
      <c r="L15" s="3">
        <v>0.47599999999999998</v>
      </c>
      <c r="M15" s="3">
        <v>-1.07</v>
      </c>
      <c r="N15" s="3" t="s">
        <v>28</v>
      </c>
    </row>
    <row r="16" spans="1:14" x14ac:dyDescent="0.25">
      <c r="A16" s="3" t="s">
        <v>114</v>
      </c>
      <c r="B16" s="3" t="s">
        <v>115</v>
      </c>
      <c r="C16" s="3" t="s">
        <v>116</v>
      </c>
      <c r="D16" s="3" t="s">
        <v>27</v>
      </c>
      <c r="E16" s="3">
        <v>10400000</v>
      </c>
      <c r="F16" s="3">
        <v>12500000</v>
      </c>
      <c r="G16" s="3">
        <v>7760000</v>
      </c>
      <c r="H16" s="3">
        <v>3930000</v>
      </c>
      <c r="I16" s="3">
        <v>5600000</v>
      </c>
      <c r="J16" s="3">
        <v>3450000</v>
      </c>
      <c r="K16" s="3">
        <v>1.1499999999999999</v>
      </c>
      <c r="L16" s="3">
        <v>0.42399999999999999</v>
      </c>
      <c r="M16" s="3">
        <v>-1.24</v>
      </c>
      <c r="N16" s="3" t="s">
        <v>28</v>
      </c>
    </row>
    <row r="17" spans="1:14" x14ac:dyDescent="0.25">
      <c r="A17" s="3" t="s">
        <v>120</v>
      </c>
      <c r="B17" s="3" t="s">
        <v>52</v>
      </c>
      <c r="C17" s="3" t="s">
        <v>121</v>
      </c>
      <c r="D17" s="3" t="s">
        <v>27</v>
      </c>
      <c r="E17" s="3">
        <v>42200</v>
      </c>
      <c r="F17" s="3">
        <v>54800</v>
      </c>
      <c r="G17" s="3">
        <v>47000</v>
      </c>
      <c r="H17" s="3">
        <v>25300</v>
      </c>
      <c r="I17" s="3">
        <v>13600</v>
      </c>
      <c r="J17" s="3">
        <v>16500</v>
      </c>
      <c r="K17" s="3">
        <v>1.18</v>
      </c>
      <c r="L17" s="3">
        <v>0.38500000000000001</v>
      </c>
      <c r="M17" s="3">
        <v>-1.38</v>
      </c>
      <c r="N17" s="3" t="s">
        <v>28</v>
      </c>
    </row>
    <row r="18" spans="1:14" x14ac:dyDescent="0.25">
      <c r="A18" s="3" t="s">
        <v>142</v>
      </c>
      <c r="B18" s="3" t="s">
        <v>143</v>
      </c>
      <c r="C18" s="3" t="s">
        <v>144</v>
      </c>
      <c r="D18" s="3" t="s">
        <v>27</v>
      </c>
      <c r="E18" s="3">
        <v>1240000</v>
      </c>
      <c r="F18" s="3">
        <v>2090000</v>
      </c>
      <c r="G18" s="3">
        <v>1490000</v>
      </c>
      <c r="H18" s="3">
        <v>391000</v>
      </c>
      <c r="I18" s="3">
        <v>754000</v>
      </c>
      <c r="J18" s="3">
        <v>229000</v>
      </c>
      <c r="K18" s="3">
        <v>1.1100000000000001</v>
      </c>
      <c r="L18" s="3">
        <v>0.28499999999999998</v>
      </c>
      <c r="M18" s="3">
        <v>-1.81</v>
      </c>
      <c r="N18" s="3" t="s">
        <v>28</v>
      </c>
    </row>
    <row r="19" spans="1:14" x14ac:dyDescent="0.25">
      <c r="A19" s="3" t="s">
        <v>154</v>
      </c>
      <c r="B19" s="3" t="s">
        <v>155</v>
      </c>
      <c r="C19" s="3" t="s">
        <v>156</v>
      </c>
      <c r="D19" s="3" t="s">
        <v>27</v>
      </c>
      <c r="E19" s="3">
        <v>2500</v>
      </c>
      <c r="F19" s="3">
        <v>6490</v>
      </c>
      <c r="G19" s="3">
        <v>3160</v>
      </c>
      <c r="H19" s="3">
        <v>20000</v>
      </c>
      <c r="I19" s="3">
        <v>14600</v>
      </c>
      <c r="J19" s="3">
        <v>14300</v>
      </c>
      <c r="K19" s="3">
        <v>1.17</v>
      </c>
      <c r="L19" s="3">
        <v>4.0199999999999996</v>
      </c>
      <c r="M19" s="3">
        <v>2.0099999999999998</v>
      </c>
      <c r="N19" s="3" t="s">
        <v>29</v>
      </c>
    </row>
    <row r="20" spans="1:14" x14ac:dyDescent="0.25">
      <c r="A20" s="3" t="s">
        <v>163</v>
      </c>
      <c r="B20" s="3" t="s">
        <v>164</v>
      </c>
      <c r="C20" s="3" t="s">
        <v>165</v>
      </c>
      <c r="D20" s="3" t="s">
        <v>27</v>
      </c>
      <c r="E20" s="4">
        <v>200000</v>
      </c>
      <c r="F20" s="3">
        <v>188000</v>
      </c>
      <c r="G20" s="3">
        <v>141000</v>
      </c>
      <c r="H20" s="3">
        <v>93400</v>
      </c>
      <c r="I20" s="3">
        <v>46700</v>
      </c>
      <c r="J20" s="3">
        <v>102000</v>
      </c>
      <c r="K20" s="3">
        <v>1.06</v>
      </c>
      <c r="L20" s="3">
        <v>0.45700000000000002</v>
      </c>
      <c r="M20" s="3">
        <v>-1.1299999999999999</v>
      </c>
      <c r="N20" s="3" t="s">
        <v>28</v>
      </c>
    </row>
    <row r="21" spans="1:14" x14ac:dyDescent="0.25">
      <c r="A21" s="3" t="s">
        <v>166</v>
      </c>
      <c r="B21" s="3" t="s">
        <v>167</v>
      </c>
      <c r="C21" s="3" t="s">
        <v>168</v>
      </c>
      <c r="D21" s="3" t="s">
        <v>27</v>
      </c>
      <c r="E21" s="3">
        <v>248000</v>
      </c>
      <c r="F21" s="3">
        <v>257000</v>
      </c>
      <c r="G21" s="3">
        <v>203000</v>
      </c>
      <c r="H21" s="3">
        <v>629000</v>
      </c>
      <c r="I21" s="3">
        <v>634000</v>
      </c>
      <c r="J21" s="3">
        <v>467000</v>
      </c>
      <c r="K21" s="3">
        <v>1.22</v>
      </c>
      <c r="L21" s="3">
        <v>2.4500000000000002</v>
      </c>
      <c r="M21" s="3">
        <v>1.29</v>
      </c>
      <c r="N21" s="3" t="s">
        <v>29</v>
      </c>
    </row>
    <row r="22" spans="1:14" x14ac:dyDescent="0.25">
      <c r="A22" s="3" t="s">
        <v>174</v>
      </c>
      <c r="B22" s="3" t="s">
        <v>175</v>
      </c>
      <c r="C22" s="3" t="s">
        <v>176</v>
      </c>
      <c r="D22" s="3" t="s">
        <v>27</v>
      </c>
      <c r="E22" s="3">
        <v>833000</v>
      </c>
      <c r="F22" s="3">
        <v>1310000</v>
      </c>
      <c r="G22" s="3">
        <v>956000</v>
      </c>
      <c r="H22" s="3">
        <v>349000</v>
      </c>
      <c r="I22" s="3">
        <v>275000</v>
      </c>
      <c r="J22" s="3">
        <v>242000</v>
      </c>
      <c r="K22" s="3">
        <v>1.22</v>
      </c>
      <c r="L22" s="3">
        <v>0.27900000000000003</v>
      </c>
      <c r="M22" s="3">
        <v>-1.84</v>
      </c>
      <c r="N22" s="3" t="s">
        <v>28</v>
      </c>
    </row>
    <row r="23" spans="1:14" x14ac:dyDescent="0.25">
      <c r="A23" s="3" t="s">
        <v>180</v>
      </c>
      <c r="B23" s="3" t="s">
        <v>181</v>
      </c>
      <c r="C23" s="3" t="s">
        <v>182</v>
      </c>
      <c r="D23" s="3" t="s">
        <v>27</v>
      </c>
      <c r="E23" s="3">
        <v>13100000</v>
      </c>
      <c r="F23" s="4">
        <v>18000000</v>
      </c>
      <c r="G23" s="3">
        <v>9350000</v>
      </c>
      <c r="H23" s="3">
        <v>6620000</v>
      </c>
      <c r="I23" s="3">
        <v>7770000</v>
      </c>
      <c r="J23" s="3">
        <v>3110000</v>
      </c>
      <c r="K23" s="3">
        <v>1</v>
      </c>
      <c r="L23" s="3">
        <v>0.433</v>
      </c>
      <c r="M23" s="3">
        <v>-1.21</v>
      </c>
      <c r="N23" s="3" t="s">
        <v>28</v>
      </c>
    </row>
    <row r="24" spans="1:14" x14ac:dyDescent="0.25">
      <c r="A24" s="3" t="s">
        <v>183</v>
      </c>
      <c r="B24" s="3" t="s">
        <v>184</v>
      </c>
      <c r="C24" s="3" t="s">
        <v>185</v>
      </c>
      <c r="D24" s="3" t="s">
        <v>27</v>
      </c>
      <c r="E24" s="3">
        <v>3210000</v>
      </c>
      <c r="F24" s="3">
        <v>4270000</v>
      </c>
      <c r="G24" s="3">
        <v>2840000</v>
      </c>
      <c r="H24" s="3">
        <v>28400000</v>
      </c>
      <c r="I24" s="3">
        <v>33200000</v>
      </c>
      <c r="J24" s="3">
        <v>34600000</v>
      </c>
      <c r="K24" s="3">
        <v>1.26</v>
      </c>
      <c r="L24" s="3">
        <v>9.32</v>
      </c>
      <c r="M24" s="3">
        <v>3.22</v>
      </c>
      <c r="N24" s="3" t="s">
        <v>29</v>
      </c>
    </row>
    <row r="25" spans="1:14" x14ac:dyDescent="0.25">
      <c r="A25" s="3" t="s">
        <v>282</v>
      </c>
      <c r="B25" s="3" t="s">
        <v>283</v>
      </c>
      <c r="C25" s="3" t="s">
        <v>284</v>
      </c>
      <c r="D25" s="3" t="s">
        <v>276</v>
      </c>
      <c r="E25" s="3">
        <v>6500000</v>
      </c>
      <c r="F25" s="3">
        <v>18500000</v>
      </c>
      <c r="G25" s="3">
        <v>6160000</v>
      </c>
      <c r="H25" s="3">
        <v>1340000</v>
      </c>
      <c r="I25" s="3">
        <v>2290000</v>
      </c>
      <c r="J25" s="3">
        <v>2200000</v>
      </c>
      <c r="K25" s="3">
        <v>1.1299999999999999</v>
      </c>
      <c r="L25" s="3">
        <v>0.187</v>
      </c>
      <c r="M25" s="3">
        <v>-2.42</v>
      </c>
      <c r="N25" s="3" t="s">
        <v>28</v>
      </c>
    </row>
    <row r="26" spans="1:14" x14ac:dyDescent="0.25">
      <c r="A26" s="3" t="s">
        <v>326</v>
      </c>
      <c r="B26" s="3" t="s">
        <v>327</v>
      </c>
      <c r="C26" s="3" t="s">
        <v>328</v>
      </c>
      <c r="D26" s="3" t="s">
        <v>276</v>
      </c>
      <c r="E26" s="3">
        <v>217000</v>
      </c>
      <c r="F26" s="3">
        <v>240000</v>
      </c>
      <c r="G26" s="3">
        <v>154000</v>
      </c>
      <c r="H26" s="3">
        <v>469000</v>
      </c>
      <c r="I26" s="3">
        <v>424000</v>
      </c>
      <c r="J26" s="3">
        <v>486000</v>
      </c>
      <c r="K26" s="3">
        <v>1.2</v>
      </c>
      <c r="L26" s="3">
        <v>2.2599999999999998</v>
      </c>
      <c r="M26" s="3">
        <v>1.17</v>
      </c>
      <c r="N26" s="3" t="s">
        <v>29</v>
      </c>
    </row>
    <row r="27" spans="1:14" x14ac:dyDescent="0.25">
      <c r="A27" s="3" t="s">
        <v>363</v>
      </c>
      <c r="B27" s="3" t="s">
        <v>364</v>
      </c>
      <c r="C27" s="3" t="s">
        <v>365</v>
      </c>
      <c r="D27" s="3" t="s">
        <v>276</v>
      </c>
      <c r="E27" s="3">
        <v>42800</v>
      </c>
      <c r="F27" s="3">
        <v>39900</v>
      </c>
      <c r="G27" s="3">
        <v>32700</v>
      </c>
      <c r="H27" s="3">
        <v>136000</v>
      </c>
      <c r="I27" s="3">
        <v>115000</v>
      </c>
      <c r="J27" s="3">
        <v>139000</v>
      </c>
      <c r="K27" s="3">
        <v>1.25</v>
      </c>
      <c r="L27" s="3">
        <v>3.39</v>
      </c>
      <c r="M27" s="3">
        <v>1.76</v>
      </c>
      <c r="N27" s="3" t="s">
        <v>29</v>
      </c>
    </row>
    <row r="28" spans="1:14" x14ac:dyDescent="0.25">
      <c r="A28" s="3" t="s">
        <v>366</v>
      </c>
      <c r="B28" s="3" t="s">
        <v>367</v>
      </c>
      <c r="C28" s="3" t="s">
        <v>368</v>
      </c>
      <c r="D28" s="3" t="s">
        <v>276</v>
      </c>
      <c r="E28" s="3">
        <v>38800</v>
      </c>
      <c r="F28" s="3">
        <v>56800</v>
      </c>
      <c r="G28" s="3">
        <v>27900</v>
      </c>
      <c r="H28" s="3">
        <v>144000</v>
      </c>
      <c r="I28" s="3">
        <v>110000</v>
      </c>
      <c r="J28" s="3">
        <v>266000</v>
      </c>
      <c r="K28" s="3">
        <v>1.1499999999999999</v>
      </c>
      <c r="L28" s="3">
        <v>4.21</v>
      </c>
      <c r="M28" s="3">
        <v>2.0699999999999998</v>
      </c>
      <c r="N28" s="3" t="s">
        <v>29</v>
      </c>
    </row>
    <row r="29" spans="1:14" x14ac:dyDescent="0.25">
      <c r="A29" s="3" t="s">
        <v>288</v>
      </c>
      <c r="B29" s="3" t="s">
        <v>289</v>
      </c>
      <c r="C29" s="3" t="s">
        <v>290</v>
      </c>
      <c r="D29" s="3" t="s">
        <v>276</v>
      </c>
      <c r="E29" s="3">
        <v>3900000</v>
      </c>
      <c r="F29" s="3">
        <v>7860000</v>
      </c>
      <c r="G29" s="3">
        <v>3980000</v>
      </c>
      <c r="H29" s="3">
        <v>1850000</v>
      </c>
      <c r="I29" s="3">
        <v>2780000</v>
      </c>
      <c r="J29" s="3">
        <v>2250000</v>
      </c>
      <c r="K29" s="3">
        <v>1.06</v>
      </c>
      <c r="L29" s="3">
        <v>0.438</v>
      </c>
      <c r="M29" s="3">
        <v>-1.19</v>
      </c>
      <c r="N29" s="3" t="s">
        <v>28</v>
      </c>
    </row>
    <row r="30" spans="1:14" x14ac:dyDescent="0.25">
      <c r="A30" s="3" t="s">
        <v>309</v>
      </c>
      <c r="B30" s="3" t="s">
        <v>310</v>
      </c>
      <c r="C30" s="3" t="s">
        <v>1218</v>
      </c>
      <c r="D30" s="3" t="s">
        <v>276</v>
      </c>
      <c r="E30" s="3">
        <v>443000</v>
      </c>
      <c r="F30" s="3">
        <v>224000</v>
      </c>
      <c r="G30" s="3">
        <v>78300</v>
      </c>
      <c r="H30" s="3">
        <v>16800</v>
      </c>
      <c r="I30" s="3">
        <v>42000</v>
      </c>
      <c r="J30" s="3">
        <v>41500</v>
      </c>
      <c r="K30" s="3">
        <v>1.07</v>
      </c>
      <c r="L30" s="3">
        <v>0.13400000000000001</v>
      </c>
      <c r="M30" s="3">
        <v>-2.9</v>
      </c>
      <c r="N30" s="3" t="s">
        <v>28</v>
      </c>
    </row>
    <row r="31" spans="1:14" x14ac:dyDescent="0.25">
      <c r="A31" s="3" t="s">
        <v>380</v>
      </c>
      <c r="B31" s="3" t="s">
        <v>381</v>
      </c>
      <c r="C31" s="3" t="s">
        <v>1219</v>
      </c>
      <c r="D31" s="3" t="s">
        <v>276</v>
      </c>
      <c r="E31" s="3">
        <v>19000</v>
      </c>
      <c r="F31" s="3">
        <v>13100</v>
      </c>
      <c r="G31" s="3">
        <v>13800</v>
      </c>
      <c r="H31" s="3">
        <v>57400</v>
      </c>
      <c r="I31" s="3">
        <v>51800</v>
      </c>
      <c r="J31" s="3">
        <v>40700</v>
      </c>
      <c r="K31" s="3">
        <v>1.23</v>
      </c>
      <c r="L31" s="3">
        <v>3.27</v>
      </c>
      <c r="M31" s="3">
        <v>1.71</v>
      </c>
      <c r="N31" s="3" t="s">
        <v>29</v>
      </c>
    </row>
    <row r="32" spans="1:14" x14ac:dyDescent="0.25">
      <c r="A32" s="3" t="s">
        <v>347</v>
      </c>
      <c r="B32" s="3" t="s">
        <v>348</v>
      </c>
      <c r="C32" s="3" t="s">
        <v>349</v>
      </c>
      <c r="D32" s="3" t="s">
        <v>276</v>
      </c>
      <c r="E32" s="3">
        <v>85000</v>
      </c>
      <c r="F32" s="3">
        <v>81100</v>
      </c>
      <c r="G32" s="3">
        <v>46100</v>
      </c>
      <c r="H32" s="3">
        <v>27800</v>
      </c>
      <c r="I32" s="3">
        <v>39700</v>
      </c>
      <c r="J32" s="3">
        <v>34400</v>
      </c>
      <c r="K32" s="3">
        <v>1.07</v>
      </c>
      <c r="L32" s="3">
        <v>0.48</v>
      </c>
      <c r="M32" s="3">
        <v>-1.06</v>
      </c>
      <c r="N32" s="3" t="s">
        <v>28</v>
      </c>
    </row>
    <row r="33" spans="1:14" x14ac:dyDescent="0.25">
      <c r="A33" s="3" t="s">
        <v>273</v>
      </c>
      <c r="B33" s="3" t="s">
        <v>274</v>
      </c>
      <c r="C33" s="3" t="s">
        <v>275</v>
      </c>
      <c r="D33" s="3" t="s">
        <v>276</v>
      </c>
      <c r="E33" s="3">
        <v>12200000</v>
      </c>
      <c r="F33" s="3">
        <v>12600000</v>
      </c>
      <c r="G33" s="3">
        <v>11900000</v>
      </c>
      <c r="H33" s="3">
        <v>4650000</v>
      </c>
      <c r="I33" s="3">
        <v>6790000</v>
      </c>
      <c r="J33" s="3">
        <v>6220000</v>
      </c>
      <c r="K33" s="3">
        <v>1.21</v>
      </c>
      <c r="L33" s="3">
        <v>0.48099999999999998</v>
      </c>
      <c r="M33" s="3">
        <v>-1.06</v>
      </c>
      <c r="N33" s="3" t="s">
        <v>28</v>
      </c>
    </row>
    <row r="34" spans="1:14" x14ac:dyDescent="0.25">
      <c r="A34" s="3" t="s">
        <v>297</v>
      </c>
      <c r="B34" s="3" t="s">
        <v>298</v>
      </c>
      <c r="C34" s="3" t="s">
        <v>299</v>
      </c>
      <c r="D34" s="3" t="s">
        <v>276</v>
      </c>
      <c r="E34" s="3">
        <v>1800000</v>
      </c>
      <c r="F34" s="3">
        <v>3300000</v>
      </c>
      <c r="G34" s="3">
        <v>1860000</v>
      </c>
      <c r="H34" s="3">
        <v>652000</v>
      </c>
      <c r="I34" s="3">
        <v>1100000</v>
      </c>
      <c r="J34" s="3">
        <v>1040000</v>
      </c>
      <c r="K34" s="3">
        <v>1.1000000000000001</v>
      </c>
      <c r="L34" s="3">
        <v>0.40100000000000002</v>
      </c>
      <c r="M34" s="3">
        <v>-1.32</v>
      </c>
      <c r="N34" s="3" t="s">
        <v>28</v>
      </c>
    </row>
    <row r="35" spans="1:14" x14ac:dyDescent="0.25">
      <c r="A35" s="3" t="s">
        <v>294</v>
      </c>
      <c r="B35" s="3" t="s">
        <v>295</v>
      </c>
      <c r="C35" s="3" t="s">
        <v>296</v>
      </c>
      <c r="D35" s="3" t="s">
        <v>276</v>
      </c>
      <c r="E35" s="3">
        <v>2250000</v>
      </c>
      <c r="F35" s="3">
        <v>2610000</v>
      </c>
      <c r="G35" s="3">
        <v>2380000</v>
      </c>
      <c r="H35" s="3">
        <v>932000</v>
      </c>
      <c r="I35" s="3">
        <v>1140000</v>
      </c>
      <c r="J35" s="3">
        <v>1270000</v>
      </c>
      <c r="K35" s="3">
        <v>1.23</v>
      </c>
      <c r="L35" s="3">
        <v>0.46100000000000002</v>
      </c>
      <c r="M35" s="3">
        <v>-1.1200000000000001</v>
      </c>
      <c r="N35" s="3" t="s">
        <v>28</v>
      </c>
    </row>
    <row r="36" spans="1:14" x14ac:dyDescent="0.25">
      <c r="A36" s="3" t="s">
        <v>369</v>
      </c>
      <c r="B36" s="3" t="s">
        <v>367</v>
      </c>
      <c r="C36" s="3" t="s">
        <v>370</v>
      </c>
      <c r="D36" s="3" t="s">
        <v>276</v>
      </c>
      <c r="E36" s="3">
        <v>37600</v>
      </c>
      <c r="F36" s="3">
        <v>32600</v>
      </c>
      <c r="G36" s="3">
        <v>25100</v>
      </c>
      <c r="H36" s="3">
        <v>117000</v>
      </c>
      <c r="I36" s="3">
        <v>113000</v>
      </c>
      <c r="J36" s="3">
        <v>132000</v>
      </c>
      <c r="K36" s="3">
        <v>1.25</v>
      </c>
      <c r="L36" s="3">
        <v>3.8</v>
      </c>
      <c r="M36" s="3">
        <v>1.93</v>
      </c>
      <c r="N36" s="3" t="s">
        <v>29</v>
      </c>
    </row>
    <row r="37" spans="1:14" x14ac:dyDescent="0.25">
      <c r="A37" s="3" t="s">
        <v>374</v>
      </c>
      <c r="B37" s="3" t="s">
        <v>375</v>
      </c>
      <c r="C37" s="3" t="s">
        <v>376</v>
      </c>
      <c r="D37" s="3" t="s">
        <v>276</v>
      </c>
      <c r="E37" s="3">
        <v>29100</v>
      </c>
      <c r="F37" s="3">
        <v>33500</v>
      </c>
      <c r="G37" s="3">
        <v>29500</v>
      </c>
      <c r="H37" s="3">
        <v>4850</v>
      </c>
      <c r="I37" s="3">
        <v>4380</v>
      </c>
      <c r="J37" s="3">
        <v>5950</v>
      </c>
      <c r="K37" s="3">
        <v>1.26</v>
      </c>
      <c r="L37" s="3">
        <v>0.16500000000000001</v>
      </c>
      <c r="M37" s="3">
        <v>-2.6</v>
      </c>
      <c r="N37" s="3" t="s">
        <v>28</v>
      </c>
    </row>
    <row r="38" spans="1:14" x14ac:dyDescent="0.25">
      <c r="A38" s="3" t="s">
        <v>321</v>
      </c>
      <c r="B38" s="3" t="s">
        <v>310</v>
      </c>
      <c r="C38" s="3" t="s">
        <v>322</v>
      </c>
      <c r="D38" s="3" t="s">
        <v>276</v>
      </c>
      <c r="E38" s="3">
        <v>224000</v>
      </c>
      <c r="F38" s="3">
        <v>105000</v>
      </c>
      <c r="G38" s="3">
        <v>33000</v>
      </c>
      <c r="H38" s="3">
        <v>4950</v>
      </c>
      <c r="I38" s="3">
        <v>18600</v>
      </c>
      <c r="J38" s="3">
        <v>16000</v>
      </c>
      <c r="K38" s="3">
        <v>1.05</v>
      </c>
      <c r="L38" s="3">
        <v>0.109</v>
      </c>
      <c r="M38" s="3">
        <v>-3.2</v>
      </c>
      <c r="N38" s="3" t="s">
        <v>28</v>
      </c>
    </row>
    <row r="39" spans="1:14" x14ac:dyDescent="0.25">
      <c r="A39" s="3" t="s">
        <v>285</v>
      </c>
      <c r="B39" s="3" t="s">
        <v>286</v>
      </c>
      <c r="C39" s="3" t="s">
        <v>287</v>
      </c>
      <c r="D39" s="3" t="s">
        <v>276</v>
      </c>
      <c r="E39" s="3">
        <v>3990000</v>
      </c>
      <c r="F39" s="3">
        <v>3820000</v>
      </c>
      <c r="G39" s="3">
        <v>3520000</v>
      </c>
      <c r="H39" s="3">
        <v>1180000</v>
      </c>
      <c r="I39" s="3">
        <v>1320000</v>
      </c>
      <c r="J39" s="3">
        <v>1870000</v>
      </c>
      <c r="K39" s="3">
        <v>1.21</v>
      </c>
      <c r="L39" s="3">
        <v>0.38600000000000001</v>
      </c>
      <c r="M39" s="3">
        <v>-1.37</v>
      </c>
      <c r="N39" s="3" t="s">
        <v>28</v>
      </c>
    </row>
    <row r="40" spans="1:14" x14ac:dyDescent="0.25">
      <c r="A40" s="3" t="s">
        <v>300</v>
      </c>
      <c r="B40" s="3" t="s">
        <v>301</v>
      </c>
      <c r="C40" s="3" t="s">
        <v>302</v>
      </c>
      <c r="D40" s="3" t="s">
        <v>276</v>
      </c>
      <c r="E40" s="3">
        <v>897000</v>
      </c>
      <c r="F40" s="3">
        <v>547000</v>
      </c>
      <c r="G40" s="3">
        <v>441000</v>
      </c>
      <c r="H40" s="3">
        <v>113000</v>
      </c>
      <c r="I40" s="3">
        <v>117000</v>
      </c>
      <c r="J40" s="3">
        <v>133000</v>
      </c>
      <c r="K40" s="3">
        <v>1.22</v>
      </c>
      <c r="L40" s="3">
        <v>0.192</v>
      </c>
      <c r="M40" s="3">
        <v>-2.38</v>
      </c>
      <c r="N40" s="3" t="s">
        <v>28</v>
      </c>
    </row>
    <row r="41" spans="1:14" x14ac:dyDescent="0.25">
      <c r="A41" s="3" t="s">
        <v>401</v>
      </c>
      <c r="B41" s="3" t="s">
        <v>295</v>
      </c>
      <c r="C41" s="3" t="s">
        <v>402</v>
      </c>
      <c r="D41" s="3" t="s">
        <v>276</v>
      </c>
      <c r="E41" s="3">
        <v>5900</v>
      </c>
      <c r="F41" s="3">
        <v>6680</v>
      </c>
      <c r="G41" s="3">
        <v>3910</v>
      </c>
      <c r="H41" s="3">
        <v>21300</v>
      </c>
      <c r="I41" s="3">
        <v>17500</v>
      </c>
      <c r="J41" s="3">
        <v>28600</v>
      </c>
      <c r="K41" s="3">
        <v>1.21</v>
      </c>
      <c r="L41" s="3">
        <v>4.09</v>
      </c>
      <c r="M41" s="3">
        <v>2.0299999999999998</v>
      </c>
      <c r="N41" s="3" t="s">
        <v>29</v>
      </c>
    </row>
    <row r="42" spans="1:14" x14ac:dyDescent="0.25">
      <c r="A42" s="3" t="s">
        <v>358</v>
      </c>
      <c r="B42" s="3" t="s">
        <v>316</v>
      </c>
      <c r="C42" s="3" t="s">
        <v>359</v>
      </c>
      <c r="D42" s="3" t="s">
        <v>276</v>
      </c>
      <c r="E42" s="3">
        <v>48900</v>
      </c>
      <c r="F42" s="3">
        <v>54300</v>
      </c>
      <c r="G42" s="3">
        <v>35000</v>
      </c>
      <c r="H42" s="3">
        <v>96100</v>
      </c>
      <c r="I42" s="3">
        <v>95100</v>
      </c>
      <c r="J42" s="3">
        <v>88800</v>
      </c>
      <c r="K42" s="3">
        <v>1.19</v>
      </c>
      <c r="L42" s="3">
        <v>2.0299999999999998</v>
      </c>
      <c r="M42" s="3">
        <v>1.02</v>
      </c>
      <c r="N42" s="3" t="s">
        <v>29</v>
      </c>
    </row>
    <row r="43" spans="1:14" x14ac:dyDescent="0.25">
      <c r="A43" s="3" t="s">
        <v>196</v>
      </c>
      <c r="B43" s="3" t="s">
        <v>197</v>
      </c>
      <c r="C43" s="3" t="s">
        <v>198</v>
      </c>
      <c r="D43" s="3" t="s">
        <v>189</v>
      </c>
      <c r="E43" s="3">
        <v>5650</v>
      </c>
      <c r="F43" s="3">
        <v>5200</v>
      </c>
      <c r="G43" s="3">
        <v>4940</v>
      </c>
      <c r="H43" s="3">
        <v>20000</v>
      </c>
      <c r="I43" s="3">
        <v>33900</v>
      </c>
      <c r="J43" s="3">
        <v>28500</v>
      </c>
      <c r="K43" s="3">
        <v>1.24</v>
      </c>
      <c r="L43" s="3">
        <v>5.22</v>
      </c>
      <c r="M43" s="3">
        <v>2.38</v>
      </c>
      <c r="N43" s="3" t="s">
        <v>29</v>
      </c>
    </row>
    <row r="44" spans="1:14" x14ac:dyDescent="0.25">
      <c r="A44" s="3" t="s">
        <v>205</v>
      </c>
      <c r="B44" s="3" t="s">
        <v>206</v>
      </c>
      <c r="C44" s="3" t="s">
        <v>207</v>
      </c>
      <c r="D44" s="3" t="s">
        <v>189</v>
      </c>
      <c r="E44" s="3">
        <v>40400</v>
      </c>
      <c r="F44" s="3">
        <v>72500</v>
      </c>
      <c r="G44" s="3">
        <v>52200</v>
      </c>
      <c r="H44" s="3">
        <v>11200</v>
      </c>
      <c r="I44" s="3">
        <v>23800</v>
      </c>
      <c r="J44" s="3">
        <v>11400</v>
      </c>
      <c r="K44" s="3">
        <v>1.1499999999999999</v>
      </c>
      <c r="L44" s="3">
        <v>0.28100000000000003</v>
      </c>
      <c r="M44" s="3">
        <v>-1.83</v>
      </c>
      <c r="N44" s="3" t="s">
        <v>28</v>
      </c>
    </row>
    <row r="45" spans="1:14" x14ac:dyDescent="0.25">
      <c r="A45" s="3" t="s">
        <v>208</v>
      </c>
      <c r="B45" s="3" t="s">
        <v>209</v>
      </c>
      <c r="C45" s="3" t="s">
        <v>210</v>
      </c>
      <c r="D45" s="3" t="s">
        <v>189</v>
      </c>
      <c r="E45" s="3">
        <v>6910</v>
      </c>
      <c r="F45" s="3">
        <v>3140</v>
      </c>
      <c r="G45" s="3">
        <v>5850</v>
      </c>
      <c r="H45" s="3">
        <v>30300</v>
      </c>
      <c r="I45" s="3">
        <v>30400</v>
      </c>
      <c r="J45" s="3">
        <v>31300</v>
      </c>
      <c r="K45" s="3">
        <v>1.23</v>
      </c>
      <c r="L45" s="3">
        <v>5.79</v>
      </c>
      <c r="M45" s="3">
        <v>2.5299999999999998</v>
      </c>
      <c r="N45" s="3" t="s">
        <v>29</v>
      </c>
    </row>
    <row r="46" spans="1:14" x14ac:dyDescent="0.25">
      <c r="A46" s="3" t="s">
        <v>229</v>
      </c>
      <c r="B46" s="3" t="s">
        <v>230</v>
      </c>
      <c r="C46" s="3" t="s">
        <v>231</v>
      </c>
      <c r="D46" s="3" t="s">
        <v>189</v>
      </c>
      <c r="E46" s="3">
        <v>85000</v>
      </c>
      <c r="F46" s="3">
        <v>90500</v>
      </c>
      <c r="G46" s="3">
        <v>73500</v>
      </c>
      <c r="H46" s="3">
        <v>26700</v>
      </c>
      <c r="I46" s="3">
        <v>46000</v>
      </c>
      <c r="J46" s="3">
        <v>17900</v>
      </c>
      <c r="K46" s="3">
        <v>1.1200000000000001</v>
      </c>
      <c r="L46" s="3">
        <v>0.36399999999999999</v>
      </c>
      <c r="M46" s="3">
        <v>-1.46</v>
      </c>
      <c r="N46" s="3" t="s">
        <v>28</v>
      </c>
    </row>
    <row r="47" spans="1:14" x14ac:dyDescent="0.25">
      <c r="A47" s="3" t="s">
        <v>232</v>
      </c>
      <c r="B47" s="3" t="s">
        <v>233</v>
      </c>
      <c r="C47" s="3" t="s">
        <v>234</v>
      </c>
      <c r="D47" s="3" t="s">
        <v>189</v>
      </c>
      <c r="E47" s="3">
        <v>6800000</v>
      </c>
      <c r="F47" s="3">
        <v>5540000</v>
      </c>
      <c r="G47" s="3">
        <v>6280000</v>
      </c>
      <c r="H47" s="3">
        <v>29700000</v>
      </c>
      <c r="I47" s="3">
        <v>30800000</v>
      </c>
      <c r="J47" s="3">
        <v>27200000</v>
      </c>
      <c r="K47" s="3">
        <v>1.26</v>
      </c>
      <c r="L47" s="3">
        <v>4.71</v>
      </c>
      <c r="M47" s="3">
        <v>2.23</v>
      </c>
      <c r="N47" s="3" t="s">
        <v>29</v>
      </c>
    </row>
    <row r="48" spans="1:14" x14ac:dyDescent="0.25">
      <c r="A48" s="3" t="s">
        <v>235</v>
      </c>
      <c r="B48" s="3" t="s">
        <v>236</v>
      </c>
      <c r="C48" s="3" t="s">
        <v>237</v>
      </c>
      <c r="D48" s="3" t="s">
        <v>189</v>
      </c>
      <c r="E48" s="3">
        <v>4420</v>
      </c>
      <c r="F48" s="3">
        <v>4580</v>
      </c>
      <c r="G48" s="3">
        <v>2910</v>
      </c>
      <c r="H48" s="3">
        <v>10100</v>
      </c>
      <c r="I48" s="3">
        <v>33600</v>
      </c>
      <c r="J48" s="3">
        <v>14400</v>
      </c>
      <c r="K48" s="3">
        <v>1.1299999999999999</v>
      </c>
      <c r="L48" s="3">
        <v>4.88</v>
      </c>
      <c r="M48" s="3">
        <v>2.29</v>
      </c>
      <c r="N48" s="3" t="s">
        <v>29</v>
      </c>
    </row>
    <row r="49" spans="1:14" x14ac:dyDescent="0.25">
      <c r="A49" s="3" t="s">
        <v>258</v>
      </c>
      <c r="B49" s="3" t="s">
        <v>259</v>
      </c>
      <c r="C49" s="3" t="s">
        <v>260</v>
      </c>
      <c r="D49" s="3" t="s">
        <v>189</v>
      </c>
      <c r="E49" s="3">
        <v>9750</v>
      </c>
      <c r="F49" s="3">
        <v>9840</v>
      </c>
      <c r="G49" s="3">
        <v>7620</v>
      </c>
      <c r="H49" s="3">
        <v>22100</v>
      </c>
      <c r="I49" s="3">
        <v>16200</v>
      </c>
      <c r="J49" s="3">
        <v>18500</v>
      </c>
      <c r="K49" s="3">
        <v>1.2</v>
      </c>
      <c r="L49" s="3">
        <v>2.09</v>
      </c>
      <c r="M49" s="3">
        <v>1.06</v>
      </c>
      <c r="N49" s="3" t="s">
        <v>29</v>
      </c>
    </row>
    <row r="50" spans="1:14" x14ac:dyDescent="0.25">
      <c r="A50" s="3" t="s">
        <v>270</v>
      </c>
      <c r="B50" s="3" t="s">
        <v>271</v>
      </c>
      <c r="C50" s="3" t="s">
        <v>272</v>
      </c>
      <c r="D50" s="3" t="s">
        <v>189</v>
      </c>
      <c r="E50" s="3">
        <v>12400</v>
      </c>
      <c r="F50" s="3">
        <v>8720</v>
      </c>
      <c r="G50" s="3">
        <v>13200</v>
      </c>
      <c r="H50" s="3">
        <v>52100</v>
      </c>
      <c r="I50" s="3">
        <v>54000</v>
      </c>
      <c r="J50" s="3">
        <v>47200</v>
      </c>
      <c r="K50" s="3">
        <v>1.25</v>
      </c>
      <c r="L50" s="3">
        <v>4.47</v>
      </c>
      <c r="M50" s="3">
        <v>2.16</v>
      </c>
      <c r="N50" s="3" t="s">
        <v>29</v>
      </c>
    </row>
    <row r="51" spans="1:14" x14ac:dyDescent="0.25">
      <c r="A51" s="3" t="s">
        <v>448</v>
      </c>
      <c r="B51" s="3" t="s">
        <v>449</v>
      </c>
      <c r="C51" s="3" t="s">
        <v>450</v>
      </c>
      <c r="D51" s="3" t="s">
        <v>414</v>
      </c>
      <c r="E51" s="3">
        <v>4990000</v>
      </c>
      <c r="F51" s="3">
        <v>15300000</v>
      </c>
      <c r="G51" s="3">
        <v>11500000</v>
      </c>
      <c r="H51" s="3">
        <v>302000</v>
      </c>
      <c r="I51" s="3">
        <v>246000</v>
      </c>
      <c r="J51" s="3">
        <v>694000</v>
      </c>
      <c r="K51" s="3">
        <v>1.22</v>
      </c>
      <c r="L51" s="3">
        <v>3.9E-2</v>
      </c>
      <c r="M51" s="3">
        <v>-4.68</v>
      </c>
      <c r="N51" s="3" t="s">
        <v>28</v>
      </c>
    </row>
    <row r="52" spans="1:14" x14ac:dyDescent="0.25">
      <c r="A52" s="3" t="s">
        <v>501</v>
      </c>
      <c r="B52" s="3" t="s">
        <v>453</v>
      </c>
      <c r="C52" s="3" t="s">
        <v>502</v>
      </c>
      <c r="D52" s="3" t="s">
        <v>414</v>
      </c>
      <c r="E52" s="3">
        <v>3590000</v>
      </c>
      <c r="F52" s="3">
        <v>9570000</v>
      </c>
      <c r="G52" s="3">
        <v>7470000</v>
      </c>
      <c r="H52" s="3">
        <v>525000</v>
      </c>
      <c r="I52" s="3">
        <v>506000</v>
      </c>
      <c r="J52" s="3">
        <v>1060000</v>
      </c>
      <c r="K52" s="3">
        <v>1.2</v>
      </c>
      <c r="L52" s="3">
        <v>0.10100000000000001</v>
      </c>
      <c r="M52" s="3">
        <v>-3.31</v>
      </c>
      <c r="N52" s="3" t="s">
        <v>28</v>
      </c>
    </row>
    <row r="53" spans="1:14" x14ac:dyDescent="0.25">
      <c r="A53" s="3" t="s">
        <v>417</v>
      </c>
      <c r="B53" s="3" t="s">
        <v>418</v>
      </c>
      <c r="C53" s="3" t="s">
        <v>419</v>
      </c>
      <c r="D53" s="3" t="s">
        <v>414</v>
      </c>
      <c r="E53" s="3">
        <v>701000</v>
      </c>
      <c r="F53" s="3">
        <v>1890000</v>
      </c>
      <c r="G53" s="3">
        <v>1830000</v>
      </c>
      <c r="H53" s="3">
        <v>93500</v>
      </c>
      <c r="I53" s="3">
        <v>104000</v>
      </c>
      <c r="J53" s="3">
        <v>177000</v>
      </c>
      <c r="K53" s="3">
        <v>1.21</v>
      </c>
      <c r="L53" s="3">
        <v>8.4699999999999998E-2</v>
      </c>
      <c r="M53" s="3">
        <v>-3.56</v>
      </c>
      <c r="N53" s="3" t="s">
        <v>28</v>
      </c>
    </row>
    <row r="54" spans="1:14" x14ac:dyDescent="0.25">
      <c r="A54" s="3" t="s">
        <v>433</v>
      </c>
      <c r="B54" s="3" t="s">
        <v>418</v>
      </c>
      <c r="C54" s="3" t="s">
        <v>434</v>
      </c>
      <c r="D54" s="3" t="s">
        <v>414</v>
      </c>
      <c r="E54" s="3">
        <v>688000</v>
      </c>
      <c r="F54" s="3">
        <v>2050000</v>
      </c>
      <c r="G54" s="3">
        <v>1830000</v>
      </c>
      <c r="H54" s="3">
        <v>101000</v>
      </c>
      <c r="I54" s="3">
        <v>114000</v>
      </c>
      <c r="J54" s="3">
        <v>157000</v>
      </c>
      <c r="K54" s="3">
        <v>1.21</v>
      </c>
      <c r="L54" s="3">
        <v>8.1500000000000003E-2</v>
      </c>
      <c r="M54" s="3">
        <v>-3.62</v>
      </c>
      <c r="N54" s="3" t="s">
        <v>28</v>
      </c>
    </row>
    <row r="55" spans="1:14" x14ac:dyDescent="0.25">
      <c r="A55" s="3" t="s">
        <v>452</v>
      </c>
      <c r="B55" s="3" t="s">
        <v>453</v>
      </c>
      <c r="C55" s="3" t="s">
        <v>1220</v>
      </c>
      <c r="D55" s="3" t="s">
        <v>414</v>
      </c>
      <c r="E55" s="3">
        <v>212000</v>
      </c>
      <c r="F55" s="3">
        <v>941000</v>
      </c>
      <c r="G55" s="3">
        <v>721000</v>
      </c>
      <c r="H55" s="3">
        <v>10800</v>
      </c>
      <c r="I55" s="3">
        <v>10200</v>
      </c>
      <c r="J55" s="3">
        <v>22100</v>
      </c>
      <c r="K55" s="3">
        <v>1.22</v>
      </c>
      <c r="L55" s="3">
        <v>2.3E-2</v>
      </c>
      <c r="M55" s="3">
        <v>-5.44</v>
      </c>
      <c r="N55" s="3" t="s">
        <v>28</v>
      </c>
    </row>
    <row r="56" spans="1:14" x14ac:dyDescent="0.25">
      <c r="A56" s="3" t="s">
        <v>504</v>
      </c>
      <c r="B56" s="3" t="s">
        <v>505</v>
      </c>
      <c r="C56" s="3" t="s">
        <v>1221</v>
      </c>
      <c r="D56" s="3" t="s">
        <v>414</v>
      </c>
      <c r="E56" s="3">
        <v>168000</v>
      </c>
      <c r="F56" s="3">
        <v>159000</v>
      </c>
      <c r="G56" s="3">
        <v>142000</v>
      </c>
      <c r="H56" s="3">
        <v>540000</v>
      </c>
      <c r="I56" s="3">
        <v>580000</v>
      </c>
      <c r="J56" s="3">
        <v>609000</v>
      </c>
      <c r="K56" s="3">
        <v>1.26</v>
      </c>
      <c r="L56" s="3">
        <v>3.69</v>
      </c>
      <c r="M56" s="3">
        <v>1.88</v>
      </c>
      <c r="N56" s="3" t="s">
        <v>29</v>
      </c>
    </row>
    <row r="57" spans="1:14" x14ac:dyDescent="0.25">
      <c r="A57" s="3" t="s">
        <v>509</v>
      </c>
      <c r="B57" s="3" t="s">
        <v>510</v>
      </c>
      <c r="C57" s="3" t="s">
        <v>511</v>
      </c>
      <c r="D57" s="3" t="s">
        <v>414</v>
      </c>
      <c r="E57" s="3">
        <v>98600</v>
      </c>
      <c r="F57" s="3">
        <v>374000</v>
      </c>
      <c r="G57" s="3">
        <v>275000</v>
      </c>
      <c r="H57" s="3">
        <v>14100</v>
      </c>
      <c r="I57" s="3">
        <v>13400</v>
      </c>
      <c r="J57" s="3">
        <v>29200</v>
      </c>
      <c r="K57" s="3">
        <v>1.19</v>
      </c>
      <c r="L57" s="3">
        <v>7.5899999999999995E-2</v>
      </c>
      <c r="M57" s="3">
        <v>-3.72</v>
      </c>
      <c r="N57" s="3" t="s">
        <v>28</v>
      </c>
    </row>
    <row r="58" spans="1:14" x14ac:dyDescent="0.25">
      <c r="A58" s="3" t="s">
        <v>458</v>
      </c>
      <c r="B58" s="3" t="s">
        <v>459</v>
      </c>
      <c r="C58" s="3" t="s">
        <v>460</v>
      </c>
      <c r="D58" s="3" t="s">
        <v>414</v>
      </c>
      <c r="E58" s="3">
        <v>69600</v>
      </c>
      <c r="F58" s="3">
        <v>178000</v>
      </c>
      <c r="G58" s="3">
        <v>117000</v>
      </c>
      <c r="H58" s="3">
        <v>13200</v>
      </c>
      <c r="I58" s="3">
        <v>20900</v>
      </c>
      <c r="J58" s="3">
        <v>26700</v>
      </c>
      <c r="K58" s="3">
        <v>1.18</v>
      </c>
      <c r="L58" s="3">
        <v>0.16700000000000001</v>
      </c>
      <c r="M58" s="3">
        <v>-2.58</v>
      </c>
      <c r="N58" s="3" t="s">
        <v>28</v>
      </c>
    </row>
    <row r="59" spans="1:14" x14ac:dyDescent="0.25">
      <c r="A59" s="3" t="s">
        <v>571</v>
      </c>
      <c r="B59" s="3" t="s">
        <v>572</v>
      </c>
      <c r="C59" s="3" t="s">
        <v>573</v>
      </c>
      <c r="D59" s="3" t="s">
        <v>414</v>
      </c>
      <c r="E59" s="3">
        <v>69400</v>
      </c>
      <c r="F59" s="3">
        <v>59800</v>
      </c>
      <c r="G59" s="3">
        <v>54000</v>
      </c>
      <c r="H59" s="3">
        <v>191000</v>
      </c>
      <c r="I59" s="3">
        <v>188000</v>
      </c>
      <c r="J59" s="3">
        <v>253000</v>
      </c>
      <c r="K59" s="3">
        <v>1.24</v>
      </c>
      <c r="L59" s="3">
        <v>3.45</v>
      </c>
      <c r="M59" s="3">
        <v>1.79</v>
      </c>
      <c r="N59" s="3" t="s">
        <v>29</v>
      </c>
    </row>
    <row r="60" spans="1:14" x14ac:dyDescent="0.25">
      <c r="A60" s="3" t="s">
        <v>517</v>
      </c>
      <c r="B60" s="3" t="s">
        <v>515</v>
      </c>
      <c r="C60" s="3" t="s">
        <v>518</v>
      </c>
      <c r="D60" s="3" t="s">
        <v>414</v>
      </c>
      <c r="E60" s="3">
        <v>68800</v>
      </c>
      <c r="F60" s="3">
        <v>75000</v>
      </c>
      <c r="G60" s="3">
        <v>43300</v>
      </c>
      <c r="H60" s="3">
        <v>179000</v>
      </c>
      <c r="I60" s="3">
        <v>131000</v>
      </c>
      <c r="J60" s="3">
        <v>247000</v>
      </c>
      <c r="K60" s="3">
        <v>1.1499999999999999</v>
      </c>
      <c r="L60" s="3">
        <v>2.98</v>
      </c>
      <c r="M60" s="3">
        <v>1.58</v>
      </c>
      <c r="N60" s="3" t="s">
        <v>29</v>
      </c>
    </row>
    <row r="61" spans="1:14" x14ac:dyDescent="0.25">
      <c r="A61" s="3" t="s">
        <v>521</v>
      </c>
      <c r="B61" s="3" t="s">
        <v>515</v>
      </c>
      <c r="C61" s="3" t="s">
        <v>1222</v>
      </c>
      <c r="D61" s="3" t="s">
        <v>414</v>
      </c>
      <c r="E61" s="3">
        <v>61700</v>
      </c>
      <c r="F61" s="3">
        <v>45000</v>
      </c>
      <c r="G61" s="3">
        <v>43600</v>
      </c>
      <c r="H61" s="3">
        <v>136000</v>
      </c>
      <c r="I61" s="3">
        <v>115000</v>
      </c>
      <c r="J61" s="3">
        <v>194000</v>
      </c>
      <c r="K61" s="3">
        <v>1.2</v>
      </c>
      <c r="L61" s="3">
        <v>2.96</v>
      </c>
      <c r="M61" s="3">
        <v>1.56</v>
      </c>
      <c r="N61" s="3" t="s">
        <v>29</v>
      </c>
    </row>
    <row r="62" spans="1:14" x14ac:dyDescent="0.25">
      <c r="A62" s="3" t="s">
        <v>523</v>
      </c>
      <c r="B62" s="3" t="s">
        <v>524</v>
      </c>
      <c r="C62" s="3" t="s">
        <v>1223</v>
      </c>
      <c r="D62" s="3" t="s">
        <v>414</v>
      </c>
      <c r="E62" s="3">
        <v>61500</v>
      </c>
      <c r="F62" s="3">
        <v>45500</v>
      </c>
      <c r="G62" s="3">
        <v>44900</v>
      </c>
      <c r="H62" s="3">
        <v>168000</v>
      </c>
      <c r="I62" s="3">
        <v>176000</v>
      </c>
      <c r="J62" s="3">
        <v>181000</v>
      </c>
      <c r="K62" s="3">
        <v>1.25</v>
      </c>
      <c r="L62" s="3">
        <v>3.46</v>
      </c>
      <c r="M62" s="3">
        <v>1.79</v>
      </c>
      <c r="N62" s="3" t="s">
        <v>29</v>
      </c>
    </row>
    <row r="63" spans="1:14" x14ac:dyDescent="0.25">
      <c r="A63" s="3" t="s">
        <v>526</v>
      </c>
      <c r="B63" s="3" t="s">
        <v>497</v>
      </c>
      <c r="C63" s="3" t="s">
        <v>527</v>
      </c>
      <c r="D63" s="3" t="s">
        <v>414</v>
      </c>
      <c r="E63" s="3">
        <v>59500</v>
      </c>
      <c r="F63" s="3">
        <v>45400</v>
      </c>
      <c r="G63" s="3">
        <v>42100</v>
      </c>
      <c r="H63" s="3">
        <v>184000</v>
      </c>
      <c r="I63" s="3">
        <v>154000</v>
      </c>
      <c r="J63" s="3">
        <v>181000</v>
      </c>
      <c r="K63" s="3">
        <v>1.25</v>
      </c>
      <c r="L63" s="3">
        <v>3.53</v>
      </c>
      <c r="M63" s="3">
        <v>1.82</v>
      </c>
      <c r="N63" s="3" t="s">
        <v>29</v>
      </c>
    </row>
    <row r="64" spans="1:14" x14ac:dyDescent="0.25">
      <c r="A64" s="3" t="s">
        <v>532</v>
      </c>
      <c r="B64" s="3" t="s">
        <v>497</v>
      </c>
      <c r="C64" s="3" t="s">
        <v>533</v>
      </c>
      <c r="D64" s="3" t="s">
        <v>414</v>
      </c>
      <c r="E64" s="3">
        <v>47000</v>
      </c>
      <c r="F64" s="3">
        <v>43600</v>
      </c>
      <c r="G64" s="3">
        <v>29900</v>
      </c>
      <c r="H64" s="3">
        <v>133000</v>
      </c>
      <c r="I64" s="3">
        <v>133000</v>
      </c>
      <c r="J64" s="3">
        <v>150000</v>
      </c>
      <c r="K64" s="3">
        <v>1.24</v>
      </c>
      <c r="L64" s="3">
        <v>3.46</v>
      </c>
      <c r="M64" s="3">
        <v>1.79</v>
      </c>
      <c r="N64" s="3" t="s">
        <v>29</v>
      </c>
    </row>
    <row r="65" spans="1:14" x14ac:dyDescent="0.25">
      <c r="A65" s="3" t="s">
        <v>464</v>
      </c>
      <c r="B65" s="3" t="s">
        <v>465</v>
      </c>
      <c r="C65" s="3" t="s">
        <v>466</v>
      </c>
      <c r="D65" s="3" t="s">
        <v>414</v>
      </c>
      <c r="E65" s="3">
        <v>46300</v>
      </c>
      <c r="F65" s="3">
        <v>159000</v>
      </c>
      <c r="G65" s="3">
        <v>119000</v>
      </c>
      <c r="H65" s="3">
        <v>3380</v>
      </c>
      <c r="I65" s="3">
        <v>2900</v>
      </c>
      <c r="J65" s="3">
        <v>6560</v>
      </c>
      <c r="K65" s="3">
        <v>1.22</v>
      </c>
      <c r="L65" s="3">
        <v>3.9699999999999999E-2</v>
      </c>
      <c r="M65" s="3">
        <v>-4.66</v>
      </c>
      <c r="N65" s="3" t="s">
        <v>28</v>
      </c>
    </row>
    <row r="66" spans="1:14" x14ac:dyDescent="0.25">
      <c r="A66" s="3" t="s">
        <v>424</v>
      </c>
      <c r="B66" s="3" t="s">
        <v>425</v>
      </c>
      <c r="C66" s="3" t="s">
        <v>426</v>
      </c>
      <c r="D66" s="3" t="s">
        <v>414</v>
      </c>
      <c r="E66" s="3">
        <v>38900</v>
      </c>
      <c r="F66" s="3">
        <v>82700</v>
      </c>
      <c r="G66" s="3">
        <v>78900</v>
      </c>
      <c r="H66" s="3">
        <v>4930</v>
      </c>
      <c r="I66" s="3">
        <v>7290</v>
      </c>
      <c r="J66" s="3">
        <v>7810</v>
      </c>
      <c r="K66" s="3">
        <v>1.23</v>
      </c>
      <c r="L66" s="3">
        <v>9.9900000000000003E-2</v>
      </c>
      <c r="M66" s="3">
        <v>-3.32</v>
      </c>
      <c r="N66" s="3" t="s">
        <v>28</v>
      </c>
    </row>
    <row r="67" spans="1:14" x14ac:dyDescent="0.25">
      <c r="A67" s="3" t="s">
        <v>420</v>
      </c>
      <c r="B67" s="3" t="s">
        <v>421</v>
      </c>
      <c r="C67" s="3" t="s">
        <v>422</v>
      </c>
      <c r="D67" s="3" t="s">
        <v>414</v>
      </c>
      <c r="E67" s="3">
        <v>34200</v>
      </c>
      <c r="F67" s="3">
        <v>90200</v>
      </c>
      <c r="G67" s="3">
        <v>60500</v>
      </c>
      <c r="H67" s="3">
        <v>2620</v>
      </c>
      <c r="I67" s="3">
        <v>2830</v>
      </c>
      <c r="J67" s="3">
        <v>6790</v>
      </c>
      <c r="K67" s="3">
        <v>1.21</v>
      </c>
      <c r="L67" s="3">
        <v>6.6100000000000006E-2</v>
      </c>
      <c r="M67" s="3">
        <v>-3.92</v>
      </c>
      <c r="N67" s="3" t="s">
        <v>28</v>
      </c>
    </row>
    <row r="68" spans="1:14" x14ac:dyDescent="0.25">
      <c r="A68" s="3" t="s">
        <v>539</v>
      </c>
      <c r="B68" s="3" t="s">
        <v>540</v>
      </c>
      <c r="C68" s="3" t="s">
        <v>541</v>
      </c>
      <c r="D68" s="3" t="s">
        <v>414</v>
      </c>
      <c r="E68" s="3">
        <v>28900</v>
      </c>
      <c r="F68" s="3">
        <v>96800</v>
      </c>
      <c r="G68" s="3">
        <v>57000</v>
      </c>
      <c r="H68" s="3">
        <v>3720</v>
      </c>
      <c r="I68" s="3">
        <v>5110</v>
      </c>
      <c r="J68" s="3">
        <v>6400</v>
      </c>
      <c r="K68" s="3">
        <v>1.21</v>
      </c>
      <c r="L68" s="3">
        <v>8.3400000000000002E-2</v>
      </c>
      <c r="M68" s="3">
        <v>-3.58</v>
      </c>
      <c r="N68" s="3" t="s">
        <v>28</v>
      </c>
    </row>
    <row r="69" spans="1:14" x14ac:dyDescent="0.25">
      <c r="A69" s="3" t="s">
        <v>470</v>
      </c>
      <c r="B69" s="3" t="s">
        <v>471</v>
      </c>
      <c r="C69" s="3" t="s">
        <v>472</v>
      </c>
      <c r="D69" s="3" t="s">
        <v>414</v>
      </c>
      <c r="E69" s="3">
        <v>25200</v>
      </c>
      <c r="F69" s="3">
        <v>81300</v>
      </c>
      <c r="G69" s="3">
        <v>67100</v>
      </c>
      <c r="H69" s="3">
        <v>6230</v>
      </c>
      <c r="I69" s="3">
        <v>4750</v>
      </c>
      <c r="J69" s="3">
        <v>11500</v>
      </c>
      <c r="K69" s="3">
        <v>1.1599999999999999</v>
      </c>
      <c r="L69" s="3">
        <v>0.13</v>
      </c>
      <c r="M69" s="3">
        <v>-2.95</v>
      </c>
      <c r="N69" s="3" t="s">
        <v>28</v>
      </c>
    </row>
    <row r="70" spans="1:14" x14ac:dyDescent="0.25">
      <c r="A70" s="3" t="s">
        <v>476</v>
      </c>
      <c r="B70" s="3" t="s">
        <v>477</v>
      </c>
      <c r="C70" s="3" t="s">
        <v>1224</v>
      </c>
      <c r="D70" s="3" t="s">
        <v>414</v>
      </c>
      <c r="E70" s="3">
        <v>20400</v>
      </c>
      <c r="F70" s="3">
        <v>95200</v>
      </c>
      <c r="G70" s="3">
        <v>76400</v>
      </c>
      <c r="H70" s="3">
        <v>7350</v>
      </c>
      <c r="I70" s="3">
        <v>10500</v>
      </c>
      <c r="J70" s="3">
        <v>15300</v>
      </c>
      <c r="K70" s="3">
        <v>1.06</v>
      </c>
      <c r="L70" s="3">
        <v>0.17299999999999999</v>
      </c>
      <c r="M70" s="3">
        <v>-2.5299999999999998</v>
      </c>
      <c r="N70" s="3" t="s">
        <v>28</v>
      </c>
    </row>
    <row r="71" spans="1:14" x14ac:dyDescent="0.25">
      <c r="A71" s="3" t="s">
        <v>430</v>
      </c>
      <c r="B71" s="3" t="s">
        <v>431</v>
      </c>
      <c r="C71" s="3" t="s">
        <v>1225</v>
      </c>
      <c r="D71" s="3" t="s">
        <v>414</v>
      </c>
      <c r="E71" s="3">
        <v>20300</v>
      </c>
      <c r="F71" s="3">
        <v>26900</v>
      </c>
      <c r="G71" s="3">
        <v>13600</v>
      </c>
      <c r="H71" s="3">
        <v>541000</v>
      </c>
      <c r="I71" s="3">
        <v>452000</v>
      </c>
      <c r="J71" s="3">
        <v>450000</v>
      </c>
      <c r="K71" s="3">
        <v>1.26</v>
      </c>
      <c r="L71" s="3">
        <v>23.7</v>
      </c>
      <c r="M71" s="3">
        <v>4.57</v>
      </c>
      <c r="N71" s="3" t="s">
        <v>29</v>
      </c>
    </row>
    <row r="72" spans="1:14" x14ac:dyDescent="0.25">
      <c r="A72" s="3" t="s">
        <v>435</v>
      </c>
      <c r="B72" s="3" t="s">
        <v>436</v>
      </c>
      <c r="C72" s="3" t="s">
        <v>437</v>
      </c>
      <c r="D72" s="3" t="s">
        <v>414</v>
      </c>
      <c r="E72" s="3">
        <v>19000</v>
      </c>
      <c r="F72" s="3">
        <v>44800</v>
      </c>
      <c r="G72" s="3">
        <v>33400</v>
      </c>
      <c r="H72" s="3">
        <v>3450</v>
      </c>
      <c r="I72" s="3">
        <v>2730</v>
      </c>
      <c r="J72" s="3">
        <v>5650</v>
      </c>
      <c r="K72" s="3">
        <v>1.21</v>
      </c>
      <c r="L72" s="3">
        <v>0.122</v>
      </c>
      <c r="M72" s="3">
        <v>-3.04</v>
      </c>
      <c r="N72" s="3" t="s">
        <v>28</v>
      </c>
    </row>
    <row r="73" spans="1:14" x14ac:dyDescent="0.25">
      <c r="A73" s="3" t="s">
        <v>545</v>
      </c>
      <c r="B73" s="3" t="s">
        <v>468</v>
      </c>
      <c r="C73" s="3" t="s">
        <v>546</v>
      </c>
      <c r="D73" s="3" t="s">
        <v>414</v>
      </c>
      <c r="E73" s="3">
        <v>15900</v>
      </c>
      <c r="F73" s="3">
        <v>21200</v>
      </c>
      <c r="G73" s="3">
        <v>30800</v>
      </c>
      <c r="H73" s="3">
        <v>90400</v>
      </c>
      <c r="I73" s="3">
        <v>92800</v>
      </c>
      <c r="J73" s="3">
        <v>89300</v>
      </c>
      <c r="K73" s="3">
        <v>1.22</v>
      </c>
      <c r="L73" s="3">
        <v>4.0199999999999996</v>
      </c>
      <c r="M73" s="3">
        <v>2.0099999999999998</v>
      </c>
      <c r="N73" s="3" t="s">
        <v>29</v>
      </c>
    </row>
    <row r="74" spans="1:14" x14ac:dyDescent="0.25">
      <c r="A74" s="3" t="s">
        <v>563</v>
      </c>
      <c r="B74" s="3" t="s">
        <v>428</v>
      </c>
      <c r="C74" s="3" t="s">
        <v>1226</v>
      </c>
      <c r="D74" s="3" t="s">
        <v>414</v>
      </c>
      <c r="E74" s="3">
        <v>15700</v>
      </c>
      <c r="F74" s="3">
        <v>13500</v>
      </c>
      <c r="G74" s="3">
        <v>14700</v>
      </c>
      <c r="H74" s="3">
        <v>52400</v>
      </c>
      <c r="I74" s="3">
        <v>55600</v>
      </c>
      <c r="J74" s="3">
        <v>62300</v>
      </c>
      <c r="K74" s="3">
        <v>1.26</v>
      </c>
      <c r="L74" s="3">
        <v>3.88</v>
      </c>
      <c r="M74" s="3">
        <v>1.96</v>
      </c>
      <c r="N74" s="3" t="s">
        <v>29</v>
      </c>
    </row>
    <row r="75" spans="1:14" x14ac:dyDescent="0.25">
      <c r="A75" s="3" t="s">
        <v>550</v>
      </c>
      <c r="B75" s="3" t="s">
        <v>456</v>
      </c>
      <c r="C75" s="3" t="s">
        <v>551</v>
      </c>
      <c r="D75" s="3" t="s">
        <v>414</v>
      </c>
      <c r="E75" s="3">
        <v>10500</v>
      </c>
      <c r="F75" s="3">
        <v>2370</v>
      </c>
      <c r="G75" s="3">
        <v>4910</v>
      </c>
      <c r="H75" s="3">
        <v>41800</v>
      </c>
      <c r="I75" s="3">
        <v>36500</v>
      </c>
      <c r="J75" s="3">
        <v>41500</v>
      </c>
      <c r="K75" s="3">
        <v>1.17</v>
      </c>
      <c r="L75" s="3">
        <v>6.75</v>
      </c>
      <c r="M75" s="3">
        <v>2.75</v>
      </c>
      <c r="N75" s="3" t="s">
        <v>29</v>
      </c>
    </row>
    <row r="76" spans="1:14" x14ac:dyDescent="0.25">
      <c r="A76" s="3" t="s">
        <v>427</v>
      </c>
      <c r="B76" s="3" t="s">
        <v>428</v>
      </c>
      <c r="C76" s="3" t="s">
        <v>1228</v>
      </c>
      <c r="D76" s="3" t="s">
        <v>414</v>
      </c>
      <c r="E76" s="3">
        <v>8530</v>
      </c>
      <c r="F76" s="3">
        <v>7320</v>
      </c>
      <c r="G76" s="3">
        <v>4430</v>
      </c>
      <c r="H76" s="3">
        <v>17100</v>
      </c>
      <c r="I76" s="3">
        <v>16300</v>
      </c>
      <c r="J76" s="3">
        <v>16800</v>
      </c>
      <c r="K76" s="3">
        <v>1.17</v>
      </c>
      <c r="L76" s="3">
        <v>2.48</v>
      </c>
      <c r="M76" s="3">
        <v>1.31</v>
      </c>
      <c r="N76" s="3" t="s">
        <v>29</v>
      </c>
    </row>
    <row r="77" spans="1:14" x14ac:dyDescent="0.25">
      <c r="A77" s="3" t="s">
        <v>487</v>
      </c>
      <c r="B77" s="3" t="s">
        <v>488</v>
      </c>
      <c r="C77" s="3" t="s">
        <v>1229</v>
      </c>
      <c r="D77" s="3" t="s">
        <v>414</v>
      </c>
      <c r="E77" s="3">
        <v>8420</v>
      </c>
      <c r="F77" s="3">
        <v>5430</v>
      </c>
      <c r="G77" s="3">
        <v>5390</v>
      </c>
      <c r="H77" s="3">
        <v>42100</v>
      </c>
      <c r="I77" s="3">
        <v>55000</v>
      </c>
      <c r="J77" s="3">
        <v>46800</v>
      </c>
      <c r="K77" s="3">
        <v>1.25</v>
      </c>
      <c r="L77" s="3">
        <v>7.49</v>
      </c>
      <c r="M77" s="3">
        <v>2.9</v>
      </c>
      <c r="N77" s="3" t="s">
        <v>29</v>
      </c>
    </row>
    <row r="78" spans="1:14" x14ac:dyDescent="0.25">
      <c r="A78" s="3" t="s">
        <v>552</v>
      </c>
      <c r="B78" s="3" t="s">
        <v>497</v>
      </c>
      <c r="C78" s="3" t="s">
        <v>1230</v>
      </c>
      <c r="D78" s="3" t="s">
        <v>414</v>
      </c>
      <c r="E78" s="3">
        <v>7670</v>
      </c>
      <c r="F78" s="3">
        <v>5620</v>
      </c>
      <c r="G78" s="3">
        <v>4540</v>
      </c>
      <c r="H78" s="3">
        <v>19400</v>
      </c>
      <c r="I78" s="3">
        <v>18000</v>
      </c>
      <c r="J78" s="3">
        <v>28200</v>
      </c>
      <c r="K78" s="3">
        <v>1.21</v>
      </c>
      <c r="L78" s="3">
        <v>3.68</v>
      </c>
      <c r="M78" s="3">
        <v>1.88</v>
      </c>
      <c r="N78" s="3" t="s">
        <v>29</v>
      </c>
    </row>
    <row r="79" spans="1:14" x14ac:dyDescent="0.25">
      <c r="A79" s="3" t="s">
        <v>557</v>
      </c>
      <c r="B79" s="3" t="s">
        <v>558</v>
      </c>
      <c r="C79" s="3" t="s">
        <v>559</v>
      </c>
      <c r="D79" s="3" t="s">
        <v>414</v>
      </c>
      <c r="E79" s="3">
        <v>5510</v>
      </c>
      <c r="F79" s="3">
        <v>3210</v>
      </c>
      <c r="G79" s="3">
        <v>3220</v>
      </c>
      <c r="H79" s="3">
        <v>12300</v>
      </c>
      <c r="I79" s="3">
        <v>20500</v>
      </c>
      <c r="J79" s="3">
        <v>14100</v>
      </c>
      <c r="K79" s="3">
        <v>1.2</v>
      </c>
      <c r="L79" s="3">
        <v>3.93</v>
      </c>
      <c r="M79" s="3">
        <v>1.98</v>
      </c>
      <c r="N79" s="3" t="s">
        <v>29</v>
      </c>
    </row>
    <row r="80" spans="1:14" x14ac:dyDescent="0.25">
      <c r="A80" s="3" t="s">
        <v>560</v>
      </c>
      <c r="B80" s="3" t="s">
        <v>561</v>
      </c>
      <c r="C80" s="3" t="s">
        <v>1231</v>
      </c>
      <c r="D80" s="3" t="s">
        <v>414</v>
      </c>
      <c r="E80" s="3">
        <v>3500</v>
      </c>
      <c r="F80" s="3">
        <v>3680</v>
      </c>
      <c r="G80" s="3">
        <v>1110</v>
      </c>
      <c r="H80" s="3">
        <v>9660</v>
      </c>
      <c r="I80" s="3">
        <v>10800</v>
      </c>
      <c r="J80" s="3">
        <v>17200</v>
      </c>
      <c r="K80" s="3">
        <v>1.1200000000000001</v>
      </c>
      <c r="L80" s="3">
        <v>4.54</v>
      </c>
      <c r="M80" s="3">
        <v>2.1800000000000002</v>
      </c>
      <c r="N80" s="3" t="s">
        <v>29</v>
      </c>
    </row>
    <row r="81" spans="1:14" x14ac:dyDescent="0.25">
      <c r="A81" s="3" t="s">
        <v>445</v>
      </c>
      <c r="B81" s="3" t="s">
        <v>446</v>
      </c>
      <c r="C81" s="3" t="s">
        <v>447</v>
      </c>
      <c r="D81" s="3" t="s">
        <v>414</v>
      </c>
      <c r="E81" s="3">
        <v>3330</v>
      </c>
      <c r="F81" s="3">
        <v>2300</v>
      </c>
      <c r="G81" s="3">
        <v>2780</v>
      </c>
      <c r="H81" s="3">
        <v>21700</v>
      </c>
      <c r="I81" s="3">
        <v>14700</v>
      </c>
      <c r="J81" s="3">
        <v>23000</v>
      </c>
      <c r="K81" s="3">
        <v>1.25</v>
      </c>
      <c r="L81" s="3">
        <v>7.07</v>
      </c>
      <c r="M81" s="3">
        <v>2.82</v>
      </c>
      <c r="N81" s="3" t="s">
        <v>29</v>
      </c>
    </row>
    <row r="82" spans="1:14" x14ac:dyDescent="0.25">
      <c r="A82" s="3" t="s">
        <v>411</v>
      </c>
      <c r="B82" s="3" t="s">
        <v>412</v>
      </c>
      <c r="C82" s="3" t="s">
        <v>413</v>
      </c>
      <c r="D82" s="3" t="s">
        <v>414</v>
      </c>
      <c r="E82" s="3">
        <v>2720</v>
      </c>
      <c r="F82" s="3">
        <v>2140</v>
      </c>
      <c r="G82" s="3">
        <v>1590</v>
      </c>
      <c r="H82" s="3">
        <v>8670</v>
      </c>
      <c r="I82" s="3">
        <v>9990</v>
      </c>
      <c r="J82" s="3">
        <v>9290</v>
      </c>
      <c r="K82" s="3">
        <v>1.24</v>
      </c>
      <c r="L82" s="3">
        <v>4.33</v>
      </c>
      <c r="M82" s="3">
        <v>2.11</v>
      </c>
      <c r="N82" s="3" t="s">
        <v>29</v>
      </c>
    </row>
    <row r="83" spans="1:14" x14ac:dyDescent="0.25">
      <c r="A83" s="3" t="s">
        <v>493</v>
      </c>
      <c r="B83" s="3" t="s">
        <v>494</v>
      </c>
      <c r="C83" s="3" t="s">
        <v>495</v>
      </c>
      <c r="D83" s="3" t="s">
        <v>414</v>
      </c>
      <c r="E83" s="3">
        <v>2450</v>
      </c>
      <c r="F83" s="3">
        <v>7490</v>
      </c>
      <c r="G83" s="3">
        <v>5310</v>
      </c>
      <c r="H83" s="3">
        <v>326</v>
      </c>
      <c r="I83" s="3">
        <v>1000</v>
      </c>
      <c r="J83" s="3">
        <v>733</v>
      </c>
      <c r="K83" s="3">
        <v>1.1499999999999999</v>
      </c>
      <c r="L83" s="3">
        <v>0.13500000000000001</v>
      </c>
      <c r="M83" s="3">
        <v>-2.89</v>
      </c>
      <c r="N83" s="3" t="s">
        <v>28</v>
      </c>
    </row>
    <row r="84" spans="1:14" x14ac:dyDescent="0.25">
      <c r="A84" s="3" t="s">
        <v>496</v>
      </c>
      <c r="B84" s="3" t="s">
        <v>497</v>
      </c>
      <c r="C84" s="3" t="s">
        <v>498</v>
      </c>
      <c r="D84" s="3" t="s">
        <v>414</v>
      </c>
      <c r="E84" s="3">
        <v>2330</v>
      </c>
      <c r="F84" s="3">
        <v>4840</v>
      </c>
      <c r="G84" s="3">
        <v>1570</v>
      </c>
      <c r="H84" s="3">
        <v>17000</v>
      </c>
      <c r="I84" s="3">
        <v>16100</v>
      </c>
      <c r="J84" s="3">
        <v>16900</v>
      </c>
      <c r="K84" s="3">
        <v>1.2</v>
      </c>
      <c r="L84" s="3">
        <v>5.73</v>
      </c>
      <c r="M84" s="3">
        <v>2.52</v>
      </c>
      <c r="N84" s="3" t="s">
        <v>29</v>
      </c>
    </row>
    <row r="85" spans="1:14" x14ac:dyDescent="0.25">
      <c r="A85" s="3" t="s">
        <v>603</v>
      </c>
      <c r="B85" s="3" t="s">
        <v>604</v>
      </c>
      <c r="C85" s="3" t="s">
        <v>605</v>
      </c>
      <c r="D85" s="3" t="s">
        <v>601</v>
      </c>
      <c r="E85" s="3">
        <v>29400</v>
      </c>
      <c r="F85" s="3">
        <v>34800</v>
      </c>
      <c r="G85" s="3">
        <v>28100</v>
      </c>
      <c r="H85" s="3">
        <v>75600</v>
      </c>
      <c r="I85" s="3">
        <v>84300</v>
      </c>
      <c r="J85" s="3">
        <v>40700</v>
      </c>
      <c r="K85" s="3">
        <v>1.07</v>
      </c>
      <c r="L85" s="3">
        <v>2.17</v>
      </c>
      <c r="M85" s="3">
        <v>1.1200000000000001</v>
      </c>
      <c r="N85" s="3" t="s">
        <v>29</v>
      </c>
    </row>
    <row r="86" spans="1:14" x14ac:dyDescent="0.25">
      <c r="A86" s="3" t="s">
        <v>619</v>
      </c>
      <c r="B86" s="3" t="s">
        <v>614</v>
      </c>
      <c r="C86" s="3" t="s">
        <v>620</v>
      </c>
      <c r="D86" s="3" t="s">
        <v>601</v>
      </c>
      <c r="E86" s="3">
        <v>184000</v>
      </c>
      <c r="F86" s="3">
        <v>171000</v>
      </c>
      <c r="G86" s="3">
        <v>96900</v>
      </c>
      <c r="H86" s="3">
        <v>68000</v>
      </c>
      <c r="I86" s="3">
        <v>48700</v>
      </c>
      <c r="J86" s="3">
        <v>92600</v>
      </c>
      <c r="K86" s="3">
        <v>1.03</v>
      </c>
      <c r="L86" s="3">
        <v>0.46300000000000002</v>
      </c>
      <c r="M86" s="3">
        <v>-1.1100000000000001</v>
      </c>
      <c r="N86" s="3" t="s">
        <v>28</v>
      </c>
    </row>
    <row r="87" spans="1:14" x14ac:dyDescent="0.25">
      <c r="A87" s="3" t="s">
        <v>624</v>
      </c>
      <c r="B87" s="3" t="s">
        <v>625</v>
      </c>
      <c r="C87" s="3" t="s">
        <v>626</v>
      </c>
      <c r="D87" s="3" t="s">
        <v>601</v>
      </c>
      <c r="E87" s="3">
        <v>13900</v>
      </c>
      <c r="F87" s="3">
        <v>15200</v>
      </c>
      <c r="G87" s="3">
        <v>14000</v>
      </c>
      <c r="H87" s="3">
        <v>3030</v>
      </c>
      <c r="I87" s="3">
        <v>2480</v>
      </c>
      <c r="J87" s="3">
        <v>5320</v>
      </c>
      <c r="K87" s="3">
        <v>1.21</v>
      </c>
      <c r="L87" s="3">
        <v>0.251</v>
      </c>
      <c r="M87" s="3">
        <v>-1.99</v>
      </c>
      <c r="N87" s="3" t="s">
        <v>28</v>
      </c>
    </row>
    <row r="88" spans="1:14" x14ac:dyDescent="0.25">
      <c r="A88" s="3" t="s">
        <v>629</v>
      </c>
      <c r="B88" s="3" t="s">
        <v>630</v>
      </c>
      <c r="C88" s="3" t="s">
        <v>631</v>
      </c>
      <c r="D88" s="3" t="s">
        <v>601</v>
      </c>
      <c r="E88" s="3">
        <v>12800</v>
      </c>
      <c r="F88" s="3">
        <v>10400</v>
      </c>
      <c r="G88" s="3">
        <v>8090</v>
      </c>
      <c r="H88" s="3">
        <v>20600</v>
      </c>
      <c r="I88" s="3">
        <v>23300</v>
      </c>
      <c r="J88" s="3">
        <v>20700</v>
      </c>
      <c r="K88" s="3">
        <v>1.19</v>
      </c>
      <c r="L88" s="3">
        <v>2.06</v>
      </c>
      <c r="M88" s="3">
        <v>1.04</v>
      </c>
      <c r="N88" s="3" t="s">
        <v>29</v>
      </c>
    </row>
    <row r="89" spans="1:14" x14ac:dyDescent="0.25">
      <c r="A89" s="3" t="s">
        <v>648</v>
      </c>
      <c r="B89" s="3" t="s">
        <v>641</v>
      </c>
      <c r="C89" s="3" t="s">
        <v>649</v>
      </c>
      <c r="D89" s="3" t="s">
        <v>601</v>
      </c>
      <c r="E89" s="3">
        <v>786000</v>
      </c>
      <c r="F89" s="3">
        <v>1480000</v>
      </c>
      <c r="G89" s="3">
        <v>678000</v>
      </c>
      <c r="H89" s="3">
        <v>3710000</v>
      </c>
      <c r="I89" s="3">
        <v>6460000</v>
      </c>
      <c r="J89" s="3">
        <v>6510000</v>
      </c>
      <c r="K89" s="3">
        <v>1.2</v>
      </c>
      <c r="L89" s="3">
        <v>5.67</v>
      </c>
      <c r="M89" s="3">
        <v>2.5</v>
      </c>
      <c r="N89" s="3" t="s">
        <v>29</v>
      </c>
    </row>
    <row r="90" spans="1:14" x14ac:dyDescent="0.25">
      <c r="A90" s="3" t="s">
        <v>1158</v>
      </c>
      <c r="B90" s="3" t="s">
        <v>784</v>
      </c>
      <c r="C90" s="3" t="s">
        <v>1159</v>
      </c>
      <c r="D90" s="3" t="s">
        <v>1058</v>
      </c>
      <c r="E90" s="3">
        <v>4640000</v>
      </c>
      <c r="F90" s="3">
        <v>4840000</v>
      </c>
      <c r="G90" s="3">
        <v>3580000</v>
      </c>
      <c r="H90" s="3">
        <v>539000</v>
      </c>
      <c r="I90" s="3">
        <v>687000</v>
      </c>
      <c r="J90" s="3">
        <v>904000</v>
      </c>
      <c r="K90" s="3">
        <v>1.24</v>
      </c>
      <c r="L90" s="3">
        <v>0.16300000000000001</v>
      </c>
      <c r="M90" s="3">
        <v>-2.61</v>
      </c>
      <c r="N90" s="3" t="s">
        <v>28</v>
      </c>
    </row>
    <row r="91" spans="1:14" x14ac:dyDescent="0.25">
      <c r="A91" s="3" t="s">
        <v>1166</v>
      </c>
      <c r="B91" s="3" t="s">
        <v>393</v>
      </c>
      <c r="C91" s="3" t="s">
        <v>1167</v>
      </c>
      <c r="D91" s="3" t="s">
        <v>1058</v>
      </c>
      <c r="E91" s="3">
        <v>57600</v>
      </c>
      <c r="F91" s="3">
        <v>56500</v>
      </c>
      <c r="G91" s="3">
        <v>76500</v>
      </c>
      <c r="H91" s="3">
        <v>197000</v>
      </c>
      <c r="I91" s="3">
        <v>240000</v>
      </c>
      <c r="J91" s="3">
        <v>246000</v>
      </c>
      <c r="K91" s="3">
        <v>1.25</v>
      </c>
      <c r="L91" s="3">
        <v>3.58</v>
      </c>
      <c r="M91" s="3">
        <v>1.84</v>
      </c>
      <c r="N91" s="3" t="s">
        <v>29</v>
      </c>
    </row>
    <row r="92" spans="1:14" x14ac:dyDescent="0.25">
      <c r="A92" s="3" t="s">
        <v>1168</v>
      </c>
      <c r="B92" s="3" t="s">
        <v>1169</v>
      </c>
      <c r="C92" s="3" t="s">
        <v>1170</v>
      </c>
      <c r="D92" s="3" t="s">
        <v>1058</v>
      </c>
      <c r="E92" s="3">
        <v>776000</v>
      </c>
      <c r="F92" s="3">
        <v>865000</v>
      </c>
      <c r="G92" s="3">
        <v>712000</v>
      </c>
      <c r="H92" s="3">
        <v>1970000</v>
      </c>
      <c r="I92" s="3">
        <v>1830000</v>
      </c>
      <c r="J92" s="3">
        <v>2830000</v>
      </c>
      <c r="K92" s="3">
        <v>1.22</v>
      </c>
      <c r="L92" s="3">
        <v>2.81</v>
      </c>
      <c r="M92" s="3">
        <v>1.49</v>
      </c>
      <c r="N92" s="3" t="s">
        <v>29</v>
      </c>
    </row>
    <row r="93" spans="1:14" x14ac:dyDescent="0.25">
      <c r="A93" s="3" t="s">
        <v>1174</v>
      </c>
      <c r="B93" s="3" t="s">
        <v>1175</v>
      </c>
      <c r="C93" s="3" t="s">
        <v>1176</v>
      </c>
      <c r="D93" s="3" t="s">
        <v>1058</v>
      </c>
      <c r="E93" s="3">
        <v>229000</v>
      </c>
      <c r="F93" s="3">
        <v>232000</v>
      </c>
      <c r="G93" s="3">
        <v>229000</v>
      </c>
      <c r="H93" s="3">
        <v>86200</v>
      </c>
      <c r="I93" s="3">
        <v>87700</v>
      </c>
      <c r="J93" s="3">
        <v>104000</v>
      </c>
      <c r="K93" s="3">
        <v>1.26</v>
      </c>
      <c r="L93" s="3">
        <v>0.40300000000000002</v>
      </c>
      <c r="M93" s="3">
        <v>-1.31</v>
      </c>
      <c r="N93" s="3" t="s">
        <v>28</v>
      </c>
    </row>
    <row r="94" spans="1:14" x14ac:dyDescent="0.25">
      <c r="A94" s="3" t="s">
        <v>1126</v>
      </c>
      <c r="B94" s="3" t="s">
        <v>1127</v>
      </c>
      <c r="C94" s="3" t="s">
        <v>1128</v>
      </c>
      <c r="D94" s="3" t="s">
        <v>1058</v>
      </c>
      <c r="E94" s="3">
        <v>37700</v>
      </c>
      <c r="F94" s="3">
        <v>37000</v>
      </c>
      <c r="G94" s="3">
        <v>28900</v>
      </c>
      <c r="H94" s="3">
        <v>15400</v>
      </c>
      <c r="I94" s="3">
        <v>11600</v>
      </c>
      <c r="J94" s="3">
        <v>8840</v>
      </c>
      <c r="K94" s="3">
        <v>1.2</v>
      </c>
      <c r="L94" s="3">
        <v>0.34599999999999997</v>
      </c>
      <c r="M94" s="3">
        <v>-1.53</v>
      </c>
      <c r="N94" s="3" t="s">
        <v>28</v>
      </c>
    </row>
    <row r="95" spans="1:14" x14ac:dyDescent="0.25">
      <c r="A95" s="3" t="s">
        <v>1177</v>
      </c>
      <c r="B95" s="3" t="s">
        <v>1178</v>
      </c>
      <c r="C95" s="3" t="s">
        <v>1179</v>
      </c>
      <c r="D95" s="3" t="s">
        <v>1058</v>
      </c>
      <c r="E95" s="3">
        <v>6880</v>
      </c>
      <c r="F95" s="3">
        <v>10200</v>
      </c>
      <c r="G95" s="3">
        <v>9160</v>
      </c>
      <c r="H95" s="3">
        <v>33200</v>
      </c>
      <c r="I95" s="3">
        <v>27600</v>
      </c>
      <c r="J95" s="3">
        <v>27900</v>
      </c>
      <c r="K95" s="3">
        <v>1.24</v>
      </c>
      <c r="L95" s="3">
        <v>3.39</v>
      </c>
      <c r="M95" s="3">
        <v>1.76</v>
      </c>
      <c r="N95" s="3" t="s">
        <v>29</v>
      </c>
    </row>
    <row r="96" spans="1:14" x14ac:dyDescent="0.25">
      <c r="A96" s="3" t="s">
        <v>1105</v>
      </c>
      <c r="B96" s="3" t="s">
        <v>1103</v>
      </c>
      <c r="C96" s="3" t="s">
        <v>1106</v>
      </c>
      <c r="D96" s="3" t="s">
        <v>1058</v>
      </c>
      <c r="E96" s="3">
        <v>55700</v>
      </c>
      <c r="F96" s="3">
        <v>51800</v>
      </c>
      <c r="G96" s="3">
        <v>48600</v>
      </c>
      <c r="H96" s="3">
        <v>128000</v>
      </c>
      <c r="I96" s="3">
        <v>180000</v>
      </c>
      <c r="J96" s="3">
        <v>65900</v>
      </c>
      <c r="K96" s="3">
        <v>1.01</v>
      </c>
      <c r="L96" s="3">
        <v>2.4</v>
      </c>
      <c r="M96" s="3">
        <v>1.26</v>
      </c>
      <c r="N96" s="3" t="s">
        <v>29</v>
      </c>
    </row>
    <row r="97" spans="1:14" x14ac:dyDescent="0.25">
      <c r="A97" s="3" t="s">
        <v>1135</v>
      </c>
      <c r="B97" s="3" t="s">
        <v>1136</v>
      </c>
      <c r="C97" s="3" t="s">
        <v>1137</v>
      </c>
      <c r="D97" s="3" t="s">
        <v>1058</v>
      </c>
      <c r="E97" s="3">
        <v>162000</v>
      </c>
      <c r="F97" s="3">
        <v>167000</v>
      </c>
      <c r="G97" s="3">
        <v>151000</v>
      </c>
      <c r="H97" s="3">
        <v>401000</v>
      </c>
      <c r="I97" s="3">
        <v>360000</v>
      </c>
      <c r="J97" s="3">
        <v>357000</v>
      </c>
      <c r="K97" s="3">
        <v>1.26</v>
      </c>
      <c r="L97" s="3">
        <v>2.33</v>
      </c>
      <c r="M97" s="3">
        <v>1.22</v>
      </c>
      <c r="N97" s="3" t="s">
        <v>29</v>
      </c>
    </row>
    <row r="98" spans="1:14" x14ac:dyDescent="0.25">
      <c r="A98" s="3" t="s">
        <v>1055</v>
      </c>
      <c r="B98" s="3" t="s">
        <v>1056</v>
      </c>
      <c r="C98" s="3" t="s">
        <v>1232</v>
      </c>
      <c r="D98" s="3" t="s">
        <v>1058</v>
      </c>
      <c r="E98" s="3">
        <v>39700000</v>
      </c>
      <c r="F98" s="3">
        <v>36100000</v>
      </c>
      <c r="G98" s="3">
        <v>42100000</v>
      </c>
      <c r="H98" s="3">
        <v>24200000</v>
      </c>
      <c r="I98" s="3">
        <v>13200000</v>
      </c>
      <c r="J98" s="3">
        <v>19400000</v>
      </c>
      <c r="K98" s="3">
        <v>1.1399999999999999</v>
      </c>
      <c r="L98" s="3">
        <v>0.48199999999999998</v>
      </c>
      <c r="M98" s="3">
        <v>-1.05</v>
      </c>
      <c r="N98" s="3" t="s">
        <v>28</v>
      </c>
    </row>
    <row r="99" spans="1:14" x14ac:dyDescent="0.25">
      <c r="A99" s="3" t="s">
        <v>1102</v>
      </c>
      <c r="B99" s="3" t="s">
        <v>1103</v>
      </c>
      <c r="C99" s="3" t="s">
        <v>1104</v>
      </c>
      <c r="D99" s="3" t="s">
        <v>1058</v>
      </c>
      <c r="E99" s="3">
        <v>80200</v>
      </c>
      <c r="F99" s="3">
        <v>79000</v>
      </c>
      <c r="G99" s="3">
        <v>69200</v>
      </c>
      <c r="H99" s="3">
        <v>226000</v>
      </c>
      <c r="I99" s="3">
        <v>156000</v>
      </c>
      <c r="J99" s="3">
        <v>203000</v>
      </c>
      <c r="K99" s="3">
        <v>1.23</v>
      </c>
      <c r="L99" s="3">
        <v>2.56</v>
      </c>
      <c r="M99" s="3">
        <v>1.36</v>
      </c>
      <c r="N99" s="3" t="s">
        <v>29</v>
      </c>
    </row>
    <row r="100" spans="1:14" x14ac:dyDescent="0.25">
      <c r="A100" s="3" t="s">
        <v>1132</v>
      </c>
      <c r="B100" s="3" t="s">
        <v>1133</v>
      </c>
      <c r="C100" s="3" t="s">
        <v>1134</v>
      </c>
      <c r="D100" s="3" t="s">
        <v>1058</v>
      </c>
      <c r="E100" s="3">
        <v>2220000</v>
      </c>
      <c r="F100" s="3">
        <v>2600000</v>
      </c>
      <c r="G100" s="3">
        <v>2080000</v>
      </c>
      <c r="H100" s="3">
        <v>1130000</v>
      </c>
      <c r="I100" s="3">
        <v>1050000</v>
      </c>
      <c r="J100" s="3">
        <v>1010000</v>
      </c>
      <c r="K100" s="3">
        <v>1.24</v>
      </c>
      <c r="L100" s="3">
        <v>0.46400000000000002</v>
      </c>
      <c r="M100" s="3">
        <v>-1.1100000000000001</v>
      </c>
      <c r="N100" s="3" t="s">
        <v>28</v>
      </c>
    </row>
    <row r="101" spans="1:14" x14ac:dyDescent="0.25">
      <c r="A101" s="3" t="s">
        <v>1144</v>
      </c>
      <c r="B101" s="3" t="s">
        <v>1145</v>
      </c>
      <c r="C101" s="3" t="s">
        <v>1146</v>
      </c>
      <c r="D101" s="3" t="s">
        <v>1058</v>
      </c>
      <c r="E101" s="3">
        <v>15200</v>
      </c>
      <c r="F101" s="3">
        <v>13900</v>
      </c>
      <c r="G101" s="3">
        <v>15400</v>
      </c>
      <c r="H101" s="3">
        <v>77100</v>
      </c>
      <c r="I101" s="3">
        <v>76400</v>
      </c>
      <c r="J101" s="3">
        <v>81000</v>
      </c>
      <c r="K101" s="3">
        <v>1.27</v>
      </c>
      <c r="L101" s="3">
        <v>5.27</v>
      </c>
      <c r="M101" s="3">
        <v>2.4</v>
      </c>
      <c r="N101" s="3" t="s">
        <v>29</v>
      </c>
    </row>
    <row r="102" spans="1:14" x14ac:dyDescent="0.25">
      <c r="A102" s="3" t="s">
        <v>1199</v>
      </c>
      <c r="B102" s="3" t="s">
        <v>1200</v>
      </c>
      <c r="C102" s="3" t="s">
        <v>1201</v>
      </c>
      <c r="D102" s="3" t="s">
        <v>1058</v>
      </c>
      <c r="E102" s="3">
        <v>20600</v>
      </c>
      <c r="F102" s="3">
        <v>23900</v>
      </c>
      <c r="G102" s="3">
        <v>25900</v>
      </c>
      <c r="H102" s="3">
        <v>8900</v>
      </c>
      <c r="I102" s="3">
        <v>9620</v>
      </c>
      <c r="J102" s="3">
        <v>7990</v>
      </c>
      <c r="K102" s="3">
        <v>1.25</v>
      </c>
      <c r="L102" s="3">
        <v>0.377</v>
      </c>
      <c r="M102" s="3">
        <v>-1.41</v>
      </c>
      <c r="N102" s="3" t="s">
        <v>28</v>
      </c>
    </row>
    <row r="103" spans="1:14" x14ac:dyDescent="0.25">
      <c r="A103" s="3" t="s">
        <v>1211</v>
      </c>
      <c r="B103" s="3" t="s">
        <v>283</v>
      </c>
      <c r="C103" s="3" t="s">
        <v>1212</v>
      </c>
      <c r="D103" s="3" t="s">
        <v>1058</v>
      </c>
      <c r="E103" s="3">
        <v>108000</v>
      </c>
      <c r="F103" s="3">
        <v>85900</v>
      </c>
      <c r="G103" s="3">
        <v>106000</v>
      </c>
      <c r="H103" s="3">
        <v>411000</v>
      </c>
      <c r="I103" s="3">
        <v>419000</v>
      </c>
      <c r="J103" s="3">
        <v>418000</v>
      </c>
      <c r="K103" s="3">
        <v>1.26</v>
      </c>
      <c r="L103" s="3">
        <v>4.16</v>
      </c>
      <c r="M103" s="3">
        <v>2.06</v>
      </c>
      <c r="N103" s="3" t="s">
        <v>29</v>
      </c>
    </row>
    <row r="104" spans="1:14" x14ac:dyDescent="0.25">
      <c r="A104" s="3" t="s">
        <v>591</v>
      </c>
      <c r="B104" s="3" t="s">
        <v>583</v>
      </c>
      <c r="C104" s="3" t="s">
        <v>1233</v>
      </c>
      <c r="D104" s="3" t="s">
        <v>581</v>
      </c>
      <c r="E104" s="3">
        <v>33000</v>
      </c>
      <c r="F104" s="3">
        <v>21900</v>
      </c>
      <c r="G104" s="3">
        <v>15200</v>
      </c>
      <c r="H104" s="3">
        <v>48600</v>
      </c>
      <c r="I104" s="3">
        <v>45500</v>
      </c>
      <c r="J104" s="3">
        <v>58600</v>
      </c>
      <c r="K104" s="3">
        <v>1.1000000000000001</v>
      </c>
      <c r="L104" s="3">
        <v>2.1800000000000002</v>
      </c>
      <c r="M104" s="3">
        <v>1.1299999999999999</v>
      </c>
      <c r="N104" s="3" t="s">
        <v>29</v>
      </c>
    </row>
    <row r="105" spans="1:14" x14ac:dyDescent="0.25">
      <c r="A105" s="3" t="s">
        <v>595</v>
      </c>
      <c r="B105" s="3" t="s">
        <v>596</v>
      </c>
      <c r="C105" s="3" t="s">
        <v>597</v>
      </c>
      <c r="D105" s="3" t="s">
        <v>581</v>
      </c>
      <c r="E105" s="3">
        <v>23900</v>
      </c>
      <c r="F105" s="3">
        <v>14000</v>
      </c>
      <c r="G105" s="3">
        <v>11000</v>
      </c>
      <c r="H105" s="3">
        <v>65600</v>
      </c>
      <c r="I105" s="3">
        <v>57600</v>
      </c>
      <c r="J105" s="3">
        <v>92900</v>
      </c>
      <c r="K105" s="3">
        <v>1.2</v>
      </c>
      <c r="L105" s="3">
        <v>4.42</v>
      </c>
      <c r="M105" s="3">
        <v>2.14</v>
      </c>
      <c r="N105" s="3" t="s">
        <v>29</v>
      </c>
    </row>
    <row r="106" spans="1:14" x14ac:dyDescent="0.25">
      <c r="A106" s="3" t="s">
        <v>670</v>
      </c>
      <c r="B106" s="3" t="s">
        <v>671</v>
      </c>
      <c r="C106" s="3" t="s">
        <v>672</v>
      </c>
      <c r="D106" s="3" t="s">
        <v>659</v>
      </c>
      <c r="E106" s="3">
        <v>71000</v>
      </c>
      <c r="F106" s="3">
        <v>122000</v>
      </c>
      <c r="G106" s="3">
        <v>66400</v>
      </c>
      <c r="H106" s="3">
        <v>26500</v>
      </c>
      <c r="I106" s="3">
        <v>32100</v>
      </c>
      <c r="J106" s="3">
        <v>21200</v>
      </c>
      <c r="K106" s="3">
        <v>1.18</v>
      </c>
      <c r="L106" s="3">
        <v>0.307</v>
      </c>
      <c r="M106" s="3">
        <v>-1.7</v>
      </c>
      <c r="N106" s="3" t="s">
        <v>28</v>
      </c>
    </row>
    <row r="107" spans="1:14" x14ac:dyDescent="0.25">
      <c r="A107" s="3" t="s">
        <v>681</v>
      </c>
      <c r="B107" s="3" t="s">
        <v>682</v>
      </c>
      <c r="C107" s="3" t="s">
        <v>683</v>
      </c>
      <c r="D107" s="3" t="s">
        <v>659</v>
      </c>
      <c r="E107" s="3">
        <v>3020000</v>
      </c>
      <c r="F107" s="3">
        <v>2870000</v>
      </c>
      <c r="G107" s="3">
        <v>2380000</v>
      </c>
      <c r="H107" s="3">
        <v>4880000</v>
      </c>
      <c r="I107" s="3">
        <v>6460000</v>
      </c>
      <c r="J107" s="3">
        <v>5830000</v>
      </c>
      <c r="K107" s="3">
        <v>1.22</v>
      </c>
      <c r="L107" s="3">
        <v>2.08</v>
      </c>
      <c r="M107" s="3">
        <v>1.05</v>
      </c>
      <c r="N107" s="3" t="s">
        <v>29</v>
      </c>
    </row>
    <row r="108" spans="1:14" x14ac:dyDescent="0.25">
      <c r="A108" s="3" t="s">
        <v>690</v>
      </c>
      <c r="B108" s="3" t="s">
        <v>691</v>
      </c>
      <c r="C108" s="3" t="s">
        <v>692</v>
      </c>
      <c r="D108" s="3" t="s">
        <v>659</v>
      </c>
      <c r="E108" s="3">
        <v>21700</v>
      </c>
      <c r="F108" s="3">
        <v>25500</v>
      </c>
      <c r="G108" s="3">
        <v>13700</v>
      </c>
      <c r="H108" s="3">
        <v>10200</v>
      </c>
      <c r="I108" s="3">
        <v>11500</v>
      </c>
      <c r="J108" s="3">
        <v>7120</v>
      </c>
      <c r="K108" s="3">
        <v>1.06</v>
      </c>
      <c r="L108" s="3">
        <v>0.47499999999999998</v>
      </c>
      <c r="M108" s="3">
        <v>-1.08</v>
      </c>
      <c r="N108" s="3" t="s">
        <v>28</v>
      </c>
    </row>
    <row r="109" spans="1:14" x14ac:dyDescent="0.25">
      <c r="A109" s="3" t="s">
        <v>708</v>
      </c>
      <c r="B109" s="3" t="s">
        <v>709</v>
      </c>
      <c r="C109" s="3" t="s">
        <v>710</v>
      </c>
      <c r="D109" s="3" t="s">
        <v>659</v>
      </c>
      <c r="E109" s="3">
        <v>9790</v>
      </c>
      <c r="F109" s="3">
        <v>11000</v>
      </c>
      <c r="G109" s="3">
        <v>6350</v>
      </c>
      <c r="H109" s="3">
        <v>820000</v>
      </c>
      <c r="I109" s="3">
        <v>867000</v>
      </c>
      <c r="J109" s="3">
        <v>577000</v>
      </c>
      <c r="K109" s="3">
        <v>1.26</v>
      </c>
      <c r="L109" s="3">
        <v>83.3</v>
      </c>
      <c r="M109" s="3">
        <v>6.38</v>
      </c>
      <c r="N109" s="3" t="s">
        <v>29</v>
      </c>
    </row>
    <row r="110" spans="1:14" x14ac:dyDescent="0.25">
      <c r="A110" s="3" t="s">
        <v>716</v>
      </c>
      <c r="B110" s="3" t="s">
        <v>717</v>
      </c>
      <c r="C110" s="3" t="s">
        <v>718</v>
      </c>
      <c r="D110" s="3" t="s">
        <v>659</v>
      </c>
      <c r="E110" s="3">
        <v>44900</v>
      </c>
      <c r="F110" s="3">
        <v>37400</v>
      </c>
      <c r="G110" s="3">
        <v>42000</v>
      </c>
      <c r="H110" s="3">
        <v>7170</v>
      </c>
      <c r="I110" s="3">
        <v>9870</v>
      </c>
      <c r="J110" s="3">
        <v>10100</v>
      </c>
      <c r="K110" s="3">
        <v>1.25</v>
      </c>
      <c r="L110" s="3">
        <v>0.218</v>
      </c>
      <c r="M110" s="3">
        <v>-2.2000000000000002</v>
      </c>
      <c r="N110" s="3" t="s">
        <v>28</v>
      </c>
    </row>
    <row r="111" spans="1:14" x14ac:dyDescent="0.25">
      <c r="A111" s="3" t="s">
        <v>719</v>
      </c>
      <c r="B111" s="3" t="s">
        <v>717</v>
      </c>
      <c r="C111" s="3" t="s">
        <v>720</v>
      </c>
      <c r="D111" s="3" t="s">
        <v>659</v>
      </c>
      <c r="E111" s="3">
        <v>39300</v>
      </c>
      <c r="F111" s="3">
        <v>41200</v>
      </c>
      <c r="G111" s="3">
        <v>33800</v>
      </c>
      <c r="H111" s="3">
        <v>8890</v>
      </c>
      <c r="I111" s="3">
        <v>7470</v>
      </c>
      <c r="J111" s="3">
        <v>9060</v>
      </c>
      <c r="K111" s="3">
        <v>1.26</v>
      </c>
      <c r="L111" s="3">
        <v>0.222</v>
      </c>
      <c r="M111" s="3">
        <v>-2.17</v>
      </c>
      <c r="N111" s="3" t="s">
        <v>28</v>
      </c>
    </row>
    <row r="112" spans="1:14" x14ac:dyDescent="0.25">
      <c r="A112" s="3" t="s">
        <v>724</v>
      </c>
      <c r="B112" s="3" t="s">
        <v>725</v>
      </c>
      <c r="C112" s="3" t="s">
        <v>726</v>
      </c>
      <c r="D112" s="3" t="s">
        <v>659</v>
      </c>
      <c r="E112" s="3">
        <v>7110000</v>
      </c>
      <c r="F112" s="3">
        <v>8290000</v>
      </c>
      <c r="G112" s="3">
        <v>5210000</v>
      </c>
      <c r="H112" s="3">
        <v>2620000</v>
      </c>
      <c r="I112" s="3">
        <v>3500000</v>
      </c>
      <c r="J112" s="3">
        <v>2230000</v>
      </c>
      <c r="K112" s="3">
        <v>1.17</v>
      </c>
      <c r="L112" s="3">
        <v>0.40500000000000003</v>
      </c>
      <c r="M112" s="3">
        <v>-1.3</v>
      </c>
      <c r="N112" s="3" t="s">
        <v>28</v>
      </c>
    </row>
    <row r="113" spans="1:14" x14ac:dyDescent="0.25">
      <c r="A113" s="3" t="s">
        <v>730</v>
      </c>
      <c r="B113" s="3" t="s">
        <v>364</v>
      </c>
      <c r="C113" s="3" t="s">
        <v>731</v>
      </c>
      <c r="D113" s="3" t="s">
        <v>732</v>
      </c>
      <c r="E113" s="3">
        <v>8860000</v>
      </c>
      <c r="F113" s="3">
        <v>6040000</v>
      </c>
      <c r="G113" s="3">
        <v>6050000</v>
      </c>
      <c r="H113" s="3">
        <v>2780000</v>
      </c>
      <c r="I113" s="3">
        <v>3220000</v>
      </c>
      <c r="J113" s="3">
        <v>4150000</v>
      </c>
      <c r="K113" s="3">
        <v>1.1399999999999999</v>
      </c>
      <c r="L113" s="3">
        <v>0.48499999999999999</v>
      </c>
      <c r="M113" s="3">
        <v>-1.04</v>
      </c>
      <c r="N113" s="3" t="s">
        <v>28</v>
      </c>
    </row>
    <row r="114" spans="1:14" x14ac:dyDescent="0.25">
      <c r="A114" s="3" t="s">
        <v>734</v>
      </c>
      <c r="B114" s="3" t="s">
        <v>735</v>
      </c>
      <c r="C114" s="3" t="s">
        <v>736</v>
      </c>
      <c r="D114" s="3" t="s">
        <v>732</v>
      </c>
      <c r="E114" s="3">
        <v>2150000</v>
      </c>
      <c r="F114" s="3">
        <v>1820000</v>
      </c>
      <c r="G114" s="3">
        <v>1440000</v>
      </c>
      <c r="H114" s="3">
        <v>374000</v>
      </c>
      <c r="I114" s="3">
        <v>372000</v>
      </c>
      <c r="J114" s="3">
        <v>439000</v>
      </c>
      <c r="K114" s="3">
        <v>1.25</v>
      </c>
      <c r="L114" s="3">
        <v>0.219</v>
      </c>
      <c r="M114" s="3">
        <v>-2.19</v>
      </c>
      <c r="N114" s="3" t="s">
        <v>28</v>
      </c>
    </row>
    <row r="115" spans="1:14" x14ac:dyDescent="0.25">
      <c r="A115" s="3" t="s">
        <v>745</v>
      </c>
      <c r="B115" s="3" t="s">
        <v>746</v>
      </c>
      <c r="C115" s="3" t="s">
        <v>747</v>
      </c>
      <c r="D115" s="3" t="s">
        <v>732</v>
      </c>
      <c r="E115" s="3">
        <v>517000</v>
      </c>
      <c r="F115" s="3">
        <v>326000</v>
      </c>
      <c r="G115" s="3">
        <v>530000</v>
      </c>
      <c r="H115" s="3">
        <v>1060000</v>
      </c>
      <c r="I115" s="3">
        <v>1230000</v>
      </c>
      <c r="J115" s="3">
        <v>623000</v>
      </c>
      <c r="K115" s="3">
        <v>1.03</v>
      </c>
      <c r="L115" s="3">
        <v>2.12</v>
      </c>
      <c r="M115" s="3">
        <v>1.08</v>
      </c>
      <c r="N115" s="3" t="s">
        <v>29</v>
      </c>
    </row>
    <row r="116" spans="1:14" x14ac:dyDescent="0.25">
      <c r="A116" s="3" t="s">
        <v>757</v>
      </c>
      <c r="B116" s="3" t="s">
        <v>758</v>
      </c>
      <c r="C116" s="3" t="s">
        <v>759</v>
      </c>
      <c r="D116" s="3" t="s">
        <v>732</v>
      </c>
      <c r="E116" s="3">
        <v>75900</v>
      </c>
      <c r="F116" s="3">
        <v>144000</v>
      </c>
      <c r="G116" s="3">
        <v>83300</v>
      </c>
      <c r="H116" s="3">
        <v>26600</v>
      </c>
      <c r="I116" s="3">
        <v>44100</v>
      </c>
      <c r="J116" s="3">
        <v>38200</v>
      </c>
      <c r="K116" s="3">
        <v>1.1299999999999999</v>
      </c>
      <c r="L116" s="3">
        <v>0.35899999999999999</v>
      </c>
      <c r="M116" s="3">
        <v>-1.48</v>
      </c>
      <c r="N116" s="3" t="s">
        <v>28</v>
      </c>
    </row>
    <row r="117" spans="1:14" x14ac:dyDescent="0.25">
      <c r="A117" s="3" t="s">
        <v>763</v>
      </c>
      <c r="B117" s="3" t="s">
        <v>364</v>
      </c>
      <c r="C117" s="3" t="s">
        <v>764</v>
      </c>
      <c r="D117" s="3" t="s">
        <v>732</v>
      </c>
      <c r="E117" s="3">
        <v>1670</v>
      </c>
      <c r="F117" s="3">
        <v>3350</v>
      </c>
      <c r="G117" s="3">
        <v>2700</v>
      </c>
      <c r="H117" s="3">
        <v>7990</v>
      </c>
      <c r="I117" s="3">
        <v>6610</v>
      </c>
      <c r="J117" s="3">
        <v>8770</v>
      </c>
      <c r="K117" s="3">
        <v>1.18</v>
      </c>
      <c r="L117" s="3">
        <v>3.03</v>
      </c>
      <c r="M117" s="3">
        <v>1.6</v>
      </c>
      <c r="N117" s="3" t="s">
        <v>29</v>
      </c>
    </row>
    <row r="118" spans="1:14" x14ac:dyDescent="0.25">
      <c r="A118" s="3" t="s">
        <v>768</v>
      </c>
      <c r="B118" s="3" t="s">
        <v>364</v>
      </c>
      <c r="C118" s="3" t="s">
        <v>769</v>
      </c>
      <c r="D118" s="3" t="s">
        <v>732</v>
      </c>
      <c r="E118" s="3">
        <v>81900</v>
      </c>
      <c r="F118" s="3">
        <v>87500</v>
      </c>
      <c r="G118" s="3">
        <v>63100</v>
      </c>
      <c r="H118" s="3">
        <v>144000</v>
      </c>
      <c r="I118" s="3">
        <v>166000</v>
      </c>
      <c r="J118" s="3">
        <v>156000</v>
      </c>
      <c r="K118" s="3">
        <v>1.21</v>
      </c>
      <c r="L118" s="3">
        <v>2</v>
      </c>
      <c r="M118" s="3">
        <v>1</v>
      </c>
      <c r="N118" s="3" t="s">
        <v>29</v>
      </c>
    </row>
    <row r="119" spans="1:14" x14ac:dyDescent="0.25">
      <c r="A119" s="3" t="s">
        <v>773</v>
      </c>
      <c r="B119" s="3" t="s">
        <v>735</v>
      </c>
      <c r="C119" s="3" t="s">
        <v>774</v>
      </c>
      <c r="D119" s="3" t="s">
        <v>732</v>
      </c>
      <c r="E119" s="3">
        <v>421000</v>
      </c>
      <c r="F119" s="3">
        <v>531000</v>
      </c>
      <c r="G119" s="3">
        <v>215000</v>
      </c>
      <c r="H119" s="3">
        <v>1710000</v>
      </c>
      <c r="I119" s="3">
        <v>1290000</v>
      </c>
      <c r="J119" s="3">
        <v>2100000</v>
      </c>
      <c r="K119" s="3">
        <v>1.18</v>
      </c>
      <c r="L119" s="3">
        <v>4.37</v>
      </c>
      <c r="M119" s="3">
        <v>2.13</v>
      </c>
      <c r="N119" s="3" t="s">
        <v>29</v>
      </c>
    </row>
    <row r="120" spans="1:14" x14ac:dyDescent="0.25">
      <c r="A120" s="3" t="s">
        <v>777</v>
      </c>
      <c r="B120" s="3" t="s">
        <v>364</v>
      </c>
      <c r="C120" s="3" t="s">
        <v>778</v>
      </c>
      <c r="D120" s="3" t="s">
        <v>732</v>
      </c>
      <c r="E120" s="3">
        <v>1630</v>
      </c>
      <c r="F120" s="3">
        <v>2140</v>
      </c>
      <c r="G120" s="3">
        <v>1650</v>
      </c>
      <c r="H120" s="3">
        <v>6480</v>
      </c>
      <c r="I120" s="3">
        <v>5440</v>
      </c>
      <c r="J120" s="3">
        <v>6030</v>
      </c>
      <c r="K120" s="3">
        <v>1.25</v>
      </c>
      <c r="L120" s="3">
        <v>3.31</v>
      </c>
      <c r="M120" s="3">
        <v>1.73</v>
      </c>
      <c r="N120" s="3" t="s">
        <v>29</v>
      </c>
    </row>
    <row r="121" spans="1:14" x14ac:dyDescent="0.25">
      <c r="A121" s="3" t="s">
        <v>779</v>
      </c>
      <c r="B121" s="3" t="s">
        <v>286</v>
      </c>
      <c r="C121" s="3" t="s">
        <v>780</v>
      </c>
      <c r="D121" s="3" t="s">
        <v>732</v>
      </c>
      <c r="E121" s="3">
        <v>183000</v>
      </c>
      <c r="F121" s="3">
        <v>175000</v>
      </c>
      <c r="G121" s="3">
        <v>114000</v>
      </c>
      <c r="H121" s="3">
        <v>34600</v>
      </c>
      <c r="I121" s="3">
        <v>45400</v>
      </c>
      <c r="J121" s="3">
        <v>55000</v>
      </c>
      <c r="K121" s="3">
        <v>1.2</v>
      </c>
      <c r="L121" s="3">
        <v>0.28599999999999998</v>
      </c>
      <c r="M121" s="3">
        <v>-1.81</v>
      </c>
      <c r="N121" s="3" t="s">
        <v>28</v>
      </c>
    </row>
    <row r="122" spans="1:14" x14ac:dyDescent="0.25">
      <c r="A122" s="3" t="s">
        <v>781</v>
      </c>
      <c r="B122" s="3" t="s">
        <v>364</v>
      </c>
      <c r="C122" s="3" t="s">
        <v>782</v>
      </c>
      <c r="D122" s="3" t="s">
        <v>732</v>
      </c>
      <c r="E122" s="3">
        <v>361000</v>
      </c>
      <c r="F122" s="3">
        <v>344000</v>
      </c>
      <c r="G122" s="3">
        <v>191000</v>
      </c>
      <c r="H122" s="3">
        <v>73100</v>
      </c>
      <c r="I122" s="3">
        <v>75700</v>
      </c>
      <c r="J122" s="3">
        <v>118000</v>
      </c>
      <c r="K122" s="3">
        <v>1.1599999999999999</v>
      </c>
      <c r="L122" s="3">
        <v>0.29799999999999999</v>
      </c>
      <c r="M122" s="3">
        <v>-1.75</v>
      </c>
      <c r="N122" s="3" t="s">
        <v>28</v>
      </c>
    </row>
    <row r="123" spans="1:14" x14ac:dyDescent="0.25">
      <c r="A123" s="3" t="s">
        <v>786</v>
      </c>
      <c r="B123" s="3" t="s">
        <v>739</v>
      </c>
      <c r="C123" s="3" t="s">
        <v>787</v>
      </c>
      <c r="D123" s="3" t="s">
        <v>732</v>
      </c>
      <c r="E123" s="3">
        <v>111000</v>
      </c>
      <c r="F123" s="3">
        <v>127000</v>
      </c>
      <c r="G123" s="3">
        <v>88900</v>
      </c>
      <c r="H123" s="3">
        <v>30400</v>
      </c>
      <c r="I123" s="3">
        <v>31400</v>
      </c>
      <c r="J123" s="3">
        <v>46300</v>
      </c>
      <c r="K123" s="3">
        <v>1.21</v>
      </c>
      <c r="L123" s="3">
        <v>0.33</v>
      </c>
      <c r="M123" s="3">
        <v>-1.6</v>
      </c>
      <c r="N123" s="3" t="s">
        <v>28</v>
      </c>
    </row>
    <row r="124" spans="1:14" x14ac:dyDescent="0.25">
      <c r="A124" s="3" t="s">
        <v>791</v>
      </c>
      <c r="B124" s="3" t="s">
        <v>739</v>
      </c>
      <c r="C124" s="3" t="s">
        <v>792</v>
      </c>
      <c r="D124" s="3" t="s">
        <v>732</v>
      </c>
      <c r="E124" s="3">
        <v>240000</v>
      </c>
      <c r="F124" s="3">
        <v>188000</v>
      </c>
      <c r="G124" s="3">
        <v>173000</v>
      </c>
      <c r="H124" s="3">
        <v>76000</v>
      </c>
      <c r="I124" s="3">
        <v>69100</v>
      </c>
      <c r="J124" s="3">
        <v>106000</v>
      </c>
      <c r="K124" s="3">
        <v>1.19</v>
      </c>
      <c r="L124" s="3">
        <v>0.41699999999999998</v>
      </c>
      <c r="M124" s="3">
        <v>-1.26</v>
      </c>
      <c r="N124" s="3" t="s">
        <v>28</v>
      </c>
    </row>
    <row r="125" spans="1:14" x14ac:dyDescent="0.25">
      <c r="A125" s="3" t="s">
        <v>793</v>
      </c>
      <c r="B125" s="3" t="s">
        <v>286</v>
      </c>
      <c r="C125" s="3" t="s">
        <v>794</v>
      </c>
      <c r="D125" s="3" t="s">
        <v>732</v>
      </c>
      <c r="E125" s="3">
        <v>26800</v>
      </c>
      <c r="F125" s="3">
        <v>39800</v>
      </c>
      <c r="G125" s="3">
        <v>16200</v>
      </c>
      <c r="H125" s="3">
        <v>8010</v>
      </c>
      <c r="I125" s="3">
        <v>5060</v>
      </c>
      <c r="J125" s="3">
        <v>8840</v>
      </c>
      <c r="K125" s="3">
        <v>1.1399999999999999</v>
      </c>
      <c r="L125" s="3">
        <v>0.26400000000000001</v>
      </c>
      <c r="M125" s="3">
        <v>-1.92</v>
      </c>
      <c r="N125" s="3" t="s">
        <v>28</v>
      </c>
    </row>
    <row r="126" spans="1:14" x14ac:dyDescent="0.25">
      <c r="A126" s="3" t="s">
        <v>804</v>
      </c>
      <c r="B126" s="3" t="s">
        <v>805</v>
      </c>
      <c r="C126" s="3" t="s">
        <v>806</v>
      </c>
      <c r="D126" s="3" t="s">
        <v>732</v>
      </c>
      <c r="E126" s="3">
        <v>43800</v>
      </c>
      <c r="F126" s="3">
        <v>44500</v>
      </c>
      <c r="G126" s="3">
        <v>52600</v>
      </c>
      <c r="H126" s="3">
        <v>15100</v>
      </c>
      <c r="I126" s="3">
        <v>12100</v>
      </c>
      <c r="J126" s="3">
        <v>14800</v>
      </c>
      <c r="K126" s="3">
        <v>1.25</v>
      </c>
      <c r="L126" s="3">
        <v>0.29899999999999999</v>
      </c>
      <c r="M126" s="3">
        <v>-1.74</v>
      </c>
      <c r="N126" s="3" t="s">
        <v>28</v>
      </c>
    </row>
    <row r="127" spans="1:14" x14ac:dyDescent="0.25">
      <c r="A127" s="3" t="s">
        <v>864</v>
      </c>
      <c r="B127" s="3" t="s">
        <v>865</v>
      </c>
      <c r="C127" s="3" t="s">
        <v>866</v>
      </c>
      <c r="D127" s="3" t="s">
        <v>810</v>
      </c>
      <c r="E127" s="3">
        <v>65900</v>
      </c>
      <c r="F127" s="3">
        <v>66800</v>
      </c>
      <c r="G127" s="3">
        <v>47300</v>
      </c>
      <c r="H127" s="3">
        <v>122000</v>
      </c>
      <c r="I127" s="3">
        <v>149000</v>
      </c>
      <c r="J127" s="3">
        <v>118000</v>
      </c>
      <c r="K127" s="3">
        <v>1.2</v>
      </c>
      <c r="L127" s="3">
        <v>2.16</v>
      </c>
      <c r="M127" s="3">
        <v>1.1100000000000001</v>
      </c>
      <c r="N127" s="3" t="s">
        <v>29</v>
      </c>
    </row>
    <row r="128" spans="1:14" x14ac:dyDescent="0.25">
      <c r="A128" s="3" t="s">
        <v>820</v>
      </c>
      <c r="B128" s="3" t="s">
        <v>815</v>
      </c>
      <c r="C128" s="3" t="s">
        <v>821</v>
      </c>
      <c r="D128" s="3" t="s">
        <v>810</v>
      </c>
      <c r="E128" s="3">
        <v>5170000</v>
      </c>
      <c r="F128" s="3">
        <v>5510000</v>
      </c>
      <c r="G128" s="3">
        <v>5320000</v>
      </c>
      <c r="H128" s="3">
        <v>10800000</v>
      </c>
      <c r="I128" s="3">
        <v>11700000</v>
      </c>
      <c r="J128" s="3">
        <v>12800000</v>
      </c>
      <c r="K128" s="3">
        <v>1.26</v>
      </c>
      <c r="L128" s="3">
        <v>2.21</v>
      </c>
      <c r="M128" s="3">
        <v>1.1399999999999999</v>
      </c>
      <c r="N128" s="3" t="s">
        <v>29</v>
      </c>
    </row>
    <row r="129" spans="1:14" x14ac:dyDescent="0.25">
      <c r="A129" s="3" t="s">
        <v>824</v>
      </c>
      <c r="B129" s="3" t="s">
        <v>825</v>
      </c>
      <c r="C129" s="3" t="s">
        <v>826</v>
      </c>
      <c r="D129" s="3" t="s">
        <v>810</v>
      </c>
      <c r="E129" s="3">
        <v>1750000</v>
      </c>
      <c r="F129" s="3">
        <v>1570000</v>
      </c>
      <c r="G129" s="3">
        <v>1170000</v>
      </c>
      <c r="H129" s="3">
        <v>2910000</v>
      </c>
      <c r="I129" s="3">
        <v>3550000</v>
      </c>
      <c r="J129" s="3">
        <v>3240000</v>
      </c>
      <c r="K129" s="3">
        <v>1.2</v>
      </c>
      <c r="L129" s="3">
        <v>2.17</v>
      </c>
      <c r="M129" s="3">
        <v>1.1100000000000001</v>
      </c>
      <c r="N129" s="3" t="s">
        <v>29</v>
      </c>
    </row>
    <row r="130" spans="1:14" x14ac:dyDescent="0.25">
      <c r="A130" s="3" t="s">
        <v>814</v>
      </c>
      <c r="B130" s="3" t="s">
        <v>815</v>
      </c>
      <c r="C130" s="3" t="s">
        <v>816</v>
      </c>
      <c r="D130" s="3" t="s">
        <v>810</v>
      </c>
      <c r="E130" s="3">
        <v>5410000</v>
      </c>
      <c r="F130" s="3">
        <v>6100000</v>
      </c>
      <c r="G130" s="3">
        <v>5890000</v>
      </c>
      <c r="H130" s="3">
        <v>11800000</v>
      </c>
      <c r="I130" s="3">
        <v>12200000</v>
      </c>
      <c r="J130" s="3">
        <v>13100000</v>
      </c>
      <c r="K130" s="3">
        <v>1.26</v>
      </c>
      <c r="L130" s="3">
        <v>2.13</v>
      </c>
      <c r="M130" s="3">
        <v>1.0900000000000001</v>
      </c>
      <c r="N130" s="3" t="s">
        <v>29</v>
      </c>
    </row>
    <row r="131" spans="1:14" x14ac:dyDescent="0.25">
      <c r="A131" s="3" t="s">
        <v>830</v>
      </c>
      <c r="B131" s="3" t="s">
        <v>831</v>
      </c>
      <c r="C131" s="3" t="s">
        <v>832</v>
      </c>
      <c r="D131" s="3" t="s">
        <v>810</v>
      </c>
      <c r="E131" s="3">
        <v>1600000</v>
      </c>
      <c r="F131" s="3">
        <v>1590000</v>
      </c>
      <c r="G131" s="3">
        <v>1280000</v>
      </c>
      <c r="H131" s="3">
        <v>3880000</v>
      </c>
      <c r="I131" s="3">
        <v>4230000</v>
      </c>
      <c r="J131" s="3">
        <v>4430000</v>
      </c>
      <c r="K131" s="3">
        <v>1.25</v>
      </c>
      <c r="L131" s="3">
        <v>2.8</v>
      </c>
      <c r="M131" s="3">
        <v>1.49</v>
      </c>
      <c r="N131" s="3" t="s">
        <v>29</v>
      </c>
    </row>
    <row r="132" spans="1:14" x14ac:dyDescent="0.25">
      <c r="A132" s="3" t="s">
        <v>842</v>
      </c>
      <c r="B132" s="3" t="s">
        <v>843</v>
      </c>
      <c r="C132" s="3" t="s">
        <v>844</v>
      </c>
      <c r="D132" s="3" t="s">
        <v>810</v>
      </c>
      <c r="E132" s="3">
        <v>328000</v>
      </c>
      <c r="F132" s="3">
        <v>386000</v>
      </c>
      <c r="G132" s="3">
        <v>481000</v>
      </c>
      <c r="H132" s="3">
        <v>160000</v>
      </c>
      <c r="I132" s="3">
        <v>189000</v>
      </c>
      <c r="J132" s="3">
        <v>193000</v>
      </c>
      <c r="K132" s="3">
        <v>1.21</v>
      </c>
      <c r="L132" s="3">
        <v>0.45400000000000001</v>
      </c>
      <c r="M132" s="3">
        <v>-1.1399999999999999</v>
      </c>
      <c r="N132" s="3" t="s">
        <v>28</v>
      </c>
    </row>
    <row r="133" spans="1:14" x14ac:dyDescent="0.25">
      <c r="A133" s="3" t="s">
        <v>845</v>
      </c>
      <c r="B133" s="3" t="s">
        <v>43</v>
      </c>
      <c r="C133" s="3" t="s">
        <v>846</v>
      </c>
      <c r="D133" s="3" t="s">
        <v>810</v>
      </c>
      <c r="E133" s="3">
        <v>321000</v>
      </c>
      <c r="F133" s="3">
        <v>465000</v>
      </c>
      <c r="G133" s="3">
        <v>271000</v>
      </c>
      <c r="H133" s="3">
        <v>828000</v>
      </c>
      <c r="I133" s="3">
        <v>762000</v>
      </c>
      <c r="J133" s="3">
        <v>543000</v>
      </c>
      <c r="K133" s="3">
        <v>1.1000000000000001</v>
      </c>
      <c r="L133" s="3">
        <v>2.02</v>
      </c>
      <c r="M133" s="3">
        <v>1.01</v>
      </c>
      <c r="N133" s="3" t="s">
        <v>29</v>
      </c>
    </row>
    <row r="134" spans="1:14" x14ac:dyDescent="0.25">
      <c r="A134" s="3" t="s">
        <v>833</v>
      </c>
      <c r="B134" s="3" t="s">
        <v>834</v>
      </c>
      <c r="C134" s="3" t="s">
        <v>835</v>
      </c>
      <c r="D134" s="3" t="s">
        <v>810</v>
      </c>
      <c r="E134" s="3">
        <v>802000</v>
      </c>
      <c r="F134" s="3">
        <v>330000</v>
      </c>
      <c r="G134" s="4">
        <v>500000</v>
      </c>
      <c r="H134" s="3">
        <v>163000</v>
      </c>
      <c r="I134" s="3">
        <v>227000</v>
      </c>
      <c r="J134" s="3">
        <v>210000</v>
      </c>
      <c r="K134" s="3">
        <v>1.0900000000000001</v>
      </c>
      <c r="L134" s="3">
        <v>0.36799999999999999</v>
      </c>
      <c r="M134" s="3">
        <v>-1.44</v>
      </c>
      <c r="N134" s="3" t="s">
        <v>28</v>
      </c>
    </row>
    <row r="135" spans="1:14" x14ac:dyDescent="0.25">
      <c r="A135" s="3" t="s">
        <v>867</v>
      </c>
      <c r="B135" s="3" t="s">
        <v>868</v>
      </c>
      <c r="C135" s="3" t="s">
        <v>869</v>
      </c>
      <c r="D135" s="3" t="s">
        <v>810</v>
      </c>
      <c r="E135" s="3">
        <v>62500</v>
      </c>
      <c r="F135" s="3">
        <v>53600</v>
      </c>
      <c r="G135" s="3">
        <v>97500</v>
      </c>
      <c r="H135" s="3">
        <v>37500</v>
      </c>
      <c r="I135" s="3">
        <v>30000</v>
      </c>
      <c r="J135" s="3">
        <v>33000</v>
      </c>
      <c r="K135" s="3">
        <v>1.1200000000000001</v>
      </c>
      <c r="L135" s="3">
        <v>0.47</v>
      </c>
      <c r="M135" s="3">
        <v>-1.0900000000000001</v>
      </c>
      <c r="N135" s="3" t="s">
        <v>28</v>
      </c>
    </row>
    <row r="136" spans="1:14" x14ac:dyDescent="0.25">
      <c r="A136" s="3" t="s">
        <v>899</v>
      </c>
      <c r="B136" s="3" t="s">
        <v>900</v>
      </c>
      <c r="C136" s="3" t="s">
        <v>901</v>
      </c>
      <c r="D136" s="3" t="s">
        <v>897</v>
      </c>
      <c r="E136" s="3">
        <v>358000</v>
      </c>
      <c r="F136" s="3">
        <v>417000</v>
      </c>
      <c r="G136" s="3">
        <v>426000</v>
      </c>
      <c r="H136" s="3">
        <v>184000</v>
      </c>
      <c r="I136" s="3">
        <v>142000</v>
      </c>
      <c r="J136" s="3">
        <v>240000</v>
      </c>
      <c r="K136" s="3">
        <v>1.17</v>
      </c>
      <c r="L136" s="3">
        <v>0.47099999999999997</v>
      </c>
      <c r="M136" s="3">
        <v>-1.0900000000000001</v>
      </c>
      <c r="N136" s="3" t="s">
        <v>28</v>
      </c>
    </row>
    <row r="137" spans="1:14" x14ac:dyDescent="0.25">
      <c r="A137" s="3" t="s">
        <v>914</v>
      </c>
      <c r="B137" s="3" t="s">
        <v>915</v>
      </c>
      <c r="C137" s="3" t="s">
        <v>916</v>
      </c>
      <c r="D137" s="3" t="s">
        <v>897</v>
      </c>
      <c r="E137" s="4">
        <v>100000</v>
      </c>
      <c r="F137" s="3">
        <v>150000</v>
      </c>
      <c r="G137" s="3">
        <v>114000</v>
      </c>
      <c r="H137" s="3">
        <v>510000</v>
      </c>
      <c r="I137" s="3">
        <v>689000</v>
      </c>
      <c r="J137" s="3">
        <v>476000</v>
      </c>
      <c r="K137" s="3">
        <v>1.24</v>
      </c>
      <c r="L137" s="3">
        <v>4.5999999999999996</v>
      </c>
      <c r="M137" s="3">
        <v>2.2000000000000002</v>
      </c>
      <c r="N137" s="3" t="s">
        <v>29</v>
      </c>
    </row>
    <row r="138" spans="1:14" x14ac:dyDescent="0.25">
      <c r="A138" s="3" t="s">
        <v>924</v>
      </c>
      <c r="B138" s="3" t="s">
        <v>925</v>
      </c>
      <c r="C138" s="3" t="s">
        <v>926</v>
      </c>
      <c r="D138" s="3" t="s">
        <v>897</v>
      </c>
      <c r="E138" s="3">
        <v>11800</v>
      </c>
      <c r="F138" s="3">
        <v>11400</v>
      </c>
      <c r="G138" s="3">
        <v>13300</v>
      </c>
      <c r="H138" s="3">
        <v>22200</v>
      </c>
      <c r="I138" s="3">
        <v>24700</v>
      </c>
      <c r="J138" s="3">
        <v>28300</v>
      </c>
      <c r="K138" s="3">
        <v>1.24</v>
      </c>
      <c r="L138" s="3">
        <v>2.0699999999999998</v>
      </c>
      <c r="M138" s="3">
        <v>1.05</v>
      </c>
      <c r="N138" s="3" t="s">
        <v>29</v>
      </c>
    </row>
    <row r="139" spans="1:14" x14ac:dyDescent="0.25">
      <c r="A139" s="3" t="s">
        <v>927</v>
      </c>
      <c r="B139" s="3" t="s">
        <v>928</v>
      </c>
      <c r="C139" s="3" t="s">
        <v>929</v>
      </c>
      <c r="D139" s="3" t="s">
        <v>897</v>
      </c>
      <c r="E139" s="3">
        <v>2090</v>
      </c>
      <c r="F139" s="3">
        <v>2420</v>
      </c>
      <c r="G139" s="3">
        <v>1940</v>
      </c>
      <c r="H139" s="3">
        <v>7710</v>
      </c>
      <c r="I139" s="3">
        <v>7830</v>
      </c>
      <c r="J139" s="3">
        <v>10500</v>
      </c>
      <c r="K139" s="3">
        <v>1.25</v>
      </c>
      <c r="L139" s="3">
        <v>4.04</v>
      </c>
      <c r="M139" s="3">
        <v>2.0099999999999998</v>
      </c>
      <c r="N139" s="3" t="s">
        <v>29</v>
      </c>
    </row>
    <row r="140" spans="1:14" x14ac:dyDescent="0.25">
      <c r="A140" s="3" t="s">
        <v>949</v>
      </c>
      <c r="B140" s="3" t="s">
        <v>950</v>
      </c>
      <c r="C140" s="3" t="s">
        <v>951</v>
      </c>
      <c r="D140" s="3" t="s">
        <v>897</v>
      </c>
      <c r="E140" s="3">
        <v>74800</v>
      </c>
      <c r="F140" s="3">
        <v>41100</v>
      </c>
      <c r="G140" s="3">
        <v>28200</v>
      </c>
      <c r="H140" s="3">
        <v>9500</v>
      </c>
      <c r="I140" s="3">
        <v>12100</v>
      </c>
      <c r="J140" s="3">
        <v>11700</v>
      </c>
      <c r="K140" s="3">
        <v>1.17</v>
      </c>
      <c r="L140" s="3">
        <v>0.23200000000000001</v>
      </c>
      <c r="M140" s="3">
        <v>-2.11</v>
      </c>
      <c r="N140" s="3" t="s">
        <v>28</v>
      </c>
    </row>
    <row r="141" spans="1:14" x14ac:dyDescent="0.25">
      <c r="A141" s="3" t="s">
        <v>952</v>
      </c>
      <c r="B141" s="3" t="s">
        <v>953</v>
      </c>
      <c r="C141" s="3" t="s">
        <v>954</v>
      </c>
      <c r="D141" s="3" t="s">
        <v>897</v>
      </c>
      <c r="E141" s="3">
        <v>7750</v>
      </c>
      <c r="F141" s="3">
        <v>7060</v>
      </c>
      <c r="G141" s="3">
        <v>6240</v>
      </c>
      <c r="H141" s="3">
        <v>25300</v>
      </c>
      <c r="I141" s="3">
        <v>42900</v>
      </c>
      <c r="J141" s="3">
        <v>27200</v>
      </c>
      <c r="K141" s="3">
        <v>1.23</v>
      </c>
      <c r="L141" s="3">
        <v>4.53</v>
      </c>
      <c r="M141" s="3">
        <v>2.1800000000000002</v>
      </c>
      <c r="N141" s="3" t="s">
        <v>29</v>
      </c>
    </row>
    <row r="142" spans="1:14" x14ac:dyDescent="0.25">
      <c r="A142" s="3" t="s">
        <v>958</v>
      </c>
      <c r="B142" s="3" t="s">
        <v>959</v>
      </c>
      <c r="C142" s="3" t="s">
        <v>960</v>
      </c>
      <c r="D142" s="3" t="s">
        <v>897</v>
      </c>
      <c r="E142" s="3">
        <v>4510000</v>
      </c>
      <c r="F142" s="3">
        <v>6800000</v>
      </c>
      <c r="G142" s="3">
        <v>4470000</v>
      </c>
      <c r="H142" s="3">
        <v>14300000</v>
      </c>
      <c r="I142" s="3">
        <v>16700000</v>
      </c>
      <c r="J142" s="3">
        <v>13100000</v>
      </c>
      <c r="K142" s="3">
        <v>1.22</v>
      </c>
      <c r="L142" s="3">
        <v>2.8</v>
      </c>
      <c r="M142" s="3">
        <v>1.48</v>
      </c>
      <c r="N142" s="3" t="s">
        <v>29</v>
      </c>
    </row>
    <row r="143" spans="1:14" x14ac:dyDescent="0.25">
      <c r="A143" s="3" t="s">
        <v>971</v>
      </c>
      <c r="B143" s="3" t="s">
        <v>972</v>
      </c>
      <c r="C143" s="3" t="s">
        <v>973</v>
      </c>
      <c r="D143" s="3" t="s">
        <v>897</v>
      </c>
      <c r="E143" s="3">
        <v>1170000</v>
      </c>
      <c r="F143" s="3">
        <v>1330000</v>
      </c>
      <c r="G143" s="3">
        <v>1080000</v>
      </c>
      <c r="H143" s="3">
        <v>3100000</v>
      </c>
      <c r="I143" s="3">
        <v>3480000</v>
      </c>
      <c r="J143" s="3">
        <v>2880000</v>
      </c>
      <c r="K143" s="3">
        <v>1.25</v>
      </c>
      <c r="L143" s="3">
        <v>2.65</v>
      </c>
      <c r="M143" s="3">
        <v>1.4</v>
      </c>
      <c r="N143" s="3" t="s">
        <v>29</v>
      </c>
    </row>
    <row r="144" spans="1:14" x14ac:dyDescent="0.25">
      <c r="A144" s="3" t="s">
        <v>978</v>
      </c>
      <c r="B144" s="3" t="s">
        <v>953</v>
      </c>
      <c r="C144" s="3" t="s">
        <v>979</v>
      </c>
      <c r="D144" s="3" t="s">
        <v>897</v>
      </c>
      <c r="E144" s="3">
        <v>79800</v>
      </c>
      <c r="F144" s="3">
        <v>74700</v>
      </c>
      <c r="G144" s="3">
        <v>48800</v>
      </c>
      <c r="H144" s="3">
        <v>26500</v>
      </c>
      <c r="I144" s="3">
        <v>27200</v>
      </c>
      <c r="J144" s="3">
        <v>25600</v>
      </c>
      <c r="K144" s="3">
        <v>1.2</v>
      </c>
      <c r="L144" s="3">
        <v>0.39</v>
      </c>
      <c r="M144" s="3">
        <v>-1.36</v>
      </c>
      <c r="N144" s="3" t="s">
        <v>28</v>
      </c>
    </row>
    <row r="145" spans="1:14" x14ac:dyDescent="0.25">
      <c r="A145" s="3" t="s">
        <v>985</v>
      </c>
      <c r="B145" s="3" t="s">
        <v>981</v>
      </c>
      <c r="C145" s="3" t="s">
        <v>986</v>
      </c>
      <c r="D145" s="3" t="s">
        <v>897</v>
      </c>
      <c r="E145" s="3">
        <v>376000</v>
      </c>
      <c r="F145" s="3">
        <v>367000</v>
      </c>
      <c r="G145" s="3">
        <v>281000</v>
      </c>
      <c r="H145" s="3">
        <v>109000</v>
      </c>
      <c r="I145" s="3">
        <v>114000</v>
      </c>
      <c r="J145" s="3">
        <v>130000</v>
      </c>
      <c r="K145" s="3">
        <v>1.24</v>
      </c>
      <c r="L145" s="3">
        <v>0.34399999999999997</v>
      </c>
      <c r="M145" s="3">
        <v>-1.54</v>
      </c>
      <c r="N145" s="3" t="s">
        <v>28</v>
      </c>
    </row>
    <row r="146" spans="1:14" x14ac:dyDescent="0.25">
      <c r="A146" s="3" t="s">
        <v>993</v>
      </c>
      <c r="B146" s="3" t="s">
        <v>994</v>
      </c>
      <c r="C146" s="3" t="s">
        <v>995</v>
      </c>
      <c r="D146" s="3" t="s">
        <v>897</v>
      </c>
      <c r="E146" s="3">
        <v>14200</v>
      </c>
      <c r="F146" s="3">
        <v>13500</v>
      </c>
      <c r="G146" s="3">
        <v>8190</v>
      </c>
      <c r="H146" s="3">
        <v>3330</v>
      </c>
      <c r="I146" s="3">
        <v>6510</v>
      </c>
      <c r="J146" s="3">
        <v>5530</v>
      </c>
      <c r="K146" s="3">
        <v>1.07</v>
      </c>
      <c r="L146" s="3">
        <v>0.42799999999999999</v>
      </c>
      <c r="M146" s="3">
        <v>-1.22</v>
      </c>
      <c r="N146" s="3" t="s">
        <v>28</v>
      </c>
    </row>
    <row r="147" spans="1:14" x14ac:dyDescent="0.25">
      <c r="A147" s="3" t="s">
        <v>998</v>
      </c>
      <c r="B147" s="3" t="s">
        <v>999</v>
      </c>
      <c r="C147" s="3" t="s">
        <v>1000</v>
      </c>
      <c r="D147" s="3" t="s">
        <v>897</v>
      </c>
      <c r="E147" s="3">
        <v>1710</v>
      </c>
      <c r="F147" s="3">
        <v>2370</v>
      </c>
      <c r="G147" s="3">
        <v>3430</v>
      </c>
      <c r="H147" s="3">
        <v>9170</v>
      </c>
      <c r="I147" s="3">
        <v>9620</v>
      </c>
      <c r="J147" s="3">
        <v>7220</v>
      </c>
      <c r="K147" s="3">
        <v>1.2</v>
      </c>
      <c r="L147" s="3">
        <v>3.47</v>
      </c>
      <c r="M147" s="3">
        <v>1.79</v>
      </c>
      <c r="N147" s="3" t="s">
        <v>29</v>
      </c>
    </row>
    <row r="148" spans="1:14" x14ac:dyDescent="0.25">
      <c r="A148" s="3" t="s">
        <v>1001</v>
      </c>
      <c r="B148" s="3" t="s">
        <v>959</v>
      </c>
      <c r="C148" s="3" t="s">
        <v>1002</v>
      </c>
      <c r="D148" s="3" t="s">
        <v>897</v>
      </c>
      <c r="E148" s="3">
        <v>263000</v>
      </c>
      <c r="F148" s="3">
        <v>333000</v>
      </c>
      <c r="G148" s="3">
        <v>299000</v>
      </c>
      <c r="H148" s="3">
        <v>701000</v>
      </c>
      <c r="I148" s="3">
        <v>689000</v>
      </c>
      <c r="J148" s="3">
        <v>748000</v>
      </c>
      <c r="K148" s="3">
        <v>1.25</v>
      </c>
      <c r="L148" s="3">
        <v>2.39</v>
      </c>
      <c r="M148" s="3">
        <v>1.26</v>
      </c>
      <c r="N148" s="3" t="s">
        <v>29</v>
      </c>
    </row>
    <row r="149" spans="1:14" x14ac:dyDescent="0.25">
      <c r="A149" s="3" t="s">
        <v>1016</v>
      </c>
      <c r="B149" s="3" t="s">
        <v>991</v>
      </c>
      <c r="C149" s="3" t="s">
        <v>1017</v>
      </c>
      <c r="D149" s="3" t="s">
        <v>897</v>
      </c>
      <c r="E149" s="3">
        <v>54500</v>
      </c>
      <c r="F149" s="3">
        <v>43700</v>
      </c>
      <c r="G149" s="3">
        <v>26900</v>
      </c>
      <c r="H149" s="3">
        <v>16500</v>
      </c>
      <c r="I149" s="3">
        <v>16800</v>
      </c>
      <c r="J149" s="3">
        <v>25100</v>
      </c>
      <c r="K149" s="3">
        <v>1.05</v>
      </c>
      <c r="L149" s="3">
        <v>0.46700000000000003</v>
      </c>
      <c r="M149" s="3">
        <v>-1.1000000000000001</v>
      </c>
      <c r="N149" s="3" t="s">
        <v>28</v>
      </c>
    </row>
    <row r="150" spans="1:14" x14ac:dyDescent="0.25">
      <c r="A150" s="3" t="s">
        <v>1018</v>
      </c>
      <c r="B150" s="3" t="s">
        <v>1019</v>
      </c>
      <c r="C150" s="3" t="s">
        <v>1020</v>
      </c>
      <c r="D150" s="3" t="s">
        <v>897</v>
      </c>
      <c r="E150" s="3">
        <v>22400</v>
      </c>
      <c r="F150" s="3">
        <v>14400</v>
      </c>
      <c r="G150" s="3">
        <v>13300</v>
      </c>
      <c r="H150" s="3">
        <v>4550</v>
      </c>
      <c r="I150" s="3">
        <v>3800</v>
      </c>
      <c r="J150" s="3">
        <v>8040</v>
      </c>
      <c r="K150" s="3">
        <v>1.1399999999999999</v>
      </c>
      <c r="L150" s="3">
        <v>0.32800000000000001</v>
      </c>
      <c r="M150" s="3">
        <v>-1.61</v>
      </c>
      <c r="N150" s="3" t="s">
        <v>28</v>
      </c>
    </row>
    <row r="151" spans="1:14" x14ac:dyDescent="0.25">
      <c r="A151" s="3" t="s">
        <v>1033</v>
      </c>
      <c r="B151" s="3" t="s">
        <v>1034</v>
      </c>
      <c r="C151" s="3" t="s">
        <v>1035</v>
      </c>
      <c r="D151" s="3" t="s">
        <v>897</v>
      </c>
      <c r="E151" s="3">
        <v>33600</v>
      </c>
      <c r="F151" s="3">
        <v>45900</v>
      </c>
      <c r="G151" s="3">
        <v>56500</v>
      </c>
      <c r="H151" s="3">
        <v>108000</v>
      </c>
      <c r="I151" s="3">
        <v>86600</v>
      </c>
      <c r="J151" s="3">
        <v>118000</v>
      </c>
      <c r="K151" s="3">
        <v>1.17</v>
      </c>
      <c r="L151" s="3">
        <v>2.2999999999999998</v>
      </c>
      <c r="M151" s="3">
        <v>1.2</v>
      </c>
      <c r="N151" s="3" t="s">
        <v>29</v>
      </c>
    </row>
    <row r="152" spans="1:14" x14ac:dyDescent="0.25">
      <c r="A152" s="3" t="s">
        <v>1036</v>
      </c>
      <c r="B152" s="3" t="s">
        <v>1037</v>
      </c>
      <c r="C152" s="3" t="s">
        <v>1038</v>
      </c>
      <c r="D152" s="3" t="s">
        <v>897</v>
      </c>
      <c r="E152" s="3">
        <v>21400</v>
      </c>
      <c r="F152" s="3">
        <v>20300</v>
      </c>
      <c r="G152" s="3">
        <v>9650</v>
      </c>
      <c r="H152" s="3">
        <v>32400</v>
      </c>
      <c r="I152" s="3">
        <v>63200</v>
      </c>
      <c r="J152" s="3">
        <v>54900</v>
      </c>
      <c r="K152" s="3">
        <v>1.0900000000000001</v>
      </c>
      <c r="L152" s="3">
        <v>2.93</v>
      </c>
      <c r="M152" s="3">
        <v>1.55</v>
      </c>
      <c r="N152" s="3" t="s">
        <v>29</v>
      </c>
    </row>
    <row r="153" spans="1:14" x14ac:dyDescent="0.25">
      <c r="A153" s="3" t="s">
        <v>1041</v>
      </c>
      <c r="B153" s="3" t="s">
        <v>1042</v>
      </c>
      <c r="C153" s="3" t="s">
        <v>1043</v>
      </c>
      <c r="D153" s="3" t="s">
        <v>897</v>
      </c>
      <c r="E153" s="3">
        <v>51700</v>
      </c>
      <c r="F153" s="3">
        <v>78900</v>
      </c>
      <c r="G153" s="3">
        <v>89600</v>
      </c>
      <c r="H153" s="3">
        <v>159000</v>
      </c>
      <c r="I153" s="3">
        <v>159000</v>
      </c>
      <c r="J153" s="3">
        <v>143000</v>
      </c>
      <c r="K153" s="3">
        <v>1.1599999999999999</v>
      </c>
      <c r="L153" s="3">
        <v>2.09</v>
      </c>
      <c r="M153" s="3">
        <v>1.06</v>
      </c>
      <c r="N153" s="3" t="s">
        <v>29</v>
      </c>
    </row>
    <row r="154" spans="1:14" x14ac:dyDescent="0.25">
      <c r="A154" s="3" t="s">
        <v>1044</v>
      </c>
      <c r="B154" s="3" t="s">
        <v>959</v>
      </c>
      <c r="C154" s="3" t="s">
        <v>1045</v>
      </c>
      <c r="D154" s="3" t="s">
        <v>897</v>
      </c>
      <c r="E154" s="3">
        <v>4370000</v>
      </c>
      <c r="F154" s="3">
        <v>5300000</v>
      </c>
      <c r="G154" s="3">
        <v>3720000</v>
      </c>
      <c r="H154" s="3">
        <v>12100000</v>
      </c>
      <c r="I154" s="3">
        <v>14100000</v>
      </c>
      <c r="J154" s="3">
        <v>11500000</v>
      </c>
      <c r="K154" s="3">
        <v>1.24</v>
      </c>
      <c r="L154" s="3">
        <v>2.82</v>
      </c>
      <c r="M154" s="3">
        <v>1.49</v>
      </c>
      <c r="N154" s="3" t="s">
        <v>29</v>
      </c>
    </row>
    <row r="155" spans="1:14" x14ac:dyDescent="0.25">
      <c r="A155" s="3" t="s">
        <v>97</v>
      </c>
      <c r="B155" s="3" t="s">
        <v>98</v>
      </c>
      <c r="C155" s="3" t="s">
        <v>99</v>
      </c>
      <c r="D155" s="3" t="s">
        <v>27</v>
      </c>
      <c r="E155" s="3">
        <v>33500</v>
      </c>
      <c r="F155" s="3">
        <v>61700</v>
      </c>
      <c r="G155" s="3">
        <v>45700</v>
      </c>
      <c r="H155" s="3">
        <v>3200</v>
      </c>
      <c r="I155" s="3">
        <v>5320</v>
      </c>
      <c r="J155" s="3">
        <v>14500</v>
      </c>
      <c r="K155" s="3">
        <v>1.1399999999999999</v>
      </c>
      <c r="L155" s="3">
        <v>0.16400000000000001</v>
      </c>
      <c r="M155" s="3">
        <v>-2.61</v>
      </c>
      <c r="N155" s="3" t="s">
        <v>28</v>
      </c>
    </row>
    <row r="156" spans="1:14" x14ac:dyDescent="0.25">
      <c r="A156" s="3" t="s">
        <v>383</v>
      </c>
      <c r="B156" s="3" t="s">
        <v>384</v>
      </c>
      <c r="C156" s="3" t="s">
        <v>385</v>
      </c>
      <c r="D156" s="3" t="s">
        <v>276</v>
      </c>
      <c r="E156" s="3">
        <v>12900</v>
      </c>
      <c r="F156" s="3">
        <v>19200</v>
      </c>
      <c r="G156" s="3">
        <v>13300</v>
      </c>
      <c r="H156" s="3">
        <v>6080</v>
      </c>
      <c r="I156" s="3">
        <v>7140</v>
      </c>
      <c r="J156" s="3">
        <v>5510</v>
      </c>
      <c r="K156" s="3">
        <v>1.2</v>
      </c>
      <c r="L156" s="3">
        <v>0.41199999999999998</v>
      </c>
      <c r="M156" s="3">
        <v>-1.28</v>
      </c>
      <c r="N156" s="3" t="s">
        <v>28</v>
      </c>
    </row>
    <row r="157" spans="1:14" x14ac:dyDescent="0.25">
      <c r="A157" s="3" t="s">
        <v>406</v>
      </c>
      <c r="B157" s="3" t="s">
        <v>407</v>
      </c>
      <c r="C157" s="3" t="s">
        <v>408</v>
      </c>
      <c r="D157" s="3" t="s">
        <v>276</v>
      </c>
      <c r="E157" s="3">
        <v>9</v>
      </c>
      <c r="F157" s="3">
        <v>9</v>
      </c>
      <c r="G157" s="3">
        <v>9</v>
      </c>
      <c r="H157" s="3">
        <v>9870</v>
      </c>
      <c r="I157" s="3">
        <v>14400</v>
      </c>
      <c r="J157" s="3">
        <v>5840</v>
      </c>
      <c r="K157" s="3">
        <v>1.26</v>
      </c>
      <c r="L157" s="3">
        <v>1120</v>
      </c>
      <c r="M157" s="3">
        <v>10.1</v>
      </c>
      <c r="N157" s="3" t="s">
        <v>29</v>
      </c>
    </row>
    <row r="158" spans="1:14" x14ac:dyDescent="0.25">
      <c r="A158" s="3" t="s">
        <v>386</v>
      </c>
      <c r="B158" s="3" t="s">
        <v>387</v>
      </c>
      <c r="C158" s="3" t="s">
        <v>388</v>
      </c>
      <c r="D158" s="3" t="s">
        <v>276</v>
      </c>
      <c r="E158" s="3">
        <v>10600</v>
      </c>
      <c r="F158" s="3">
        <v>9120</v>
      </c>
      <c r="G158" s="3">
        <v>7000</v>
      </c>
      <c r="H158" s="3">
        <v>9</v>
      </c>
      <c r="I158" s="3">
        <v>9</v>
      </c>
      <c r="J158" s="3">
        <v>9</v>
      </c>
      <c r="K158" s="3">
        <v>1.27</v>
      </c>
      <c r="L158" s="3">
        <v>1.01E-3</v>
      </c>
      <c r="M158" s="3">
        <v>-9.9499999999999993</v>
      </c>
      <c r="N158" s="3" t="s">
        <v>28</v>
      </c>
    </row>
    <row r="159" spans="1:14" x14ac:dyDescent="0.25">
      <c r="A159" s="3" t="s">
        <v>409</v>
      </c>
      <c r="B159" s="3" t="s">
        <v>356</v>
      </c>
      <c r="C159" s="3" t="s">
        <v>410</v>
      </c>
      <c r="D159" s="3" t="s">
        <v>276</v>
      </c>
      <c r="E159" s="3">
        <v>9</v>
      </c>
      <c r="F159" s="3">
        <v>9</v>
      </c>
      <c r="G159" s="3">
        <v>9</v>
      </c>
      <c r="H159" s="3">
        <v>39600</v>
      </c>
      <c r="I159" s="3">
        <v>34600</v>
      </c>
      <c r="J159" s="3">
        <v>34400</v>
      </c>
      <c r="K159" s="3">
        <v>1.27</v>
      </c>
      <c r="L159" s="3">
        <v>4020</v>
      </c>
      <c r="M159" s="3">
        <v>12</v>
      </c>
      <c r="N159" s="3" t="s">
        <v>29</v>
      </c>
    </row>
    <row r="160" spans="1:14" x14ac:dyDescent="0.25">
      <c r="A160" s="3" t="s">
        <v>499</v>
      </c>
      <c r="B160" s="3" t="s">
        <v>468</v>
      </c>
      <c r="C160" s="3" t="s">
        <v>500</v>
      </c>
      <c r="D160" s="3" t="s">
        <v>414</v>
      </c>
      <c r="E160" s="3">
        <v>9</v>
      </c>
      <c r="F160" s="3">
        <v>9</v>
      </c>
      <c r="G160" s="3">
        <v>9</v>
      </c>
      <c r="H160" s="3">
        <v>97500</v>
      </c>
      <c r="I160" s="3">
        <v>94100</v>
      </c>
      <c r="J160" s="3">
        <v>88500</v>
      </c>
      <c r="K160" s="3">
        <v>1.27</v>
      </c>
      <c r="L160" s="3">
        <v>10400</v>
      </c>
      <c r="M160" s="3">
        <v>13.3</v>
      </c>
      <c r="N160" s="3" t="s">
        <v>29</v>
      </c>
    </row>
    <row r="161" spans="1:14" x14ac:dyDescent="0.25">
      <c r="A161" s="3" t="s">
        <v>461</v>
      </c>
      <c r="B161" s="3" t="s">
        <v>462</v>
      </c>
      <c r="C161" s="3" t="s">
        <v>463</v>
      </c>
      <c r="D161" s="3" t="s">
        <v>414</v>
      </c>
      <c r="E161" s="3">
        <v>59600</v>
      </c>
      <c r="F161" s="3">
        <v>35700</v>
      </c>
      <c r="G161" s="3">
        <v>14500</v>
      </c>
      <c r="H161" s="3">
        <v>9</v>
      </c>
      <c r="I161" s="3">
        <v>9</v>
      </c>
      <c r="J161" s="3">
        <v>9</v>
      </c>
      <c r="K161" s="3">
        <v>1.26</v>
      </c>
      <c r="L161" s="3">
        <v>2.4600000000000002E-4</v>
      </c>
      <c r="M161" s="3">
        <v>-12</v>
      </c>
      <c r="N161" s="3" t="s">
        <v>28</v>
      </c>
    </row>
    <row r="162" spans="1:14" x14ac:dyDescent="0.25">
      <c r="A162" s="3" t="s">
        <v>1171</v>
      </c>
      <c r="B162" s="3" t="s">
        <v>1172</v>
      </c>
      <c r="C162" s="3" t="s">
        <v>1173</v>
      </c>
      <c r="D162" s="3" t="s">
        <v>1058</v>
      </c>
      <c r="E162" s="3">
        <v>11800</v>
      </c>
      <c r="F162" s="3">
        <v>6000</v>
      </c>
      <c r="G162" s="3">
        <v>4230</v>
      </c>
      <c r="H162" s="3">
        <v>9</v>
      </c>
      <c r="I162" s="3">
        <v>9</v>
      </c>
      <c r="J162" s="3">
        <v>9</v>
      </c>
      <c r="K162" s="3">
        <v>1.26</v>
      </c>
      <c r="L162" s="3">
        <v>1.23E-3</v>
      </c>
      <c r="M162" s="3">
        <v>-9.67</v>
      </c>
      <c r="N162" s="3" t="s">
        <v>28</v>
      </c>
    </row>
    <row r="163" spans="1:14" x14ac:dyDescent="0.25">
      <c r="A163" s="3" t="s">
        <v>586</v>
      </c>
      <c r="B163" s="3" t="s">
        <v>587</v>
      </c>
      <c r="C163" s="3" t="s">
        <v>588</v>
      </c>
      <c r="D163" s="3" t="s">
        <v>581</v>
      </c>
      <c r="E163" s="3">
        <v>9</v>
      </c>
      <c r="F163" s="3">
        <v>9</v>
      </c>
      <c r="G163" s="3">
        <v>9</v>
      </c>
      <c r="H163" s="3">
        <v>4960</v>
      </c>
      <c r="I163" s="3">
        <v>5280</v>
      </c>
      <c r="J163" s="3">
        <v>3860</v>
      </c>
      <c r="K163" s="3">
        <v>1.27</v>
      </c>
      <c r="L163" s="3">
        <v>522</v>
      </c>
      <c r="M163" s="3">
        <v>9.0299999999999994</v>
      </c>
      <c r="N163" s="3" t="s">
        <v>29</v>
      </c>
    </row>
    <row r="164" spans="1:14" x14ac:dyDescent="0.25">
      <c r="A164" s="3" t="s">
        <v>699</v>
      </c>
      <c r="B164" s="3" t="s">
        <v>700</v>
      </c>
      <c r="C164" s="3" t="s">
        <v>701</v>
      </c>
      <c r="D164" s="3" t="s">
        <v>659</v>
      </c>
      <c r="E164" s="3">
        <v>12800</v>
      </c>
      <c r="F164" s="3">
        <v>14900</v>
      </c>
      <c r="G164" s="3">
        <v>11800</v>
      </c>
      <c r="H164" s="3">
        <v>9</v>
      </c>
      <c r="I164" s="3">
        <v>9</v>
      </c>
      <c r="J164" s="3">
        <v>9</v>
      </c>
      <c r="K164" s="3">
        <v>1.27</v>
      </c>
      <c r="L164" s="3">
        <v>6.8300000000000001E-4</v>
      </c>
      <c r="M164" s="3">
        <v>-10.5</v>
      </c>
      <c r="N164" s="3" t="s">
        <v>28</v>
      </c>
    </row>
    <row r="165" spans="1:14" x14ac:dyDescent="0.25">
      <c r="A165" s="3" t="s">
        <v>765</v>
      </c>
      <c r="B165" s="3" t="s">
        <v>766</v>
      </c>
      <c r="C165" s="3" t="s">
        <v>767</v>
      </c>
      <c r="D165" s="3" t="s">
        <v>732</v>
      </c>
      <c r="E165" s="3">
        <v>23100</v>
      </c>
      <c r="F165" s="3">
        <v>31000</v>
      </c>
      <c r="G165" s="3">
        <v>10900</v>
      </c>
      <c r="H165" s="3">
        <v>9</v>
      </c>
      <c r="I165" s="3">
        <v>9</v>
      </c>
      <c r="J165" s="3">
        <v>9</v>
      </c>
      <c r="K165" s="3">
        <v>1.26</v>
      </c>
      <c r="L165" s="3">
        <v>4.15E-4</v>
      </c>
      <c r="M165" s="3">
        <v>-11.2</v>
      </c>
      <c r="N165" s="3" t="s">
        <v>28</v>
      </c>
    </row>
    <row r="166" spans="1:14" x14ac:dyDescent="0.25">
      <c r="A166" s="3" t="s">
        <v>783</v>
      </c>
      <c r="B166" s="3" t="s">
        <v>784</v>
      </c>
      <c r="C166" s="3" t="s">
        <v>785</v>
      </c>
      <c r="D166" s="3" t="s">
        <v>732</v>
      </c>
      <c r="E166" s="3">
        <v>9</v>
      </c>
      <c r="F166" s="3">
        <v>9</v>
      </c>
      <c r="G166" s="3">
        <v>9</v>
      </c>
      <c r="H166" s="3">
        <v>13500</v>
      </c>
      <c r="I166" s="3">
        <v>17400</v>
      </c>
      <c r="J166" s="3">
        <v>16100</v>
      </c>
      <c r="K166" s="3">
        <v>1.27</v>
      </c>
      <c r="L166" s="3">
        <v>1740</v>
      </c>
      <c r="M166" s="3">
        <v>10.8</v>
      </c>
      <c r="N166" s="3" t="s">
        <v>29</v>
      </c>
    </row>
    <row r="167" spans="1:14" ht="15" thickBot="1" x14ac:dyDescent="0.3">
      <c r="A167" s="2" t="s">
        <v>788</v>
      </c>
      <c r="B167" s="2" t="s">
        <v>789</v>
      </c>
      <c r="C167" s="2" t="s">
        <v>790</v>
      </c>
      <c r="D167" s="2" t="s">
        <v>732</v>
      </c>
      <c r="E167" s="2">
        <v>8330</v>
      </c>
      <c r="F167" s="2">
        <v>8560</v>
      </c>
      <c r="G167" s="2">
        <v>4020</v>
      </c>
      <c r="H167" s="2">
        <v>9</v>
      </c>
      <c r="I167" s="2">
        <v>9</v>
      </c>
      <c r="J167" s="2">
        <v>9</v>
      </c>
      <c r="K167" s="2">
        <v>1.26</v>
      </c>
      <c r="L167" s="2">
        <v>1.2899999999999999E-3</v>
      </c>
      <c r="M167" s="2">
        <v>-9.6</v>
      </c>
      <c r="N167" s="2" t="s">
        <v>28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workbookViewId="0">
      <selection activeCell="A6" sqref="A6"/>
    </sheetView>
  </sheetViews>
  <sheetFormatPr defaultColWidth="8.88671875" defaultRowHeight="14.4" x14ac:dyDescent="0.25"/>
  <cols>
    <col min="1" max="14" width="8.88671875" style="25"/>
    <col min="15" max="16384" width="8.88671875" style="27"/>
  </cols>
  <sheetData>
    <row r="1" spans="1:14" ht="15" thickBot="1" x14ac:dyDescent="0.3">
      <c r="A1" s="22" t="s">
        <v>1301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" thickBot="1" x14ac:dyDescent="0.3">
      <c r="A2" s="5" t="s">
        <v>0</v>
      </c>
      <c r="B2" s="5" t="s">
        <v>1214</v>
      </c>
      <c r="C2" s="5" t="s">
        <v>2</v>
      </c>
      <c r="D2" s="5" t="s">
        <v>1213</v>
      </c>
      <c r="E2" s="28" t="s">
        <v>6</v>
      </c>
      <c r="F2" s="28" t="s">
        <v>7</v>
      </c>
      <c r="G2" s="28" t="s">
        <v>8</v>
      </c>
      <c r="H2" s="28" t="s">
        <v>1217</v>
      </c>
      <c r="I2" s="28" t="s">
        <v>10</v>
      </c>
      <c r="J2" s="28" t="s">
        <v>1241</v>
      </c>
      <c r="K2" s="5" t="s">
        <v>16</v>
      </c>
      <c r="L2" s="5" t="s">
        <v>17</v>
      </c>
      <c r="M2" s="5" t="s">
        <v>18</v>
      </c>
      <c r="N2" s="5" t="s">
        <v>19</v>
      </c>
    </row>
    <row r="3" spans="1:14" x14ac:dyDescent="0.25">
      <c r="A3" s="3" t="s">
        <v>24</v>
      </c>
      <c r="B3" s="3" t="s">
        <v>25</v>
      </c>
      <c r="C3" s="3" t="s">
        <v>26</v>
      </c>
      <c r="D3" s="3" t="s">
        <v>27</v>
      </c>
      <c r="E3" s="3">
        <v>171000</v>
      </c>
      <c r="F3" s="3">
        <v>157000</v>
      </c>
      <c r="G3" s="3">
        <v>111000</v>
      </c>
      <c r="H3" s="3">
        <v>494000</v>
      </c>
      <c r="I3" s="3">
        <v>214000</v>
      </c>
      <c r="J3" s="3">
        <v>335000</v>
      </c>
      <c r="K3" s="3">
        <v>1.07</v>
      </c>
      <c r="L3" s="3">
        <v>0.42099999999999999</v>
      </c>
      <c r="M3" s="3">
        <v>-1.25</v>
      </c>
      <c r="N3" s="3" t="s">
        <v>28</v>
      </c>
    </row>
    <row r="4" spans="1:14" x14ac:dyDescent="0.25">
      <c r="A4" s="3" t="s">
        <v>33</v>
      </c>
      <c r="B4" s="3" t="s">
        <v>34</v>
      </c>
      <c r="C4" s="3" t="s">
        <v>35</v>
      </c>
      <c r="D4" s="3" t="s">
        <v>27</v>
      </c>
      <c r="E4" s="3">
        <v>477000</v>
      </c>
      <c r="F4" s="3">
        <v>357000</v>
      </c>
      <c r="G4" s="3">
        <v>528000</v>
      </c>
      <c r="H4" s="3">
        <v>86500</v>
      </c>
      <c r="I4" s="3">
        <v>86300</v>
      </c>
      <c r="J4" s="3">
        <v>94100</v>
      </c>
      <c r="K4" s="3">
        <v>1.27</v>
      </c>
      <c r="L4" s="3">
        <v>5.0999999999999996</v>
      </c>
      <c r="M4" s="3">
        <v>2.35</v>
      </c>
      <c r="N4" s="3" t="s">
        <v>29</v>
      </c>
    </row>
    <row r="5" spans="1:14" x14ac:dyDescent="0.25">
      <c r="A5" s="3" t="s">
        <v>36</v>
      </c>
      <c r="B5" s="3" t="s">
        <v>37</v>
      </c>
      <c r="C5" s="3" t="s">
        <v>38</v>
      </c>
      <c r="D5" s="3" t="s">
        <v>27</v>
      </c>
      <c r="E5" s="3">
        <v>9020</v>
      </c>
      <c r="F5" s="3">
        <v>8500</v>
      </c>
      <c r="G5" s="3">
        <v>11300</v>
      </c>
      <c r="H5" s="3">
        <v>24200</v>
      </c>
      <c r="I5" s="3">
        <v>37700</v>
      </c>
      <c r="J5" s="3">
        <v>40000</v>
      </c>
      <c r="K5" s="3">
        <v>1.24</v>
      </c>
      <c r="L5" s="3">
        <v>0.28199999999999997</v>
      </c>
      <c r="M5" s="3">
        <v>-1.82</v>
      </c>
      <c r="N5" s="3" t="s">
        <v>28</v>
      </c>
    </row>
    <row r="6" spans="1:14" x14ac:dyDescent="0.25">
      <c r="A6" s="3" t="s">
        <v>42</v>
      </c>
      <c r="B6" s="3" t="s">
        <v>43</v>
      </c>
      <c r="C6" s="3" t="s">
        <v>44</v>
      </c>
      <c r="D6" s="3" t="s">
        <v>27</v>
      </c>
      <c r="E6" s="3">
        <v>666000</v>
      </c>
      <c r="F6" s="3">
        <v>547000</v>
      </c>
      <c r="G6" s="3">
        <v>410000</v>
      </c>
      <c r="H6" s="3">
        <v>135000</v>
      </c>
      <c r="I6" s="3">
        <v>135000</v>
      </c>
      <c r="J6" s="3">
        <v>151000</v>
      </c>
      <c r="K6" s="3">
        <v>1.26</v>
      </c>
      <c r="L6" s="3">
        <v>3.86</v>
      </c>
      <c r="M6" s="3">
        <v>1.95</v>
      </c>
      <c r="N6" s="3" t="s">
        <v>29</v>
      </c>
    </row>
    <row r="7" spans="1:14" x14ac:dyDescent="0.25">
      <c r="A7" s="3" t="s">
        <v>48</v>
      </c>
      <c r="B7" s="3" t="s">
        <v>49</v>
      </c>
      <c r="C7" s="3" t="s">
        <v>50</v>
      </c>
      <c r="D7" s="3" t="s">
        <v>27</v>
      </c>
      <c r="E7" s="3">
        <v>106000</v>
      </c>
      <c r="F7" s="3">
        <v>158000</v>
      </c>
      <c r="G7" s="3">
        <v>56500</v>
      </c>
      <c r="H7" s="3">
        <v>555000</v>
      </c>
      <c r="I7" s="3">
        <v>344000</v>
      </c>
      <c r="J7" s="3">
        <v>342000</v>
      </c>
      <c r="K7" s="3">
        <v>1.1599999999999999</v>
      </c>
      <c r="L7" s="3">
        <v>0.25800000000000001</v>
      </c>
      <c r="M7" s="3">
        <v>-1.96</v>
      </c>
      <c r="N7" s="3" t="s">
        <v>28</v>
      </c>
    </row>
    <row r="8" spans="1:14" x14ac:dyDescent="0.25">
      <c r="A8" s="3" t="s">
        <v>54</v>
      </c>
      <c r="B8" s="3" t="s">
        <v>55</v>
      </c>
      <c r="C8" s="3" t="s">
        <v>56</v>
      </c>
      <c r="D8" s="3" t="s">
        <v>27</v>
      </c>
      <c r="E8" s="3">
        <v>4540000</v>
      </c>
      <c r="F8" s="4">
        <v>4000000</v>
      </c>
      <c r="G8" s="3">
        <v>3780000</v>
      </c>
      <c r="H8" s="3">
        <v>67900000</v>
      </c>
      <c r="I8" s="4">
        <v>51000000</v>
      </c>
      <c r="J8" s="3">
        <v>52100000</v>
      </c>
      <c r="K8" s="3">
        <v>1.28</v>
      </c>
      <c r="L8" s="3">
        <v>7.2099999999999997E-2</v>
      </c>
      <c r="M8" s="3">
        <v>-3.79</v>
      </c>
      <c r="N8" s="3" t="s">
        <v>28</v>
      </c>
    </row>
    <row r="9" spans="1:14" x14ac:dyDescent="0.25">
      <c r="A9" s="3" t="s">
        <v>57</v>
      </c>
      <c r="B9" s="3" t="s">
        <v>58</v>
      </c>
      <c r="C9" s="3" t="s">
        <v>59</v>
      </c>
      <c r="D9" s="3" t="s">
        <v>27</v>
      </c>
      <c r="E9" s="3">
        <v>19400</v>
      </c>
      <c r="F9" s="3">
        <v>18600</v>
      </c>
      <c r="G9" s="3">
        <v>22100</v>
      </c>
      <c r="H9" s="3">
        <v>92200</v>
      </c>
      <c r="I9" s="3">
        <v>53700</v>
      </c>
      <c r="J9" s="3">
        <v>95000</v>
      </c>
      <c r="K9" s="3">
        <v>1.24</v>
      </c>
      <c r="L9" s="3">
        <v>0.249</v>
      </c>
      <c r="M9" s="3">
        <v>-2</v>
      </c>
      <c r="N9" s="3" t="s">
        <v>28</v>
      </c>
    </row>
    <row r="10" spans="1:14" x14ac:dyDescent="0.25">
      <c r="A10" s="3" t="s">
        <v>74</v>
      </c>
      <c r="B10" s="3" t="s">
        <v>75</v>
      </c>
      <c r="C10" s="3" t="s">
        <v>76</v>
      </c>
      <c r="D10" s="3" t="s">
        <v>27</v>
      </c>
      <c r="E10" s="3">
        <v>9230</v>
      </c>
      <c r="F10" s="3">
        <v>9610</v>
      </c>
      <c r="G10" s="3">
        <v>9820</v>
      </c>
      <c r="H10" s="3">
        <v>25100</v>
      </c>
      <c r="I10" s="3">
        <v>15100</v>
      </c>
      <c r="J10" s="3">
        <v>18200</v>
      </c>
      <c r="K10" s="3">
        <v>1.18</v>
      </c>
      <c r="L10" s="3">
        <v>0.49</v>
      </c>
      <c r="M10" s="3">
        <v>-1.03</v>
      </c>
      <c r="N10" s="3" t="s">
        <v>28</v>
      </c>
    </row>
    <row r="11" spans="1:14" x14ac:dyDescent="0.25">
      <c r="A11" s="3" t="s">
        <v>77</v>
      </c>
      <c r="B11" s="3" t="s">
        <v>78</v>
      </c>
      <c r="C11" s="3" t="s">
        <v>79</v>
      </c>
      <c r="D11" s="3" t="s">
        <v>27</v>
      </c>
      <c r="E11" s="3">
        <v>157000</v>
      </c>
      <c r="F11" s="3">
        <v>115000</v>
      </c>
      <c r="G11" s="3">
        <v>69000</v>
      </c>
      <c r="H11" s="3">
        <v>12300</v>
      </c>
      <c r="I11" s="3">
        <v>15300</v>
      </c>
      <c r="J11" s="3">
        <v>11500</v>
      </c>
      <c r="K11" s="3">
        <v>1.25</v>
      </c>
      <c r="L11" s="3">
        <v>8.77</v>
      </c>
      <c r="M11" s="3">
        <v>3.13</v>
      </c>
      <c r="N11" s="3" t="s">
        <v>29</v>
      </c>
    </row>
    <row r="12" spans="1:14" x14ac:dyDescent="0.25">
      <c r="A12" s="3" t="s">
        <v>103</v>
      </c>
      <c r="B12" s="3" t="s">
        <v>104</v>
      </c>
      <c r="C12" s="3" t="s">
        <v>105</v>
      </c>
      <c r="D12" s="3" t="s">
        <v>27</v>
      </c>
      <c r="E12" s="3">
        <v>15000</v>
      </c>
      <c r="F12" s="3">
        <v>12800</v>
      </c>
      <c r="G12" s="3">
        <v>14300</v>
      </c>
      <c r="H12" s="3">
        <v>156000</v>
      </c>
      <c r="I12" s="3">
        <v>90300</v>
      </c>
      <c r="J12" s="3">
        <v>199000</v>
      </c>
      <c r="K12" s="3">
        <v>1.26</v>
      </c>
      <c r="L12" s="3">
        <v>9.4700000000000006E-2</v>
      </c>
      <c r="M12" s="3">
        <v>-3.4</v>
      </c>
      <c r="N12" s="3" t="s">
        <v>28</v>
      </c>
    </row>
    <row r="13" spans="1:14" x14ac:dyDescent="0.25">
      <c r="A13" s="3" t="s">
        <v>106</v>
      </c>
      <c r="B13" s="3" t="s">
        <v>107</v>
      </c>
      <c r="C13" s="3" t="s">
        <v>108</v>
      </c>
      <c r="D13" s="3" t="s">
        <v>27</v>
      </c>
      <c r="E13" s="3">
        <v>22300000</v>
      </c>
      <c r="F13" s="3">
        <v>15700000</v>
      </c>
      <c r="G13" s="3">
        <v>14800000</v>
      </c>
      <c r="H13" s="3">
        <v>7310000</v>
      </c>
      <c r="I13" s="3">
        <v>8590000</v>
      </c>
      <c r="J13" s="3">
        <v>7180000</v>
      </c>
      <c r="K13" s="3">
        <v>1.22</v>
      </c>
      <c r="L13" s="3">
        <v>2.29</v>
      </c>
      <c r="M13" s="3">
        <v>1.2</v>
      </c>
      <c r="N13" s="3" t="s">
        <v>29</v>
      </c>
    </row>
    <row r="14" spans="1:14" x14ac:dyDescent="0.25">
      <c r="A14" s="3" t="s">
        <v>109</v>
      </c>
      <c r="B14" s="3" t="s">
        <v>110</v>
      </c>
      <c r="C14" s="3" t="s">
        <v>111</v>
      </c>
      <c r="D14" s="3" t="s">
        <v>27</v>
      </c>
      <c r="E14" s="3">
        <v>457000</v>
      </c>
      <c r="F14" s="3">
        <v>360000</v>
      </c>
      <c r="G14" s="3">
        <v>379000</v>
      </c>
      <c r="H14" s="3">
        <v>1130000</v>
      </c>
      <c r="I14" s="3">
        <v>862000</v>
      </c>
      <c r="J14" s="4">
        <v>1000000</v>
      </c>
      <c r="K14" s="3">
        <v>1.25</v>
      </c>
      <c r="L14" s="3">
        <v>0.39900000000000002</v>
      </c>
      <c r="M14" s="3">
        <v>-1.33</v>
      </c>
      <c r="N14" s="3" t="s">
        <v>28</v>
      </c>
    </row>
    <row r="15" spans="1:14" x14ac:dyDescent="0.25">
      <c r="A15" s="3" t="s">
        <v>117</v>
      </c>
      <c r="B15" s="3" t="s">
        <v>118</v>
      </c>
      <c r="C15" s="3" t="s">
        <v>119</v>
      </c>
      <c r="D15" s="3" t="s">
        <v>27</v>
      </c>
      <c r="E15" s="3">
        <v>487000</v>
      </c>
      <c r="F15" s="3">
        <v>416000</v>
      </c>
      <c r="G15" s="3">
        <v>342000</v>
      </c>
      <c r="H15" s="3">
        <v>1510000</v>
      </c>
      <c r="I15" s="3">
        <v>1250000</v>
      </c>
      <c r="J15" s="3">
        <v>1250000</v>
      </c>
      <c r="K15" s="3">
        <v>1.26</v>
      </c>
      <c r="L15" s="3">
        <v>0.31</v>
      </c>
      <c r="M15" s="3">
        <v>-1.69</v>
      </c>
      <c r="N15" s="3" t="s">
        <v>28</v>
      </c>
    </row>
    <row r="16" spans="1:14" x14ac:dyDescent="0.25">
      <c r="A16" s="3" t="s">
        <v>120</v>
      </c>
      <c r="B16" s="3" t="s">
        <v>52</v>
      </c>
      <c r="C16" s="3" t="s">
        <v>121</v>
      </c>
      <c r="D16" s="3" t="s">
        <v>27</v>
      </c>
      <c r="E16" s="3">
        <v>25300</v>
      </c>
      <c r="F16" s="3">
        <v>13600</v>
      </c>
      <c r="G16" s="3">
        <v>16500</v>
      </c>
      <c r="H16" s="3">
        <v>79500</v>
      </c>
      <c r="I16" s="3">
        <v>75800</v>
      </c>
      <c r="J16" s="3">
        <v>81500</v>
      </c>
      <c r="K16" s="3">
        <v>1.25</v>
      </c>
      <c r="L16" s="3">
        <v>0.23400000000000001</v>
      </c>
      <c r="M16" s="3">
        <v>-2.09</v>
      </c>
      <c r="N16" s="3" t="s">
        <v>28</v>
      </c>
    </row>
    <row r="17" spans="1:14" x14ac:dyDescent="0.25">
      <c r="A17" s="3" t="s">
        <v>133</v>
      </c>
      <c r="B17" s="3" t="s">
        <v>134</v>
      </c>
      <c r="C17" s="3" t="s">
        <v>135</v>
      </c>
      <c r="D17" s="3" t="s">
        <v>27</v>
      </c>
      <c r="E17" s="3">
        <v>650000</v>
      </c>
      <c r="F17" s="3">
        <v>504000</v>
      </c>
      <c r="G17" s="3">
        <v>436000</v>
      </c>
      <c r="H17" s="3">
        <v>2070000</v>
      </c>
      <c r="I17" s="3">
        <v>1650000</v>
      </c>
      <c r="J17" s="3">
        <v>1700000</v>
      </c>
      <c r="K17" s="3">
        <v>1.26</v>
      </c>
      <c r="L17" s="3">
        <v>0.29299999999999998</v>
      </c>
      <c r="M17" s="3">
        <v>-1.77</v>
      </c>
      <c r="N17" s="3" t="s">
        <v>28</v>
      </c>
    </row>
    <row r="18" spans="1:14" x14ac:dyDescent="0.25">
      <c r="A18" s="3" t="s">
        <v>148</v>
      </c>
      <c r="B18" s="3" t="s">
        <v>149</v>
      </c>
      <c r="C18" s="3" t="s">
        <v>150</v>
      </c>
      <c r="D18" s="3" t="s">
        <v>27</v>
      </c>
      <c r="E18" s="3">
        <v>69800</v>
      </c>
      <c r="F18" s="3">
        <v>61900</v>
      </c>
      <c r="G18" s="3">
        <v>60300</v>
      </c>
      <c r="H18" s="3">
        <v>198000</v>
      </c>
      <c r="I18" s="3">
        <v>135000</v>
      </c>
      <c r="J18" s="3">
        <v>206000</v>
      </c>
      <c r="K18" s="3">
        <v>1.24</v>
      </c>
      <c r="L18" s="3">
        <v>0.35599999999999998</v>
      </c>
      <c r="M18" s="3">
        <v>-1.49</v>
      </c>
      <c r="N18" s="3" t="s">
        <v>28</v>
      </c>
    </row>
    <row r="19" spans="1:14" x14ac:dyDescent="0.25">
      <c r="A19" s="3" t="s">
        <v>154</v>
      </c>
      <c r="B19" s="3" t="s">
        <v>155</v>
      </c>
      <c r="C19" s="3" t="s">
        <v>156</v>
      </c>
      <c r="D19" s="3" t="s">
        <v>27</v>
      </c>
      <c r="E19" s="3">
        <v>20000</v>
      </c>
      <c r="F19" s="3">
        <v>14600</v>
      </c>
      <c r="G19" s="3">
        <v>14300</v>
      </c>
      <c r="H19" s="3">
        <v>3080</v>
      </c>
      <c r="I19" s="3">
        <v>3010</v>
      </c>
      <c r="J19" s="3">
        <v>5000</v>
      </c>
      <c r="K19" s="3">
        <v>1.25</v>
      </c>
      <c r="L19" s="3">
        <v>4.41</v>
      </c>
      <c r="M19" s="3">
        <v>2.14</v>
      </c>
      <c r="N19" s="3" t="s">
        <v>29</v>
      </c>
    </row>
    <row r="20" spans="1:14" x14ac:dyDescent="0.25">
      <c r="A20" s="3" t="s">
        <v>163</v>
      </c>
      <c r="B20" s="3" t="s">
        <v>164</v>
      </c>
      <c r="C20" s="3" t="s">
        <v>165</v>
      </c>
      <c r="D20" s="3" t="s">
        <v>27</v>
      </c>
      <c r="E20" s="3">
        <v>93400</v>
      </c>
      <c r="F20" s="3">
        <v>46700</v>
      </c>
      <c r="G20" s="3">
        <v>102000</v>
      </c>
      <c r="H20" s="3">
        <v>458000</v>
      </c>
      <c r="I20" s="3">
        <v>171000</v>
      </c>
      <c r="J20" s="3">
        <v>676000</v>
      </c>
      <c r="K20" s="3">
        <v>1.1000000000000001</v>
      </c>
      <c r="L20" s="3">
        <v>0.186</v>
      </c>
      <c r="M20" s="3">
        <v>-2.4300000000000002</v>
      </c>
      <c r="N20" s="3" t="s">
        <v>28</v>
      </c>
    </row>
    <row r="21" spans="1:14" x14ac:dyDescent="0.25">
      <c r="A21" s="3" t="s">
        <v>174</v>
      </c>
      <c r="B21" s="3" t="s">
        <v>175</v>
      </c>
      <c r="C21" s="3" t="s">
        <v>176</v>
      </c>
      <c r="D21" s="3" t="s">
        <v>27</v>
      </c>
      <c r="E21" s="3">
        <v>349000</v>
      </c>
      <c r="F21" s="3">
        <v>275000</v>
      </c>
      <c r="G21" s="3">
        <v>242000</v>
      </c>
      <c r="H21" s="3">
        <v>1550000</v>
      </c>
      <c r="I21" s="3">
        <v>1220000</v>
      </c>
      <c r="J21" s="3">
        <v>1160000</v>
      </c>
      <c r="K21" s="3">
        <v>1.27</v>
      </c>
      <c r="L21" s="3">
        <v>0.22</v>
      </c>
      <c r="M21" s="3">
        <v>-2.1800000000000002</v>
      </c>
      <c r="N21" s="3" t="s">
        <v>28</v>
      </c>
    </row>
    <row r="22" spans="1:14" x14ac:dyDescent="0.25">
      <c r="A22" s="3" t="s">
        <v>180</v>
      </c>
      <c r="B22" s="3" t="s">
        <v>181</v>
      </c>
      <c r="C22" s="3" t="s">
        <v>182</v>
      </c>
      <c r="D22" s="3" t="s">
        <v>27</v>
      </c>
      <c r="E22" s="3">
        <v>6620000</v>
      </c>
      <c r="F22" s="3">
        <v>7770000</v>
      </c>
      <c r="G22" s="3">
        <v>3110000</v>
      </c>
      <c r="H22" s="3">
        <v>17100000</v>
      </c>
      <c r="I22" s="4">
        <v>13000000</v>
      </c>
      <c r="J22" s="3">
        <v>16500000</v>
      </c>
      <c r="K22" s="3">
        <v>1.1200000000000001</v>
      </c>
      <c r="L22" s="3">
        <v>0.376</v>
      </c>
      <c r="M22" s="3">
        <v>-1.41</v>
      </c>
      <c r="N22" s="3" t="s">
        <v>28</v>
      </c>
    </row>
    <row r="23" spans="1:14" x14ac:dyDescent="0.25">
      <c r="A23" s="3" t="s">
        <v>183</v>
      </c>
      <c r="B23" s="3" t="s">
        <v>184</v>
      </c>
      <c r="C23" s="3" t="s">
        <v>185</v>
      </c>
      <c r="D23" s="3" t="s">
        <v>27</v>
      </c>
      <c r="E23" s="3">
        <v>28400000</v>
      </c>
      <c r="F23" s="3">
        <v>33200000</v>
      </c>
      <c r="G23" s="3">
        <v>34600000</v>
      </c>
      <c r="H23" s="3">
        <v>5720000</v>
      </c>
      <c r="I23" s="3">
        <v>2700000</v>
      </c>
      <c r="J23" s="3">
        <v>6370000</v>
      </c>
      <c r="K23" s="3">
        <v>1.24</v>
      </c>
      <c r="L23" s="3">
        <v>6.5</v>
      </c>
      <c r="M23" s="3">
        <v>2.7</v>
      </c>
      <c r="N23" s="3" t="s">
        <v>29</v>
      </c>
    </row>
    <row r="24" spans="1:14" x14ac:dyDescent="0.25">
      <c r="A24" s="3" t="s">
        <v>291</v>
      </c>
      <c r="B24" s="3" t="s">
        <v>292</v>
      </c>
      <c r="C24" s="3" t="s">
        <v>293</v>
      </c>
      <c r="D24" s="3" t="s">
        <v>276</v>
      </c>
      <c r="E24" s="3">
        <v>3130000</v>
      </c>
      <c r="F24" s="3">
        <v>2770000</v>
      </c>
      <c r="G24" s="3">
        <v>2640000</v>
      </c>
      <c r="H24" s="3">
        <v>7690000</v>
      </c>
      <c r="I24" s="3">
        <v>6720000</v>
      </c>
      <c r="J24" s="3">
        <v>8150000</v>
      </c>
      <c r="K24" s="3">
        <v>1.27</v>
      </c>
      <c r="L24" s="3">
        <v>0.378</v>
      </c>
      <c r="M24" s="3">
        <v>-1.4</v>
      </c>
      <c r="N24" s="3" t="s">
        <v>28</v>
      </c>
    </row>
    <row r="25" spans="1:14" x14ac:dyDescent="0.25">
      <c r="A25" s="3" t="s">
        <v>363</v>
      </c>
      <c r="B25" s="3" t="s">
        <v>364</v>
      </c>
      <c r="C25" s="3" t="s">
        <v>365</v>
      </c>
      <c r="D25" s="3" t="s">
        <v>276</v>
      </c>
      <c r="E25" s="3">
        <v>136000</v>
      </c>
      <c r="F25" s="3">
        <v>115000</v>
      </c>
      <c r="G25" s="3">
        <v>139000</v>
      </c>
      <c r="H25" s="3">
        <v>32200</v>
      </c>
      <c r="I25" s="3">
        <v>43800</v>
      </c>
      <c r="J25" s="3">
        <v>37200</v>
      </c>
      <c r="K25" s="3">
        <v>1.27</v>
      </c>
      <c r="L25" s="3">
        <v>3.45</v>
      </c>
      <c r="M25" s="3">
        <v>1.79</v>
      </c>
      <c r="N25" s="3" t="s">
        <v>29</v>
      </c>
    </row>
    <row r="26" spans="1:14" x14ac:dyDescent="0.25">
      <c r="A26" s="3" t="s">
        <v>395</v>
      </c>
      <c r="B26" s="3" t="s">
        <v>396</v>
      </c>
      <c r="C26" s="3" t="s">
        <v>1242</v>
      </c>
      <c r="D26" s="3" t="s">
        <v>276</v>
      </c>
      <c r="E26" s="3">
        <v>4530</v>
      </c>
      <c r="F26" s="3">
        <v>6860</v>
      </c>
      <c r="G26" s="3">
        <v>10000</v>
      </c>
      <c r="H26" s="3">
        <v>21300</v>
      </c>
      <c r="I26" s="3">
        <v>22000</v>
      </c>
      <c r="J26" s="3">
        <v>13600</v>
      </c>
      <c r="K26" s="3">
        <v>1.1299999999999999</v>
      </c>
      <c r="L26" s="3">
        <v>0.376</v>
      </c>
      <c r="M26" s="3">
        <v>-1.41</v>
      </c>
      <c r="N26" s="3" t="s">
        <v>28</v>
      </c>
    </row>
    <row r="27" spans="1:14" x14ac:dyDescent="0.25">
      <c r="A27" s="3" t="s">
        <v>377</v>
      </c>
      <c r="B27" s="3" t="s">
        <v>378</v>
      </c>
      <c r="C27" s="3" t="s">
        <v>379</v>
      </c>
      <c r="D27" s="3" t="s">
        <v>276</v>
      </c>
      <c r="E27" s="3">
        <v>23800</v>
      </c>
      <c r="F27" s="3">
        <v>21900</v>
      </c>
      <c r="G27" s="3">
        <v>40000</v>
      </c>
      <c r="H27" s="3">
        <v>71100</v>
      </c>
      <c r="I27" s="3">
        <v>38100</v>
      </c>
      <c r="J27" s="3">
        <v>80400</v>
      </c>
      <c r="K27" s="3">
        <v>1.03</v>
      </c>
      <c r="L27" s="3">
        <v>0.45200000000000001</v>
      </c>
      <c r="M27" s="3">
        <v>-1.1499999999999999</v>
      </c>
      <c r="N27" s="3" t="s">
        <v>28</v>
      </c>
    </row>
    <row r="28" spans="1:14" x14ac:dyDescent="0.25">
      <c r="A28" s="3" t="s">
        <v>366</v>
      </c>
      <c r="B28" s="3" t="s">
        <v>367</v>
      </c>
      <c r="C28" s="3" t="s">
        <v>368</v>
      </c>
      <c r="D28" s="3" t="s">
        <v>276</v>
      </c>
      <c r="E28" s="3">
        <v>144000</v>
      </c>
      <c r="F28" s="3">
        <v>110000</v>
      </c>
      <c r="G28" s="3">
        <v>266000</v>
      </c>
      <c r="H28" s="3">
        <v>74400</v>
      </c>
      <c r="I28" s="3">
        <v>51900</v>
      </c>
      <c r="J28" s="3">
        <v>74300</v>
      </c>
      <c r="K28" s="3">
        <v>1.08</v>
      </c>
      <c r="L28" s="3">
        <v>2.59</v>
      </c>
      <c r="M28" s="3">
        <v>1.37</v>
      </c>
      <c r="N28" s="3" t="s">
        <v>29</v>
      </c>
    </row>
    <row r="29" spans="1:14" x14ac:dyDescent="0.25">
      <c r="A29" s="3" t="s">
        <v>329</v>
      </c>
      <c r="B29" s="3" t="s">
        <v>330</v>
      </c>
      <c r="C29" s="3" t="s">
        <v>331</v>
      </c>
      <c r="D29" s="3" t="s">
        <v>276</v>
      </c>
      <c r="E29" s="3">
        <v>143000</v>
      </c>
      <c r="F29" s="3">
        <v>134000</v>
      </c>
      <c r="G29" s="3">
        <v>163000</v>
      </c>
      <c r="H29" s="3">
        <v>604000</v>
      </c>
      <c r="I29" s="3">
        <v>340000</v>
      </c>
      <c r="J29" s="3">
        <v>485000</v>
      </c>
      <c r="K29" s="3">
        <v>1.23</v>
      </c>
      <c r="L29" s="3">
        <v>0.308</v>
      </c>
      <c r="M29" s="3">
        <v>-1.7</v>
      </c>
      <c r="N29" s="3" t="s">
        <v>28</v>
      </c>
    </row>
    <row r="30" spans="1:14" x14ac:dyDescent="0.25">
      <c r="A30" s="3" t="s">
        <v>350</v>
      </c>
      <c r="B30" s="3" t="s">
        <v>345</v>
      </c>
      <c r="C30" s="3" t="s">
        <v>351</v>
      </c>
      <c r="D30" s="3" t="s">
        <v>276</v>
      </c>
      <c r="E30" s="3">
        <v>92000</v>
      </c>
      <c r="F30" s="3">
        <v>105000</v>
      </c>
      <c r="G30" s="3">
        <v>129000</v>
      </c>
      <c r="H30" s="3">
        <v>292000</v>
      </c>
      <c r="I30" s="3">
        <v>197000</v>
      </c>
      <c r="J30" s="3">
        <v>225000</v>
      </c>
      <c r="K30" s="3">
        <v>1.2</v>
      </c>
      <c r="L30" s="3">
        <v>0.45600000000000002</v>
      </c>
      <c r="M30" s="3">
        <v>-1.1299999999999999</v>
      </c>
      <c r="N30" s="3" t="s">
        <v>28</v>
      </c>
    </row>
    <row r="31" spans="1:14" x14ac:dyDescent="0.25">
      <c r="A31" s="3" t="s">
        <v>341</v>
      </c>
      <c r="B31" s="3" t="s">
        <v>342</v>
      </c>
      <c r="C31" s="3" t="s">
        <v>343</v>
      </c>
      <c r="D31" s="3" t="s">
        <v>276</v>
      </c>
      <c r="E31" s="3">
        <v>60900</v>
      </c>
      <c r="F31" s="3">
        <v>86700</v>
      </c>
      <c r="G31" s="3">
        <v>84300</v>
      </c>
      <c r="H31" s="3">
        <v>166000</v>
      </c>
      <c r="I31" s="3">
        <v>95700</v>
      </c>
      <c r="J31" s="3">
        <v>238000</v>
      </c>
      <c r="K31" s="3">
        <v>1</v>
      </c>
      <c r="L31" s="3">
        <v>0.46400000000000002</v>
      </c>
      <c r="M31" s="3">
        <v>-1.1100000000000001</v>
      </c>
      <c r="N31" s="3" t="s">
        <v>28</v>
      </c>
    </row>
    <row r="32" spans="1:14" x14ac:dyDescent="0.25">
      <c r="A32" s="3" t="s">
        <v>309</v>
      </c>
      <c r="B32" s="3" t="s">
        <v>310</v>
      </c>
      <c r="C32" s="3" t="s">
        <v>1218</v>
      </c>
      <c r="D32" s="3" t="s">
        <v>276</v>
      </c>
      <c r="E32" s="3">
        <v>16800</v>
      </c>
      <c r="F32" s="3">
        <v>42000</v>
      </c>
      <c r="G32" s="3">
        <v>41500</v>
      </c>
      <c r="H32" s="3">
        <v>526000</v>
      </c>
      <c r="I32" s="3">
        <v>965000</v>
      </c>
      <c r="J32" s="3">
        <v>720000</v>
      </c>
      <c r="K32" s="3">
        <v>1.26</v>
      </c>
      <c r="L32" s="3">
        <v>4.5400000000000003E-2</v>
      </c>
      <c r="M32" s="3">
        <v>-4.46</v>
      </c>
      <c r="N32" s="3" t="s">
        <v>28</v>
      </c>
    </row>
    <row r="33" spans="1:14" x14ac:dyDescent="0.25">
      <c r="A33" s="3" t="s">
        <v>403</v>
      </c>
      <c r="B33" s="3" t="s">
        <v>404</v>
      </c>
      <c r="C33" s="3" t="s">
        <v>1243</v>
      </c>
      <c r="D33" s="3" t="s">
        <v>276</v>
      </c>
      <c r="E33" s="3">
        <v>3270</v>
      </c>
      <c r="F33" s="3">
        <v>4370</v>
      </c>
      <c r="G33" s="3">
        <v>3400</v>
      </c>
      <c r="H33" s="3">
        <v>11400</v>
      </c>
      <c r="I33" s="3">
        <v>7550</v>
      </c>
      <c r="J33" s="3">
        <v>11500</v>
      </c>
      <c r="K33" s="3">
        <v>1.22</v>
      </c>
      <c r="L33" s="3">
        <v>0.36199999999999999</v>
      </c>
      <c r="M33" s="3">
        <v>-1.47</v>
      </c>
      <c r="N33" s="3" t="s">
        <v>28</v>
      </c>
    </row>
    <row r="34" spans="1:14" x14ac:dyDescent="0.25">
      <c r="A34" s="3" t="s">
        <v>277</v>
      </c>
      <c r="B34" s="3" t="s">
        <v>274</v>
      </c>
      <c r="C34" s="3" t="s">
        <v>278</v>
      </c>
      <c r="D34" s="3" t="s">
        <v>276</v>
      </c>
      <c r="E34" s="3">
        <v>7780000</v>
      </c>
      <c r="F34" s="3">
        <v>7890000</v>
      </c>
      <c r="G34" s="3">
        <v>7960000</v>
      </c>
      <c r="H34" s="3">
        <v>22700000</v>
      </c>
      <c r="I34" s="4">
        <v>20000000</v>
      </c>
      <c r="J34" s="3">
        <v>22500000</v>
      </c>
      <c r="K34" s="3">
        <v>1.28</v>
      </c>
      <c r="L34" s="3">
        <v>0.36199999999999999</v>
      </c>
      <c r="M34" s="3">
        <v>-1.47</v>
      </c>
      <c r="N34" s="3" t="s">
        <v>28</v>
      </c>
    </row>
    <row r="35" spans="1:14" x14ac:dyDescent="0.25">
      <c r="A35" s="3" t="s">
        <v>380</v>
      </c>
      <c r="B35" s="3" t="s">
        <v>381</v>
      </c>
      <c r="C35" s="3" t="s">
        <v>1234</v>
      </c>
      <c r="D35" s="3" t="s">
        <v>276</v>
      </c>
      <c r="E35" s="3">
        <v>57400</v>
      </c>
      <c r="F35" s="3">
        <v>51800</v>
      </c>
      <c r="G35" s="3">
        <v>40700</v>
      </c>
      <c r="H35" s="3">
        <v>10000</v>
      </c>
      <c r="I35" s="3">
        <v>8720</v>
      </c>
      <c r="J35" s="3">
        <v>18400</v>
      </c>
      <c r="K35" s="3">
        <v>1.22</v>
      </c>
      <c r="L35" s="3">
        <v>4.04</v>
      </c>
      <c r="M35" s="3">
        <v>2.0099999999999998</v>
      </c>
      <c r="N35" s="3" t="s">
        <v>29</v>
      </c>
    </row>
    <row r="36" spans="1:14" x14ac:dyDescent="0.25">
      <c r="A36" s="3" t="s">
        <v>312</v>
      </c>
      <c r="B36" s="3" t="s">
        <v>313</v>
      </c>
      <c r="C36" s="3" t="s">
        <v>314</v>
      </c>
      <c r="D36" s="3" t="s">
        <v>276</v>
      </c>
      <c r="E36" s="3">
        <v>499000</v>
      </c>
      <c r="F36" s="3">
        <v>491000</v>
      </c>
      <c r="G36" s="3">
        <v>560000</v>
      </c>
      <c r="H36" s="3">
        <v>237000</v>
      </c>
      <c r="I36" s="3">
        <v>261000</v>
      </c>
      <c r="J36" s="3">
        <v>224000</v>
      </c>
      <c r="K36" s="3">
        <v>1.27</v>
      </c>
      <c r="L36" s="3">
        <v>2.15</v>
      </c>
      <c r="M36" s="3">
        <v>1.1000000000000001</v>
      </c>
      <c r="N36" s="3" t="s">
        <v>29</v>
      </c>
    </row>
    <row r="37" spans="1:14" x14ac:dyDescent="0.25">
      <c r="A37" s="3" t="s">
        <v>371</v>
      </c>
      <c r="B37" s="3" t="s">
        <v>372</v>
      </c>
      <c r="C37" s="3" t="s">
        <v>373</v>
      </c>
      <c r="D37" s="3" t="s">
        <v>276</v>
      </c>
      <c r="E37" s="3">
        <v>32800</v>
      </c>
      <c r="F37" s="3">
        <v>26900</v>
      </c>
      <c r="G37" s="3">
        <v>41800</v>
      </c>
      <c r="H37" s="3">
        <v>80300</v>
      </c>
      <c r="I37" s="3">
        <v>51500</v>
      </c>
      <c r="J37" s="3">
        <v>78900</v>
      </c>
      <c r="K37" s="3">
        <v>1.1399999999999999</v>
      </c>
      <c r="L37" s="3">
        <v>0.48199999999999998</v>
      </c>
      <c r="M37" s="3">
        <v>-1.05</v>
      </c>
      <c r="N37" s="3" t="s">
        <v>28</v>
      </c>
    </row>
    <row r="38" spans="1:14" x14ac:dyDescent="0.25">
      <c r="A38" s="3" t="s">
        <v>347</v>
      </c>
      <c r="B38" s="3" t="s">
        <v>348</v>
      </c>
      <c r="C38" s="3" t="s">
        <v>349</v>
      </c>
      <c r="D38" s="3" t="s">
        <v>276</v>
      </c>
      <c r="E38" s="3">
        <v>27800</v>
      </c>
      <c r="F38" s="3">
        <v>39700</v>
      </c>
      <c r="G38" s="3">
        <v>34400</v>
      </c>
      <c r="H38" s="3">
        <v>597000</v>
      </c>
      <c r="I38" s="3">
        <v>230000</v>
      </c>
      <c r="J38" s="3">
        <v>343000</v>
      </c>
      <c r="K38" s="3">
        <v>1.25</v>
      </c>
      <c r="L38" s="3">
        <v>8.7099999999999997E-2</v>
      </c>
      <c r="M38" s="3">
        <v>-3.52</v>
      </c>
      <c r="N38" s="3" t="s">
        <v>28</v>
      </c>
    </row>
    <row r="39" spans="1:14" x14ac:dyDescent="0.25">
      <c r="A39" s="3" t="s">
        <v>273</v>
      </c>
      <c r="B39" s="3" t="s">
        <v>274</v>
      </c>
      <c r="C39" s="3" t="s">
        <v>275</v>
      </c>
      <c r="D39" s="3" t="s">
        <v>276</v>
      </c>
      <c r="E39" s="3">
        <v>4650000</v>
      </c>
      <c r="F39" s="3">
        <v>6790000</v>
      </c>
      <c r="G39" s="3">
        <v>6220000</v>
      </c>
      <c r="H39" s="3">
        <v>31600000</v>
      </c>
      <c r="I39" s="3">
        <v>23200000</v>
      </c>
      <c r="J39" s="3">
        <v>34500000</v>
      </c>
      <c r="K39" s="3">
        <v>1.26</v>
      </c>
      <c r="L39" s="3">
        <v>0.19800000000000001</v>
      </c>
      <c r="M39" s="3">
        <v>-2.34</v>
      </c>
      <c r="N39" s="3" t="s">
        <v>28</v>
      </c>
    </row>
    <row r="40" spans="1:14" x14ac:dyDescent="0.25">
      <c r="A40" s="3" t="s">
        <v>279</v>
      </c>
      <c r="B40" s="3" t="s">
        <v>280</v>
      </c>
      <c r="C40" s="3" t="s">
        <v>281</v>
      </c>
      <c r="D40" s="3" t="s">
        <v>276</v>
      </c>
      <c r="E40" s="3">
        <v>12500000</v>
      </c>
      <c r="F40" s="3">
        <v>12400000</v>
      </c>
      <c r="G40" s="3">
        <v>14600000</v>
      </c>
      <c r="H40" s="3">
        <v>5800000</v>
      </c>
      <c r="I40" s="3">
        <v>6260000</v>
      </c>
      <c r="J40" s="3">
        <v>7140000</v>
      </c>
      <c r="K40" s="3">
        <v>1.26</v>
      </c>
      <c r="L40" s="3">
        <v>2.06</v>
      </c>
      <c r="M40" s="3">
        <v>1.04</v>
      </c>
      <c r="N40" s="3" t="s">
        <v>29</v>
      </c>
    </row>
    <row r="41" spans="1:14" x14ac:dyDescent="0.25">
      <c r="A41" s="3" t="s">
        <v>294</v>
      </c>
      <c r="B41" s="3" t="s">
        <v>295</v>
      </c>
      <c r="C41" s="3" t="s">
        <v>296</v>
      </c>
      <c r="D41" s="3" t="s">
        <v>276</v>
      </c>
      <c r="E41" s="3">
        <v>932000</v>
      </c>
      <c r="F41" s="3">
        <v>1140000</v>
      </c>
      <c r="G41" s="3">
        <v>1270000</v>
      </c>
      <c r="H41" s="3">
        <v>3360000</v>
      </c>
      <c r="I41" s="3">
        <v>2180000</v>
      </c>
      <c r="J41" s="3">
        <v>3570000</v>
      </c>
      <c r="K41" s="3">
        <v>1.21</v>
      </c>
      <c r="L41" s="3">
        <v>0.36699999999999999</v>
      </c>
      <c r="M41" s="3">
        <v>-1.45</v>
      </c>
      <c r="N41" s="3" t="s">
        <v>28</v>
      </c>
    </row>
    <row r="42" spans="1:14" x14ac:dyDescent="0.25">
      <c r="A42" s="3" t="s">
        <v>369</v>
      </c>
      <c r="B42" s="3" t="s">
        <v>367</v>
      </c>
      <c r="C42" s="3" t="s">
        <v>370</v>
      </c>
      <c r="D42" s="3" t="s">
        <v>276</v>
      </c>
      <c r="E42" s="3">
        <v>117000</v>
      </c>
      <c r="F42" s="3">
        <v>113000</v>
      </c>
      <c r="G42" s="3">
        <v>132000</v>
      </c>
      <c r="H42" s="3">
        <v>43900</v>
      </c>
      <c r="I42" s="3">
        <v>63900</v>
      </c>
      <c r="J42" s="3">
        <v>38800</v>
      </c>
      <c r="K42" s="3">
        <v>1.22</v>
      </c>
      <c r="L42" s="3">
        <v>2.4700000000000002</v>
      </c>
      <c r="M42" s="3">
        <v>1.3</v>
      </c>
      <c r="N42" s="3" t="s">
        <v>29</v>
      </c>
    </row>
    <row r="43" spans="1:14" x14ac:dyDescent="0.25">
      <c r="A43" s="3" t="s">
        <v>321</v>
      </c>
      <c r="B43" s="3" t="s">
        <v>310</v>
      </c>
      <c r="C43" s="3" t="s">
        <v>322</v>
      </c>
      <c r="D43" s="3" t="s">
        <v>276</v>
      </c>
      <c r="E43" s="3">
        <v>4950</v>
      </c>
      <c r="F43" s="3">
        <v>18600</v>
      </c>
      <c r="G43" s="3">
        <v>16000</v>
      </c>
      <c r="H43" s="3">
        <v>207000</v>
      </c>
      <c r="I43" s="3">
        <v>486000</v>
      </c>
      <c r="J43" s="3">
        <v>346000</v>
      </c>
      <c r="K43" s="3">
        <v>1.24</v>
      </c>
      <c r="L43" s="3">
        <v>3.8100000000000002E-2</v>
      </c>
      <c r="M43" s="3">
        <v>-4.72</v>
      </c>
      <c r="N43" s="3" t="s">
        <v>28</v>
      </c>
    </row>
    <row r="44" spans="1:14" x14ac:dyDescent="0.25">
      <c r="A44" s="3" t="s">
        <v>285</v>
      </c>
      <c r="B44" s="3" t="s">
        <v>286</v>
      </c>
      <c r="C44" s="3" t="s">
        <v>287</v>
      </c>
      <c r="D44" s="3" t="s">
        <v>276</v>
      </c>
      <c r="E44" s="3">
        <v>1180000</v>
      </c>
      <c r="F44" s="3">
        <v>1320000</v>
      </c>
      <c r="G44" s="3">
        <v>1870000</v>
      </c>
      <c r="H44" s="3">
        <v>6500000</v>
      </c>
      <c r="I44" s="3">
        <v>3930000</v>
      </c>
      <c r="J44" s="3">
        <v>6140000</v>
      </c>
      <c r="K44" s="3">
        <v>1.23</v>
      </c>
      <c r="L44" s="3">
        <v>0.26400000000000001</v>
      </c>
      <c r="M44" s="3">
        <v>-1.92</v>
      </c>
      <c r="N44" s="3" t="s">
        <v>28</v>
      </c>
    </row>
    <row r="45" spans="1:14" x14ac:dyDescent="0.25">
      <c r="A45" s="3" t="s">
        <v>300</v>
      </c>
      <c r="B45" s="3" t="s">
        <v>301</v>
      </c>
      <c r="C45" s="3" t="s">
        <v>302</v>
      </c>
      <c r="D45" s="3" t="s">
        <v>276</v>
      </c>
      <c r="E45" s="3">
        <v>113000</v>
      </c>
      <c r="F45" s="3">
        <v>117000</v>
      </c>
      <c r="G45" s="3">
        <v>133000</v>
      </c>
      <c r="H45" s="3">
        <v>295000</v>
      </c>
      <c r="I45" s="3">
        <v>247000</v>
      </c>
      <c r="J45" s="3">
        <v>502000</v>
      </c>
      <c r="K45" s="3">
        <v>1.18</v>
      </c>
      <c r="L45" s="3">
        <v>0.34699999999999998</v>
      </c>
      <c r="M45" s="3">
        <v>-1.53</v>
      </c>
      <c r="N45" s="3" t="s">
        <v>28</v>
      </c>
    </row>
    <row r="46" spans="1:14" x14ac:dyDescent="0.25">
      <c r="A46" s="3" t="s">
        <v>338</v>
      </c>
      <c r="B46" s="3" t="s">
        <v>339</v>
      </c>
      <c r="C46" s="3" t="s">
        <v>340</v>
      </c>
      <c r="D46" s="3" t="s">
        <v>276</v>
      </c>
      <c r="E46" s="3">
        <v>350000</v>
      </c>
      <c r="F46" s="3">
        <v>368000</v>
      </c>
      <c r="G46" s="3">
        <v>314000</v>
      </c>
      <c r="H46" s="3">
        <v>139000</v>
      </c>
      <c r="I46" s="3">
        <v>170000</v>
      </c>
      <c r="J46" s="3">
        <v>123000</v>
      </c>
      <c r="K46" s="3">
        <v>1.25</v>
      </c>
      <c r="L46" s="3">
        <v>2.38</v>
      </c>
      <c r="M46" s="3">
        <v>1.25</v>
      </c>
      <c r="N46" s="3" t="s">
        <v>29</v>
      </c>
    </row>
    <row r="47" spans="1:14" x14ac:dyDescent="0.25">
      <c r="A47" s="3" t="s">
        <v>315</v>
      </c>
      <c r="B47" s="3" t="s">
        <v>316</v>
      </c>
      <c r="C47" s="3" t="s">
        <v>317</v>
      </c>
      <c r="D47" s="3" t="s">
        <v>276</v>
      </c>
      <c r="E47" s="3">
        <v>544000</v>
      </c>
      <c r="F47" s="3">
        <v>599000</v>
      </c>
      <c r="G47" s="3">
        <v>529000</v>
      </c>
      <c r="H47" s="3">
        <v>132000</v>
      </c>
      <c r="I47" s="3">
        <v>203000</v>
      </c>
      <c r="J47" s="3">
        <v>219000</v>
      </c>
      <c r="K47" s="3">
        <v>1.24</v>
      </c>
      <c r="L47" s="3">
        <v>3.01</v>
      </c>
      <c r="M47" s="3">
        <v>1.59</v>
      </c>
      <c r="N47" s="3" t="s">
        <v>29</v>
      </c>
    </row>
    <row r="48" spans="1:14" x14ac:dyDescent="0.25">
      <c r="A48" s="3" t="s">
        <v>190</v>
      </c>
      <c r="B48" s="3" t="s">
        <v>191</v>
      </c>
      <c r="C48" s="3" t="s">
        <v>192</v>
      </c>
      <c r="D48" s="3" t="s">
        <v>189</v>
      </c>
      <c r="E48" s="3">
        <v>53700</v>
      </c>
      <c r="F48" s="3">
        <v>58200</v>
      </c>
      <c r="G48" s="3">
        <v>58400</v>
      </c>
      <c r="H48" s="3">
        <v>246000</v>
      </c>
      <c r="I48" s="3">
        <v>158000</v>
      </c>
      <c r="J48" s="3">
        <v>238000</v>
      </c>
      <c r="K48" s="3">
        <v>1.26</v>
      </c>
      <c r="L48" s="3">
        <v>0.26600000000000001</v>
      </c>
      <c r="M48" s="3">
        <v>-1.91</v>
      </c>
      <c r="N48" s="3" t="s">
        <v>28</v>
      </c>
    </row>
    <row r="49" spans="1:14" x14ac:dyDescent="0.25">
      <c r="A49" s="3" t="s">
        <v>202</v>
      </c>
      <c r="B49" s="3" t="s">
        <v>203</v>
      </c>
      <c r="C49" s="3" t="s">
        <v>204</v>
      </c>
      <c r="D49" s="3" t="s">
        <v>189</v>
      </c>
      <c r="E49" s="3">
        <v>13600</v>
      </c>
      <c r="F49" s="3">
        <v>12800</v>
      </c>
      <c r="G49" s="3">
        <v>13700</v>
      </c>
      <c r="H49" s="3">
        <v>28500</v>
      </c>
      <c r="I49" s="3">
        <v>36700</v>
      </c>
      <c r="J49" s="3">
        <v>27300</v>
      </c>
      <c r="K49" s="3">
        <v>1.26</v>
      </c>
      <c r="L49" s="3">
        <v>0.434</v>
      </c>
      <c r="M49" s="3">
        <v>-1.21</v>
      </c>
      <c r="N49" s="3" t="s">
        <v>28</v>
      </c>
    </row>
    <row r="50" spans="1:14" x14ac:dyDescent="0.25">
      <c r="A50" s="3" t="s">
        <v>208</v>
      </c>
      <c r="B50" s="3" t="s">
        <v>209</v>
      </c>
      <c r="C50" s="3" t="s">
        <v>210</v>
      </c>
      <c r="D50" s="3" t="s">
        <v>189</v>
      </c>
      <c r="E50" s="3">
        <v>30300</v>
      </c>
      <c r="F50" s="3">
        <v>30400</v>
      </c>
      <c r="G50" s="3">
        <v>31300</v>
      </c>
      <c r="H50" s="3">
        <v>4610</v>
      </c>
      <c r="I50" s="3">
        <v>4120</v>
      </c>
      <c r="J50" s="3">
        <v>4730</v>
      </c>
      <c r="K50" s="3">
        <v>1.29</v>
      </c>
      <c r="L50" s="3">
        <v>6.84</v>
      </c>
      <c r="M50" s="3">
        <v>2.77</v>
      </c>
      <c r="N50" s="3" t="s">
        <v>29</v>
      </c>
    </row>
    <row r="51" spans="1:14" x14ac:dyDescent="0.25">
      <c r="A51" s="3" t="s">
        <v>217</v>
      </c>
      <c r="B51" s="3" t="s">
        <v>218</v>
      </c>
      <c r="C51" s="3" t="s">
        <v>219</v>
      </c>
      <c r="D51" s="3" t="s">
        <v>189</v>
      </c>
      <c r="E51" s="3">
        <v>34100</v>
      </c>
      <c r="F51" s="3">
        <v>43600</v>
      </c>
      <c r="G51" s="3">
        <v>33300</v>
      </c>
      <c r="H51" s="3">
        <v>139000</v>
      </c>
      <c r="I51" s="3">
        <v>130000</v>
      </c>
      <c r="J51" s="3">
        <v>136000</v>
      </c>
      <c r="K51" s="3">
        <v>1.27</v>
      </c>
      <c r="L51" s="3">
        <v>0.27500000000000002</v>
      </c>
      <c r="M51" s="3">
        <v>-1.86</v>
      </c>
      <c r="N51" s="3" t="s">
        <v>28</v>
      </c>
    </row>
    <row r="52" spans="1:14" x14ac:dyDescent="0.25">
      <c r="A52" s="3" t="s">
        <v>223</v>
      </c>
      <c r="B52" s="3" t="s">
        <v>224</v>
      </c>
      <c r="C52" s="3" t="s">
        <v>225</v>
      </c>
      <c r="D52" s="3" t="s">
        <v>189</v>
      </c>
      <c r="E52" s="3">
        <v>649000</v>
      </c>
      <c r="F52" s="3">
        <v>917000</v>
      </c>
      <c r="G52" s="3">
        <v>741000</v>
      </c>
      <c r="H52" s="3">
        <v>1850000</v>
      </c>
      <c r="I52" s="3">
        <v>1880000</v>
      </c>
      <c r="J52" s="3">
        <v>1340000</v>
      </c>
      <c r="K52" s="3">
        <v>1.21</v>
      </c>
      <c r="L52" s="3">
        <v>0.45500000000000002</v>
      </c>
      <c r="M52" s="3">
        <v>-1.1399999999999999</v>
      </c>
      <c r="N52" s="3" t="s">
        <v>28</v>
      </c>
    </row>
    <row r="53" spans="1:14" x14ac:dyDescent="0.25">
      <c r="A53" s="3" t="s">
        <v>229</v>
      </c>
      <c r="B53" s="3" t="s">
        <v>230</v>
      </c>
      <c r="C53" s="3" t="s">
        <v>231</v>
      </c>
      <c r="D53" s="3" t="s">
        <v>189</v>
      </c>
      <c r="E53" s="3">
        <v>26700</v>
      </c>
      <c r="F53" s="3">
        <v>46000</v>
      </c>
      <c r="G53" s="3">
        <v>17900</v>
      </c>
      <c r="H53" s="3">
        <v>73000</v>
      </c>
      <c r="I53" s="3">
        <v>62500</v>
      </c>
      <c r="J53" s="3">
        <v>63500</v>
      </c>
      <c r="K53" s="3">
        <v>1.08</v>
      </c>
      <c r="L53" s="3">
        <v>0.45500000000000002</v>
      </c>
      <c r="M53" s="3">
        <v>-1.1299999999999999</v>
      </c>
      <c r="N53" s="3" t="s">
        <v>28</v>
      </c>
    </row>
    <row r="54" spans="1:14" x14ac:dyDescent="0.25">
      <c r="A54" s="3" t="s">
        <v>232</v>
      </c>
      <c r="B54" s="3" t="s">
        <v>233</v>
      </c>
      <c r="C54" s="3" t="s">
        <v>234</v>
      </c>
      <c r="D54" s="3" t="s">
        <v>189</v>
      </c>
      <c r="E54" s="3">
        <v>29700000</v>
      </c>
      <c r="F54" s="3">
        <v>30800000</v>
      </c>
      <c r="G54" s="3">
        <v>27200000</v>
      </c>
      <c r="H54" s="3">
        <v>9220000</v>
      </c>
      <c r="I54" s="3">
        <v>7340000</v>
      </c>
      <c r="J54" s="3">
        <v>7570000</v>
      </c>
      <c r="K54" s="3">
        <v>1.28</v>
      </c>
      <c r="L54" s="3">
        <v>3.63</v>
      </c>
      <c r="M54" s="3">
        <v>1.86</v>
      </c>
      <c r="N54" s="3" t="s">
        <v>29</v>
      </c>
    </row>
    <row r="55" spans="1:14" x14ac:dyDescent="0.25">
      <c r="A55" s="3" t="s">
        <v>235</v>
      </c>
      <c r="B55" s="3" t="s">
        <v>236</v>
      </c>
      <c r="C55" s="3" t="s">
        <v>237</v>
      </c>
      <c r="D55" s="3" t="s">
        <v>189</v>
      </c>
      <c r="E55" s="3">
        <v>10100</v>
      </c>
      <c r="F55" s="3">
        <v>33600</v>
      </c>
      <c r="G55" s="3">
        <v>14400</v>
      </c>
      <c r="H55" s="3">
        <v>143000</v>
      </c>
      <c r="I55" s="3">
        <v>59500</v>
      </c>
      <c r="J55" s="3">
        <v>68400</v>
      </c>
      <c r="K55" s="3">
        <v>1.1200000000000001</v>
      </c>
      <c r="L55" s="3">
        <v>0.215</v>
      </c>
      <c r="M55" s="3">
        <v>-2.2200000000000002</v>
      </c>
      <c r="N55" s="3" t="s">
        <v>28</v>
      </c>
    </row>
    <row r="56" spans="1:14" x14ac:dyDescent="0.25">
      <c r="A56" s="3" t="s">
        <v>448</v>
      </c>
      <c r="B56" s="3" t="s">
        <v>449</v>
      </c>
      <c r="C56" s="3" t="s">
        <v>450</v>
      </c>
      <c r="D56" s="3" t="s">
        <v>451</v>
      </c>
      <c r="E56" s="3">
        <v>302000</v>
      </c>
      <c r="F56" s="3">
        <v>246000</v>
      </c>
      <c r="G56" s="3">
        <v>694000</v>
      </c>
      <c r="H56" s="3">
        <v>1360000</v>
      </c>
      <c r="I56" s="3">
        <v>1260000</v>
      </c>
      <c r="J56" s="3">
        <v>1170000</v>
      </c>
      <c r="K56" s="3">
        <v>1.1499999999999999</v>
      </c>
      <c r="L56" s="3">
        <v>0.32700000000000001</v>
      </c>
      <c r="M56" s="3">
        <v>-1.61</v>
      </c>
      <c r="N56" s="3" t="s">
        <v>28</v>
      </c>
    </row>
    <row r="57" spans="1:14" x14ac:dyDescent="0.25">
      <c r="A57" s="3" t="s">
        <v>452</v>
      </c>
      <c r="B57" s="3" t="s">
        <v>453</v>
      </c>
      <c r="C57" s="3" t="s">
        <v>1244</v>
      </c>
      <c r="D57" s="3" t="s">
        <v>451</v>
      </c>
      <c r="E57" s="3">
        <v>10800</v>
      </c>
      <c r="F57" s="3">
        <v>10200</v>
      </c>
      <c r="G57" s="3">
        <v>22100</v>
      </c>
      <c r="H57" s="3">
        <v>39900</v>
      </c>
      <c r="I57" s="3">
        <v>34200</v>
      </c>
      <c r="J57" s="3">
        <v>28500</v>
      </c>
      <c r="K57" s="3">
        <v>1.1200000000000001</v>
      </c>
      <c r="L57" s="3">
        <v>0.42</v>
      </c>
      <c r="M57" s="3">
        <v>-1.25</v>
      </c>
      <c r="N57" s="3" t="s">
        <v>28</v>
      </c>
    </row>
    <row r="58" spans="1:14" x14ac:dyDescent="0.25">
      <c r="A58" s="3" t="s">
        <v>509</v>
      </c>
      <c r="B58" s="3" t="s">
        <v>510</v>
      </c>
      <c r="C58" s="3" t="s">
        <v>511</v>
      </c>
      <c r="D58" s="3" t="s">
        <v>503</v>
      </c>
      <c r="E58" s="3">
        <v>14100</v>
      </c>
      <c r="F58" s="3">
        <v>13400</v>
      </c>
      <c r="G58" s="3">
        <v>29200</v>
      </c>
      <c r="H58" s="3">
        <v>114000</v>
      </c>
      <c r="I58" s="3">
        <v>134000</v>
      </c>
      <c r="J58" s="3">
        <v>98100</v>
      </c>
      <c r="K58" s="3">
        <v>1.24</v>
      </c>
      <c r="L58" s="3">
        <v>0.16400000000000001</v>
      </c>
      <c r="M58" s="3">
        <v>-2.61</v>
      </c>
      <c r="N58" s="3" t="s">
        <v>28</v>
      </c>
    </row>
    <row r="59" spans="1:14" x14ac:dyDescent="0.25">
      <c r="A59" s="3" t="s">
        <v>523</v>
      </c>
      <c r="B59" s="3" t="s">
        <v>524</v>
      </c>
      <c r="C59" s="3" t="s">
        <v>1245</v>
      </c>
      <c r="D59" s="3" t="s">
        <v>503</v>
      </c>
      <c r="E59" s="3">
        <v>168000</v>
      </c>
      <c r="F59" s="3">
        <v>176000</v>
      </c>
      <c r="G59" s="3">
        <v>181000</v>
      </c>
      <c r="H59" s="3">
        <v>23800</v>
      </c>
      <c r="I59" s="3">
        <v>45300</v>
      </c>
      <c r="J59" s="3">
        <v>61200</v>
      </c>
      <c r="K59" s="3">
        <v>1.2</v>
      </c>
      <c r="L59" s="3">
        <v>4.03</v>
      </c>
      <c r="M59" s="3">
        <v>2.0099999999999998</v>
      </c>
      <c r="N59" s="3" t="s">
        <v>29</v>
      </c>
    </row>
    <row r="60" spans="1:14" x14ac:dyDescent="0.25">
      <c r="A60" s="3" t="s">
        <v>424</v>
      </c>
      <c r="B60" s="3" t="s">
        <v>425</v>
      </c>
      <c r="C60" s="3" t="s">
        <v>426</v>
      </c>
      <c r="D60" s="3" t="s">
        <v>423</v>
      </c>
      <c r="E60" s="3">
        <v>4930</v>
      </c>
      <c r="F60" s="3">
        <v>7290</v>
      </c>
      <c r="G60" s="3">
        <v>7810</v>
      </c>
      <c r="H60" s="3">
        <v>22200</v>
      </c>
      <c r="I60" s="3">
        <v>20000</v>
      </c>
      <c r="J60" s="3">
        <v>9970</v>
      </c>
      <c r="K60" s="3">
        <v>1.0900000000000001</v>
      </c>
      <c r="L60" s="3">
        <v>0.38400000000000001</v>
      </c>
      <c r="M60" s="3">
        <v>-1.38</v>
      </c>
      <c r="N60" s="3" t="s">
        <v>28</v>
      </c>
    </row>
    <row r="61" spans="1:14" x14ac:dyDescent="0.25">
      <c r="A61" s="3" t="s">
        <v>420</v>
      </c>
      <c r="B61" s="3" t="s">
        <v>421</v>
      </c>
      <c r="C61" s="3" t="s">
        <v>422</v>
      </c>
      <c r="D61" s="3" t="s">
        <v>423</v>
      </c>
      <c r="E61" s="3">
        <v>2620</v>
      </c>
      <c r="F61" s="3">
        <v>2830</v>
      </c>
      <c r="G61" s="3">
        <v>6790</v>
      </c>
      <c r="H61" s="3">
        <v>13500</v>
      </c>
      <c r="I61" s="3">
        <v>8700</v>
      </c>
      <c r="J61" s="3">
        <v>7760</v>
      </c>
      <c r="K61" s="3">
        <v>1.05</v>
      </c>
      <c r="L61" s="3">
        <v>0.40799999999999997</v>
      </c>
      <c r="M61" s="3">
        <v>-1.29</v>
      </c>
      <c r="N61" s="3" t="s">
        <v>28</v>
      </c>
    </row>
    <row r="62" spans="1:14" x14ac:dyDescent="0.25">
      <c r="A62" s="3" t="s">
        <v>430</v>
      </c>
      <c r="B62" s="3" t="s">
        <v>431</v>
      </c>
      <c r="C62" s="3" t="s">
        <v>1225</v>
      </c>
      <c r="D62" s="3" t="s">
        <v>423</v>
      </c>
      <c r="E62" s="3">
        <v>541000</v>
      </c>
      <c r="F62" s="3">
        <v>452000</v>
      </c>
      <c r="G62" s="3">
        <v>450000</v>
      </c>
      <c r="H62" s="3">
        <v>114000</v>
      </c>
      <c r="I62" s="3">
        <v>73300</v>
      </c>
      <c r="J62" s="3">
        <v>86600</v>
      </c>
      <c r="K62" s="3">
        <v>1.27</v>
      </c>
      <c r="L62" s="3">
        <v>5.26</v>
      </c>
      <c r="M62" s="3">
        <v>2.4</v>
      </c>
      <c r="N62" s="3" t="s">
        <v>29</v>
      </c>
    </row>
    <row r="63" spans="1:14" x14ac:dyDescent="0.25">
      <c r="A63" s="3" t="s">
        <v>563</v>
      </c>
      <c r="B63" s="3" t="s">
        <v>428</v>
      </c>
      <c r="C63" s="3" t="s">
        <v>1226</v>
      </c>
      <c r="D63" s="3" t="s">
        <v>1227</v>
      </c>
      <c r="E63" s="3">
        <v>52400</v>
      </c>
      <c r="F63" s="3">
        <v>55600</v>
      </c>
      <c r="G63" s="3">
        <v>62300</v>
      </c>
      <c r="H63" s="3">
        <v>15600</v>
      </c>
      <c r="I63" s="3">
        <v>21800</v>
      </c>
      <c r="J63" s="3">
        <v>24300</v>
      </c>
      <c r="K63" s="3">
        <v>1.24</v>
      </c>
      <c r="L63" s="3">
        <v>2.77</v>
      </c>
      <c r="M63" s="3">
        <v>1.47</v>
      </c>
      <c r="N63" s="3" t="s">
        <v>29</v>
      </c>
    </row>
    <row r="64" spans="1:14" x14ac:dyDescent="0.25">
      <c r="A64" s="3" t="s">
        <v>550</v>
      </c>
      <c r="B64" s="3" t="s">
        <v>456</v>
      </c>
      <c r="C64" s="3" t="s">
        <v>551</v>
      </c>
      <c r="D64" s="3" t="s">
        <v>503</v>
      </c>
      <c r="E64" s="3">
        <v>41800</v>
      </c>
      <c r="F64" s="3">
        <v>36500</v>
      </c>
      <c r="G64" s="3">
        <v>41500</v>
      </c>
      <c r="H64" s="3">
        <v>8570</v>
      </c>
      <c r="I64" s="3">
        <v>19200</v>
      </c>
      <c r="J64" s="3">
        <v>18100</v>
      </c>
      <c r="K64" s="3">
        <v>1.1399999999999999</v>
      </c>
      <c r="L64" s="3">
        <v>2.61</v>
      </c>
      <c r="M64" s="3">
        <v>1.39</v>
      </c>
      <c r="N64" s="3" t="s">
        <v>29</v>
      </c>
    </row>
    <row r="65" spans="1:14" x14ac:dyDescent="0.25">
      <c r="A65" s="3" t="s">
        <v>484</v>
      </c>
      <c r="B65" s="3" t="s">
        <v>485</v>
      </c>
      <c r="C65" s="3" t="s">
        <v>486</v>
      </c>
      <c r="D65" s="3" t="s">
        <v>451</v>
      </c>
      <c r="E65" s="3">
        <v>13300</v>
      </c>
      <c r="F65" s="3">
        <v>12100</v>
      </c>
      <c r="G65" s="3">
        <v>10700</v>
      </c>
      <c r="H65" s="3">
        <v>45200</v>
      </c>
      <c r="I65" s="3">
        <v>20400</v>
      </c>
      <c r="J65" s="3">
        <v>42400</v>
      </c>
      <c r="K65" s="3">
        <v>1.1499999999999999</v>
      </c>
      <c r="L65" s="3">
        <v>0.33300000000000002</v>
      </c>
      <c r="M65" s="3">
        <v>-1.58</v>
      </c>
      <c r="N65" s="3" t="s">
        <v>28</v>
      </c>
    </row>
    <row r="66" spans="1:14" x14ac:dyDescent="0.25">
      <c r="A66" s="3" t="s">
        <v>554</v>
      </c>
      <c r="B66" s="3" t="s">
        <v>555</v>
      </c>
      <c r="C66" s="3" t="s">
        <v>556</v>
      </c>
      <c r="D66" s="3" t="s">
        <v>503</v>
      </c>
      <c r="E66" s="3">
        <v>5670</v>
      </c>
      <c r="F66" s="3">
        <v>4520</v>
      </c>
      <c r="G66" s="3">
        <v>5070</v>
      </c>
      <c r="H66" s="3">
        <v>10500</v>
      </c>
      <c r="I66" s="3">
        <v>9950</v>
      </c>
      <c r="J66" s="3">
        <v>18000</v>
      </c>
      <c r="K66" s="3">
        <v>1.17</v>
      </c>
      <c r="L66" s="3">
        <v>0.39600000000000002</v>
      </c>
      <c r="M66" s="3">
        <v>-1.34</v>
      </c>
      <c r="N66" s="3" t="s">
        <v>28</v>
      </c>
    </row>
    <row r="67" spans="1:14" x14ac:dyDescent="0.25">
      <c r="A67" s="3" t="s">
        <v>445</v>
      </c>
      <c r="B67" s="3" t="s">
        <v>446</v>
      </c>
      <c r="C67" s="3" t="s">
        <v>447</v>
      </c>
      <c r="D67" s="3" t="s">
        <v>444</v>
      </c>
      <c r="E67" s="3">
        <v>21700</v>
      </c>
      <c r="F67" s="3">
        <v>14700</v>
      </c>
      <c r="G67" s="3">
        <v>23000</v>
      </c>
      <c r="H67" s="3">
        <v>30300</v>
      </c>
      <c r="I67" s="3">
        <v>41200</v>
      </c>
      <c r="J67" s="3">
        <v>56000</v>
      </c>
      <c r="K67" s="3">
        <v>1.1000000000000001</v>
      </c>
      <c r="L67" s="3">
        <v>0.46600000000000003</v>
      </c>
      <c r="M67" s="3">
        <v>-1.1000000000000001</v>
      </c>
      <c r="N67" s="3" t="s">
        <v>28</v>
      </c>
    </row>
    <row r="68" spans="1:14" x14ac:dyDescent="0.25">
      <c r="A68" s="3" t="s">
        <v>493</v>
      </c>
      <c r="B68" s="3" t="s">
        <v>494</v>
      </c>
      <c r="C68" s="3" t="s">
        <v>495</v>
      </c>
      <c r="D68" s="3" t="s">
        <v>451</v>
      </c>
      <c r="E68" s="3">
        <v>326</v>
      </c>
      <c r="F68" s="3">
        <v>1000</v>
      </c>
      <c r="G68" s="3">
        <v>733</v>
      </c>
      <c r="H68" s="3">
        <v>2740</v>
      </c>
      <c r="I68" s="3">
        <v>2970</v>
      </c>
      <c r="J68" s="3">
        <v>2160</v>
      </c>
      <c r="K68" s="3">
        <v>1.1599999999999999</v>
      </c>
      <c r="L68" s="3">
        <v>0.26200000000000001</v>
      </c>
      <c r="M68" s="3">
        <v>-1.93</v>
      </c>
      <c r="N68" s="3" t="s">
        <v>28</v>
      </c>
    </row>
    <row r="69" spans="1:14" x14ac:dyDescent="0.25">
      <c r="A69" s="3" t="s">
        <v>598</v>
      </c>
      <c r="B69" s="3" t="s">
        <v>599</v>
      </c>
      <c r="C69" s="3" t="s">
        <v>600</v>
      </c>
      <c r="D69" s="3" t="s">
        <v>602</v>
      </c>
      <c r="E69" s="3">
        <v>66300</v>
      </c>
      <c r="F69" s="3">
        <v>53800</v>
      </c>
      <c r="G69" s="3">
        <v>64900</v>
      </c>
      <c r="H69" s="3">
        <v>151000</v>
      </c>
      <c r="I69" s="3">
        <v>109000</v>
      </c>
      <c r="J69" s="3">
        <v>116000</v>
      </c>
      <c r="K69" s="3">
        <v>1.22</v>
      </c>
      <c r="L69" s="3">
        <v>0.49299999999999999</v>
      </c>
      <c r="M69" s="3">
        <v>-1.02</v>
      </c>
      <c r="N69" s="3" t="s">
        <v>28</v>
      </c>
    </row>
    <row r="70" spans="1:14" x14ac:dyDescent="0.25">
      <c r="A70" s="3" t="s">
        <v>616</v>
      </c>
      <c r="B70" s="3" t="s">
        <v>617</v>
      </c>
      <c r="C70" s="3" t="s">
        <v>618</v>
      </c>
      <c r="D70" s="3" t="s">
        <v>602</v>
      </c>
      <c r="E70" s="3">
        <v>122000</v>
      </c>
      <c r="F70" s="3">
        <v>129000</v>
      </c>
      <c r="G70" s="3">
        <v>129000</v>
      </c>
      <c r="H70" s="3">
        <v>34400</v>
      </c>
      <c r="I70" s="3">
        <v>56600</v>
      </c>
      <c r="J70" s="3">
        <v>50000</v>
      </c>
      <c r="K70" s="3">
        <v>1.23</v>
      </c>
      <c r="L70" s="3">
        <v>2.69</v>
      </c>
      <c r="M70" s="3">
        <v>1.43</v>
      </c>
      <c r="N70" s="3" t="s">
        <v>29</v>
      </c>
    </row>
    <row r="71" spans="1:14" x14ac:dyDescent="0.25">
      <c r="A71" s="3" t="s">
        <v>619</v>
      </c>
      <c r="B71" s="3" t="s">
        <v>614</v>
      </c>
      <c r="C71" s="3" t="s">
        <v>620</v>
      </c>
      <c r="D71" s="3" t="s">
        <v>602</v>
      </c>
      <c r="E71" s="3">
        <v>68000</v>
      </c>
      <c r="F71" s="3">
        <v>48700</v>
      </c>
      <c r="G71" s="3">
        <v>92600</v>
      </c>
      <c r="H71" s="3">
        <v>396000</v>
      </c>
      <c r="I71" s="3">
        <v>198000</v>
      </c>
      <c r="J71" s="3">
        <v>348000</v>
      </c>
      <c r="K71" s="3">
        <v>1.21</v>
      </c>
      <c r="L71" s="3">
        <v>0.222</v>
      </c>
      <c r="M71" s="3">
        <v>-2.17</v>
      </c>
      <c r="N71" s="3" t="s">
        <v>28</v>
      </c>
    </row>
    <row r="72" spans="1:14" x14ac:dyDescent="0.25">
      <c r="A72" s="3" t="s">
        <v>621</v>
      </c>
      <c r="B72" s="3" t="s">
        <v>622</v>
      </c>
      <c r="C72" s="3" t="s">
        <v>623</v>
      </c>
      <c r="D72" s="3" t="s">
        <v>606</v>
      </c>
      <c r="E72" s="3">
        <v>516000</v>
      </c>
      <c r="F72" s="3">
        <v>787000</v>
      </c>
      <c r="G72" s="3">
        <v>558000</v>
      </c>
      <c r="H72" s="3">
        <v>2530000</v>
      </c>
      <c r="I72" s="3">
        <v>1420000</v>
      </c>
      <c r="J72" s="3">
        <v>2560000</v>
      </c>
      <c r="K72" s="3">
        <v>1.2</v>
      </c>
      <c r="L72" s="3">
        <v>0.28599999999999998</v>
      </c>
      <c r="M72" s="3">
        <v>-1.81</v>
      </c>
      <c r="N72" s="3" t="s">
        <v>28</v>
      </c>
    </row>
    <row r="73" spans="1:14" x14ac:dyDescent="0.25">
      <c r="A73" s="3" t="s">
        <v>624</v>
      </c>
      <c r="B73" s="3" t="s">
        <v>625</v>
      </c>
      <c r="C73" s="3" t="s">
        <v>626</v>
      </c>
      <c r="D73" s="3" t="s">
        <v>606</v>
      </c>
      <c r="E73" s="3">
        <v>3030</v>
      </c>
      <c r="F73" s="3">
        <v>2480</v>
      </c>
      <c r="G73" s="3">
        <v>5320</v>
      </c>
      <c r="H73" s="3">
        <v>50100</v>
      </c>
      <c r="I73" s="3">
        <v>27100</v>
      </c>
      <c r="J73" s="3">
        <v>45200</v>
      </c>
      <c r="K73" s="3">
        <v>1.25</v>
      </c>
      <c r="L73" s="3">
        <v>8.8400000000000006E-2</v>
      </c>
      <c r="M73" s="3">
        <v>-3.5</v>
      </c>
      <c r="N73" s="3" t="s">
        <v>28</v>
      </c>
    </row>
    <row r="74" spans="1:14" x14ac:dyDescent="0.25">
      <c r="A74" s="3" t="s">
        <v>627</v>
      </c>
      <c r="B74" s="3" t="s">
        <v>356</v>
      </c>
      <c r="C74" s="3" t="s">
        <v>628</v>
      </c>
      <c r="D74" s="3" t="s">
        <v>606</v>
      </c>
      <c r="E74" s="3">
        <v>33100</v>
      </c>
      <c r="F74" s="3">
        <v>47200</v>
      </c>
      <c r="G74" s="3">
        <v>40700</v>
      </c>
      <c r="H74" s="3">
        <v>97400</v>
      </c>
      <c r="I74" s="3">
        <v>76000</v>
      </c>
      <c r="J74" s="3">
        <v>94000</v>
      </c>
      <c r="K74" s="3">
        <v>1.23</v>
      </c>
      <c r="L74" s="3">
        <v>0.45300000000000001</v>
      </c>
      <c r="M74" s="3">
        <v>-1.1399999999999999</v>
      </c>
      <c r="N74" s="3" t="s">
        <v>28</v>
      </c>
    </row>
    <row r="75" spans="1:14" x14ac:dyDescent="0.25">
      <c r="A75" s="3" t="s">
        <v>634</v>
      </c>
      <c r="B75" s="3" t="s">
        <v>635</v>
      </c>
      <c r="C75" s="3" t="s">
        <v>636</v>
      </c>
      <c r="D75" s="3" t="s">
        <v>606</v>
      </c>
      <c r="E75" s="3">
        <v>3710000</v>
      </c>
      <c r="F75" s="3">
        <v>4990000</v>
      </c>
      <c r="G75" s="3">
        <v>4100000</v>
      </c>
      <c r="H75" s="3">
        <v>28300000</v>
      </c>
      <c r="I75" s="4">
        <v>21000000</v>
      </c>
      <c r="J75" s="3">
        <v>29600000</v>
      </c>
      <c r="K75" s="3">
        <v>1.27</v>
      </c>
      <c r="L75" s="3">
        <v>0.16200000000000001</v>
      </c>
      <c r="M75" s="3">
        <v>-2.62</v>
      </c>
      <c r="N75" s="3" t="s">
        <v>28</v>
      </c>
    </row>
    <row r="76" spans="1:14" x14ac:dyDescent="0.25">
      <c r="A76" s="3" t="s">
        <v>637</v>
      </c>
      <c r="B76" s="3" t="s">
        <v>638</v>
      </c>
      <c r="C76" s="3" t="s">
        <v>639</v>
      </c>
      <c r="D76" s="3" t="s">
        <v>602</v>
      </c>
      <c r="E76" s="3">
        <v>93400</v>
      </c>
      <c r="F76" s="3">
        <v>115000</v>
      </c>
      <c r="G76" s="3">
        <v>122000</v>
      </c>
      <c r="H76" s="3">
        <v>921000</v>
      </c>
      <c r="I76" s="3">
        <v>328000</v>
      </c>
      <c r="J76" s="3">
        <v>680000</v>
      </c>
      <c r="K76" s="3">
        <v>1.21</v>
      </c>
      <c r="L76" s="3">
        <v>0.17100000000000001</v>
      </c>
      <c r="M76" s="3">
        <v>-2.5499999999999998</v>
      </c>
      <c r="N76" s="3" t="s">
        <v>28</v>
      </c>
    </row>
    <row r="77" spans="1:14" x14ac:dyDescent="0.25">
      <c r="A77" s="3" t="s">
        <v>640</v>
      </c>
      <c r="B77" s="3" t="s">
        <v>641</v>
      </c>
      <c r="C77" s="3" t="s">
        <v>642</v>
      </c>
      <c r="D77" s="3" t="s">
        <v>602</v>
      </c>
      <c r="E77" s="3">
        <v>347000</v>
      </c>
      <c r="F77" s="3">
        <v>367000</v>
      </c>
      <c r="G77" s="3">
        <v>442000</v>
      </c>
      <c r="H77" s="3">
        <v>2870000</v>
      </c>
      <c r="I77" s="3">
        <v>1220000</v>
      </c>
      <c r="J77" s="3">
        <v>2590000</v>
      </c>
      <c r="K77" s="3">
        <v>1.22</v>
      </c>
      <c r="L77" s="3">
        <v>0.17299999999999999</v>
      </c>
      <c r="M77" s="3">
        <v>-2.5299999999999998</v>
      </c>
      <c r="N77" s="3" t="s">
        <v>28</v>
      </c>
    </row>
    <row r="78" spans="1:14" x14ac:dyDescent="0.25">
      <c r="A78" s="3" t="s">
        <v>646</v>
      </c>
      <c r="B78" s="3" t="s">
        <v>599</v>
      </c>
      <c r="C78" s="3" t="s">
        <v>647</v>
      </c>
      <c r="D78" s="3" t="s">
        <v>602</v>
      </c>
      <c r="E78" s="3">
        <v>15100</v>
      </c>
      <c r="F78" s="3">
        <v>12500</v>
      </c>
      <c r="G78" s="3">
        <v>15900</v>
      </c>
      <c r="H78" s="3">
        <v>33100</v>
      </c>
      <c r="I78" s="3">
        <v>27200</v>
      </c>
      <c r="J78" s="3">
        <v>29600</v>
      </c>
      <c r="K78" s="3">
        <v>1.25</v>
      </c>
      <c r="L78" s="3">
        <v>0.48399999999999999</v>
      </c>
      <c r="M78" s="3">
        <v>-1.05</v>
      </c>
      <c r="N78" s="3" t="s">
        <v>28</v>
      </c>
    </row>
    <row r="79" spans="1:14" x14ac:dyDescent="0.25">
      <c r="A79" s="3" t="s">
        <v>648</v>
      </c>
      <c r="B79" s="3" t="s">
        <v>641</v>
      </c>
      <c r="C79" s="3" t="s">
        <v>649</v>
      </c>
      <c r="D79" s="3" t="s">
        <v>602</v>
      </c>
      <c r="E79" s="3">
        <v>3710000</v>
      </c>
      <c r="F79" s="3">
        <v>6460000</v>
      </c>
      <c r="G79" s="3">
        <v>6510000</v>
      </c>
      <c r="H79" s="3">
        <v>1040000</v>
      </c>
      <c r="I79" s="3">
        <v>1270000</v>
      </c>
      <c r="J79" s="3">
        <v>1730000</v>
      </c>
      <c r="K79" s="3">
        <v>1.22</v>
      </c>
      <c r="L79" s="3">
        <v>4.13</v>
      </c>
      <c r="M79" s="3">
        <v>2.0499999999999998</v>
      </c>
      <c r="N79" s="3" t="s">
        <v>29</v>
      </c>
    </row>
    <row r="80" spans="1:14" x14ac:dyDescent="0.25">
      <c r="A80" s="3" t="s">
        <v>650</v>
      </c>
      <c r="B80" s="3" t="s">
        <v>651</v>
      </c>
      <c r="C80" s="3" t="s">
        <v>652</v>
      </c>
      <c r="D80" s="3" t="s">
        <v>602</v>
      </c>
      <c r="E80" s="3">
        <v>41000</v>
      </c>
      <c r="F80" s="3">
        <v>53900</v>
      </c>
      <c r="G80" s="3">
        <v>58800</v>
      </c>
      <c r="H80" s="3">
        <v>706000</v>
      </c>
      <c r="I80" s="3">
        <v>306000</v>
      </c>
      <c r="J80" s="3">
        <v>939000</v>
      </c>
      <c r="K80" s="3">
        <v>1.24</v>
      </c>
      <c r="L80" s="3">
        <v>7.8799999999999995E-2</v>
      </c>
      <c r="M80" s="3">
        <v>-3.67</v>
      </c>
      <c r="N80" s="3" t="s">
        <v>28</v>
      </c>
    </row>
    <row r="81" spans="1:14" x14ac:dyDescent="0.25">
      <c r="A81" s="3" t="s">
        <v>653</v>
      </c>
      <c r="B81" s="3" t="s">
        <v>654</v>
      </c>
      <c r="C81" s="3" t="s">
        <v>655</v>
      </c>
      <c r="D81" s="3" t="s">
        <v>602</v>
      </c>
      <c r="E81" s="3">
        <v>1560000</v>
      </c>
      <c r="F81" s="3">
        <v>1280000</v>
      </c>
      <c r="G81" s="3">
        <v>952000</v>
      </c>
      <c r="H81" s="3">
        <v>2580000</v>
      </c>
      <c r="I81" s="3">
        <v>3740000</v>
      </c>
      <c r="J81" s="3">
        <v>3600000</v>
      </c>
      <c r="K81" s="3">
        <v>1.2</v>
      </c>
      <c r="L81" s="3">
        <v>0.38200000000000001</v>
      </c>
      <c r="M81" s="3">
        <v>-1.39</v>
      </c>
      <c r="N81" s="3" t="s">
        <v>28</v>
      </c>
    </row>
    <row r="82" spans="1:14" x14ac:dyDescent="0.25">
      <c r="A82" s="3" t="s">
        <v>1158</v>
      </c>
      <c r="B82" s="3" t="s">
        <v>784</v>
      </c>
      <c r="C82" s="3" t="s">
        <v>1159</v>
      </c>
      <c r="D82" s="3" t="s">
        <v>1058</v>
      </c>
      <c r="E82" s="3">
        <v>539000</v>
      </c>
      <c r="F82" s="3">
        <v>687000</v>
      </c>
      <c r="G82" s="3">
        <v>904000</v>
      </c>
      <c r="H82" s="3">
        <v>6960000</v>
      </c>
      <c r="I82" s="4">
        <v>4000000</v>
      </c>
      <c r="J82" s="3">
        <v>5950000</v>
      </c>
      <c r="K82" s="3">
        <v>1.26</v>
      </c>
      <c r="L82" s="3">
        <v>0.126</v>
      </c>
      <c r="M82" s="3">
        <v>-2.99</v>
      </c>
      <c r="N82" s="3" t="s">
        <v>28</v>
      </c>
    </row>
    <row r="83" spans="1:14" x14ac:dyDescent="0.25">
      <c r="A83" s="3" t="s">
        <v>1126</v>
      </c>
      <c r="B83" s="3" t="s">
        <v>1127</v>
      </c>
      <c r="C83" s="3" t="s">
        <v>1128</v>
      </c>
      <c r="D83" s="3" t="s">
        <v>1119</v>
      </c>
      <c r="E83" s="3">
        <v>15400</v>
      </c>
      <c r="F83" s="3">
        <v>11600</v>
      </c>
      <c r="G83" s="3">
        <v>8840</v>
      </c>
      <c r="H83" s="3">
        <v>38900</v>
      </c>
      <c r="I83" s="3">
        <v>31400</v>
      </c>
      <c r="J83" s="3">
        <v>42200</v>
      </c>
      <c r="K83" s="3">
        <v>1.22</v>
      </c>
      <c r="L83" s="3">
        <v>0.31900000000000001</v>
      </c>
      <c r="M83" s="3">
        <v>-1.65</v>
      </c>
      <c r="N83" s="3" t="s">
        <v>28</v>
      </c>
    </row>
    <row r="84" spans="1:14" x14ac:dyDescent="0.25">
      <c r="A84" s="3" t="s">
        <v>1088</v>
      </c>
      <c r="B84" s="3" t="s">
        <v>1089</v>
      </c>
      <c r="C84" s="3" t="s">
        <v>1090</v>
      </c>
      <c r="D84" s="3" t="s">
        <v>1059</v>
      </c>
      <c r="E84" s="3">
        <v>428000</v>
      </c>
      <c r="F84" s="3">
        <v>274000</v>
      </c>
      <c r="G84" s="3">
        <v>313000</v>
      </c>
      <c r="H84" s="3">
        <v>558000</v>
      </c>
      <c r="I84" s="3">
        <v>1030000</v>
      </c>
      <c r="J84" s="3">
        <v>622000</v>
      </c>
      <c r="K84" s="3">
        <v>1.1000000000000001</v>
      </c>
      <c r="L84" s="3">
        <v>0.46</v>
      </c>
      <c r="M84" s="3">
        <v>-1.1200000000000001</v>
      </c>
      <c r="N84" s="3" t="s">
        <v>28</v>
      </c>
    </row>
    <row r="85" spans="1:14" x14ac:dyDescent="0.25">
      <c r="A85" s="3" t="s">
        <v>1105</v>
      </c>
      <c r="B85" s="3" t="s">
        <v>1103</v>
      </c>
      <c r="C85" s="3" t="s">
        <v>1106</v>
      </c>
      <c r="D85" s="3" t="s">
        <v>1059</v>
      </c>
      <c r="E85" s="3">
        <v>128000</v>
      </c>
      <c r="F85" s="3">
        <v>180000</v>
      </c>
      <c r="G85" s="3">
        <v>65900</v>
      </c>
      <c r="H85" s="3">
        <v>40600</v>
      </c>
      <c r="I85" s="3">
        <v>24300</v>
      </c>
      <c r="J85" s="3">
        <v>39700</v>
      </c>
      <c r="K85" s="3">
        <v>1.1299999999999999</v>
      </c>
      <c r="L85" s="3">
        <v>3.57</v>
      </c>
      <c r="M85" s="3">
        <v>1.84</v>
      </c>
      <c r="N85" s="3" t="s">
        <v>29</v>
      </c>
    </row>
    <row r="86" spans="1:14" x14ac:dyDescent="0.25">
      <c r="A86" s="3" t="s">
        <v>1102</v>
      </c>
      <c r="B86" s="3" t="s">
        <v>1103</v>
      </c>
      <c r="C86" s="3" t="s">
        <v>1104</v>
      </c>
      <c r="D86" s="3" t="s">
        <v>1059</v>
      </c>
      <c r="E86" s="3">
        <v>226000</v>
      </c>
      <c r="F86" s="3">
        <v>156000</v>
      </c>
      <c r="G86" s="3">
        <v>203000</v>
      </c>
      <c r="H86" s="3">
        <v>29000</v>
      </c>
      <c r="I86" s="3">
        <v>44300</v>
      </c>
      <c r="J86" s="3">
        <v>31600</v>
      </c>
      <c r="K86" s="3">
        <v>1.26</v>
      </c>
      <c r="L86" s="3">
        <v>5.58</v>
      </c>
      <c r="M86" s="3">
        <v>2.48</v>
      </c>
      <c r="N86" s="3" t="s">
        <v>29</v>
      </c>
    </row>
    <row r="87" spans="1:14" x14ac:dyDescent="0.25">
      <c r="A87" s="3" t="s">
        <v>1144</v>
      </c>
      <c r="B87" s="3" t="s">
        <v>1145</v>
      </c>
      <c r="C87" s="3" t="s">
        <v>1146</v>
      </c>
      <c r="D87" s="3" t="s">
        <v>1119</v>
      </c>
      <c r="E87" s="3">
        <v>77100</v>
      </c>
      <c r="F87" s="3">
        <v>76400</v>
      </c>
      <c r="G87" s="3">
        <v>81000</v>
      </c>
      <c r="H87" s="3">
        <v>28000</v>
      </c>
      <c r="I87" s="3">
        <v>23500</v>
      </c>
      <c r="J87" s="3">
        <v>29400</v>
      </c>
      <c r="K87" s="3">
        <v>1.28</v>
      </c>
      <c r="L87" s="3">
        <v>2.9</v>
      </c>
      <c r="M87" s="3">
        <v>1.53</v>
      </c>
      <c r="N87" s="3" t="s">
        <v>29</v>
      </c>
    </row>
    <row r="88" spans="1:14" x14ac:dyDescent="0.25">
      <c r="A88" s="3" t="s">
        <v>1191</v>
      </c>
      <c r="B88" s="3" t="s">
        <v>1192</v>
      </c>
      <c r="C88" s="3" t="s">
        <v>1193</v>
      </c>
      <c r="D88" s="3" t="s">
        <v>1058</v>
      </c>
      <c r="E88" s="3">
        <v>37200</v>
      </c>
      <c r="F88" s="3">
        <v>20300</v>
      </c>
      <c r="G88" s="3">
        <v>32500</v>
      </c>
      <c r="H88" s="3">
        <v>60600</v>
      </c>
      <c r="I88" s="3">
        <v>77800</v>
      </c>
      <c r="J88" s="3">
        <v>56100</v>
      </c>
      <c r="K88" s="3">
        <v>1.1399999999999999</v>
      </c>
      <c r="L88" s="3">
        <v>0.46300000000000002</v>
      </c>
      <c r="M88" s="3">
        <v>-1.1100000000000001</v>
      </c>
      <c r="N88" s="3" t="s">
        <v>28</v>
      </c>
    </row>
    <row r="89" spans="1:14" x14ac:dyDescent="0.25">
      <c r="A89" s="3" t="s">
        <v>1199</v>
      </c>
      <c r="B89" s="3" t="s">
        <v>1200</v>
      </c>
      <c r="C89" s="3" t="s">
        <v>1201</v>
      </c>
      <c r="D89" s="3" t="s">
        <v>1058</v>
      </c>
      <c r="E89" s="3">
        <v>8900</v>
      </c>
      <c r="F89" s="3">
        <v>9620</v>
      </c>
      <c r="G89" s="3">
        <v>7990</v>
      </c>
      <c r="H89" s="3">
        <v>18700</v>
      </c>
      <c r="I89" s="3">
        <v>16500</v>
      </c>
      <c r="J89" s="3">
        <v>21800</v>
      </c>
      <c r="K89" s="3">
        <v>1.25</v>
      </c>
      <c r="L89" s="3">
        <v>0.46500000000000002</v>
      </c>
      <c r="M89" s="3">
        <v>-1.1000000000000001</v>
      </c>
      <c r="N89" s="3" t="s">
        <v>28</v>
      </c>
    </row>
    <row r="90" spans="1:14" x14ac:dyDescent="0.25">
      <c r="A90" s="3" t="s">
        <v>1211</v>
      </c>
      <c r="B90" s="3" t="s">
        <v>283</v>
      </c>
      <c r="C90" s="3" t="s">
        <v>1212</v>
      </c>
      <c r="D90" s="3" t="s">
        <v>1058</v>
      </c>
      <c r="E90" s="3">
        <v>411000</v>
      </c>
      <c r="F90" s="3">
        <v>419000</v>
      </c>
      <c r="G90" s="3">
        <v>418000</v>
      </c>
      <c r="H90" s="3">
        <v>167000</v>
      </c>
      <c r="I90" s="3">
        <v>103000</v>
      </c>
      <c r="J90" s="3">
        <v>139000</v>
      </c>
      <c r="K90" s="3">
        <v>1.25</v>
      </c>
      <c r="L90" s="3">
        <v>3.05</v>
      </c>
      <c r="M90" s="3">
        <v>1.61</v>
      </c>
      <c r="N90" s="3" t="s">
        <v>29</v>
      </c>
    </row>
    <row r="91" spans="1:14" x14ac:dyDescent="0.25">
      <c r="A91" s="3" t="s">
        <v>589</v>
      </c>
      <c r="B91" s="3" t="s">
        <v>583</v>
      </c>
      <c r="C91" s="3" t="s">
        <v>590</v>
      </c>
      <c r="D91" s="3" t="s">
        <v>585</v>
      </c>
      <c r="E91" s="3">
        <v>325000</v>
      </c>
      <c r="F91" s="3">
        <v>374000</v>
      </c>
      <c r="G91" s="3">
        <v>436000</v>
      </c>
      <c r="H91" s="3">
        <v>3180000</v>
      </c>
      <c r="I91" s="3">
        <v>1240000</v>
      </c>
      <c r="J91" s="3">
        <v>6210000</v>
      </c>
      <c r="K91" s="3">
        <v>1.17</v>
      </c>
      <c r="L91" s="3">
        <v>0.107</v>
      </c>
      <c r="M91" s="3">
        <v>-3.23</v>
      </c>
      <c r="N91" s="3" t="s">
        <v>28</v>
      </c>
    </row>
    <row r="92" spans="1:14" x14ac:dyDescent="0.25">
      <c r="A92" s="3" t="s">
        <v>593</v>
      </c>
      <c r="B92" s="3" t="s">
        <v>583</v>
      </c>
      <c r="C92" s="3" t="s">
        <v>594</v>
      </c>
      <c r="D92" s="3" t="s">
        <v>585</v>
      </c>
      <c r="E92" s="3">
        <v>13400</v>
      </c>
      <c r="F92" s="3">
        <v>18500</v>
      </c>
      <c r="G92" s="3">
        <v>18000</v>
      </c>
      <c r="H92" s="3">
        <v>190000</v>
      </c>
      <c r="I92" s="3">
        <v>89900</v>
      </c>
      <c r="J92" s="3">
        <v>340000</v>
      </c>
      <c r="K92" s="3">
        <v>1.22</v>
      </c>
      <c r="L92" s="3">
        <v>8.0600000000000005E-2</v>
      </c>
      <c r="M92" s="3">
        <v>-3.63</v>
      </c>
      <c r="N92" s="3" t="s">
        <v>28</v>
      </c>
    </row>
    <row r="93" spans="1:14" x14ac:dyDescent="0.25">
      <c r="A93" s="3" t="s">
        <v>595</v>
      </c>
      <c r="B93" s="3" t="s">
        <v>596</v>
      </c>
      <c r="C93" s="3" t="s">
        <v>597</v>
      </c>
      <c r="D93" s="3" t="s">
        <v>585</v>
      </c>
      <c r="E93" s="3">
        <v>65600</v>
      </c>
      <c r="F93" s="3">
        <v>57600</v>
      </c>
      <c r="G93" s="3">
        <v>92900</v>
      </c>
      <c r="H93" s="3">
        <v>365000</v>
      </c>
      <c r="I93" s="4">
        <v>200000</v>
      </c>
      <c r="J93" s="3">
        <v>701000</v>
      </c>
      <c r="K93" s="3">
        <v>1.17</v>
      </c>
      <c r="L93" s="3">
        <v>0.17100000000000001</v>
      </c>
      <c r="M93" s="3">
        <v>-2.5499999999999998</v>
      </c>
      <c r="N93" s="3" t="s">
        <v>28</v>
      </c>
    </row>
    <row r="94" spans="1:14" x14ac:dyDescent="0.25">
      <c r="A94" s="3" t="s">
        <v>656</v>
      </c>
      <c r="B94" s="3" t="s">
        <v>657</v>
      </c>
      <c r="C94" s="3" t="s">
        <v>658</v>
      </c>
      <c r="D94" s="3" t="s">
        <v>660</v>
      </c>
      <c r="E94" s="3">
        <v>8160</v>
      </c>
      <c r="F94" s="3">
        <v>6750</v>
      </c>
      <c r="G94" s="3">
        <v>14500</v>
      </c>
      <c r="H94" s="3">
        <v>166000</v>
      </c>
      <c r="I94" s="3">
        <v>156000</v>
      </c>
      <c r="J94" s="3">
        <v>94000</v>
      </c>
      <c r="K94" s="3">
        <v>1.26</v>
      </c>
      <c r="L94" s="3">
        <v>7.0900000000000005E-2</v>
      </c>
      <c r="M94" s="3">
        <v>-3.82</v>
      </c>
      <c r="N94" s="3" t="s">
        <v>28</v>
      </c>
    </row>
    <row r="95" spans="1:14" x14ac:dyDescent="0.25">
      <c r="A95" s="3" t="s">
        <v>670</v>
      </c>
      <c r="B95" s="3" t="s">
        <v>671</v>
      </c>
      <c r="C95" s="3" t="s">
        <v>672</v>
      </c>
      <c r="D95" s="3" t="s">
        <v>659</v>
      </c>
      <c r="E95" s="3">
        <v>26500</v>
      </c>
      <c r="F95" s="3">
        <v>32100</v>
      </c>
      <c r="G95" s="3">
        <v>21200</v>
      </c>
      <c r="H95" s="3">
        <v>56300</v>
      </c>
      <c r="I95" s="3">
        <v>50600</v>
      </c>
      <c r="J95" s="3">
        <v>57000</v>
      </c>
      <c r="K95" s="3">
        <v>1.21</v>
      </c>
      <c r="L95" s="3">
        <v>0.48699999999999999</v>
      </c>
      <c r="M95" s="3">
        <v>-1.04</v>
      </c>
      <c r="N95" s="3" t="s">
        <v>28</v>
      </c>
    </row>
    <row r="96" spans="1:14" x14ac:dyDescent="0.25">
      <c r="A96" s="3" t="s">
        <v>684</v>
      </c>
      <c r="B96" s="3" t="s">
        <v>685</v>
      </c>
      <c r="C96" s="3" t="s">
        <v>686</v>
      </c>
      <c r="D96" s="3" t="s">
        <v>664</v>
      </c>
      <c r="E96" s="3">
        <v>6200</v>
      </c>
      <c r="F96" s="3">
        <v>9760</v>
      </c>
      <c r="G96" s="3">
        <v>5120</v>
      </c>
      <c r="H96" s="3">
        <v>25500</v>
      </c>
      <c r="I96" s="3">
        <v>16800</v>
      </c>
      <c r="J96" s="3">
        <v>20500</v>
      </c>
      <c r="K96" s="3">
        <v>1.19</v>
      </c>
      <c r="L96" s="3">
        <v>0.33600000000000002</v>
      </c>
      <c r="M96" s="3">
        <v>-1.57</v>
      </c>
      <c r="N96" s="3" t="s">
        <v>28</v>
      </c>
    </row>
    <row r="97" spans="1:14" x14ac:dyDescent="0.25">
      <c r="A97" s="3" t="s">
        <v>690</v>
      </c>
      <c r="B97" s="3" t="s">
        <v>691</v>
      </c>
      <c r="C97" s="3" t="s">
        <v>692</v>
      </c>
      <c r="D97" s="3" t="s">
        <v>660</v>
      </c>
      <c r="E97" s="3">
        <v>10200</v>
      </c>
      <c r="F97" s="3">
        <v>11500</v>
      </c>
      <c r="G97" s="3">
        <v>7120</v>
      </c>
      <c r="H97" s="3">
        <v>24800</v>
      </c>
      <c r="I97" s="3">
        <v>18500</v>
      </c>
      <c r="J97" s="3">
        <v>23000</v>
      </c>
      <c r="K97" s="3">
        <v>1.19</v>
      </c>
      <c r="L97" s="3">
        <v>0.436</v>
      </c>
      <c r="M97" s="3">
        <v>-1.2</v>
      </c>
      <c r="N97" s="3" t="s">
        <v>28</v>
      </c>
    </row>
    <row r="98" spans="1:14" x14ac:dyDescent="0.25">
      <c r="A98" s="3" t="s">
        <v>708</v>
      </c>
      <c r="B98" s="3" t="s">
        <v>709</v>
      </c>
      <c r="C98" s="3" t="s">
        <v>710</v>
      </c>
      <c r="D98" s="3" t="s">
        <v>659</v>
      </c>
      <c r="E98" s="3">
        <v>820000</v>
      </c>
      <c r="F98" s="3">
        <v>867000</v>
      </c>
      <c r="G98" s="3">
        <v>577000</v>
      </c>
      <c r="H98" s="3">
        <v>4200</v>
      </c>
      <c r="I98" s="3">
        <v>6170</v>
      </c>
      <c r="J98" s="3">
        <v>3870</v>
      </c>
      <c r="K98" s="3">
        <v>1.28</v>
      </c>
      <c r="L98" s="3">
        <v>159</v>
      </c>
      <c r="M98" s="3">
        <v>7.31</v>
      </c>
      <c r="N98" s="3" t="s">
        <v>29</v>
      </c>
    </row>
    <row r="99" spans="1:14" x14ac:dyDescent="0.25">
      <c r="A99" s="3" t="s">
        <v>716</v>
      </c>
      <c r="B99" s="3" t="s">
        <v>717</v>
      </c>
      <c r="C99" s="3" t="s">
        <v>718</v>
      </c>
      <c r="D99" s="3" t="s">
        <v>659</v>
      </c>
      <c r="E99" s="3">
        <v>7170</v>
      </c>
      <c r="F99" s="3">
        <v>9870</v>
      </c>
      <c r="G99" s="3">
        <v>10100</v>
      </c>
      <c r="H99" s="3">
        <v>54000</v>
      </c>
      <c r="I99" s="3">
        <v>39500</v>
      </c>
      <c r="J99" s="3">
        <v>62400</v>
      </c>
      <c r="K99" s="3">
        <v>1.26</v>
      </c>
      <c r="L99" s="3">
        <v>0.17399999999999999</v>
      </c>
      <c r="M99" s="3">
        <v>-2.52</v>
      </c>
      <c r="N99" s="3" t="s">
        <v>28</v>
      </c>
    </row>
    <row r="100" spans="1:14" x14ac:dyDescent="0.25">
      <c r="A100" s="3" t="s">
        <v>719</v>
      </c>
      <c r="B100" s="3" t="s">
        <v>717</v>
      </c>
      <c r="C100" s="3" t="s">
        <v>720</v>
      </c>
      <c r="D100" s="3" t="s">
        <v>659</v>
      </c>
      <c r="E100" s="3">
        <v>8890</v>
      </c>
      <c r="F100" s="3">
        <v>7470</v>
      </c>
      <c r="G100" s="3">
        <v>9060</v>
      </c>
      <c r="H100" s="3">
        <v>64200</v>
      </c>
      <c r="I100" s="3">
        <v>43000</v>
      </c>
      <c r="J100" s="3">
        <v>61500</v>
      </c>
      <c r="K100" s="3">
        <v>1.27</v>
      </c>
      <c r="L100" s="3">
        <v>0.151</v>
      </c>
      <c r="M100" s="3">
        <v>-2.73</v>
      </c>
      <c r="N100" s="3" t="s">
        <v>28</v>
      </c>
    </row>
    <row r="101" spans="1:14" x14ac:dyDescent="0.25">
      <c r="A101" s="3" t="s">
        <v>730</v>
      </c>
      <c r="B101" s="3" t="s">
        <v>364</v>
      </c>
      <c r="C101" s="3" t="s">
        <v>731</v>
      </c>
      <c r="D101" s="3" t="s">
        <v>733</v>
      </c>
      <c r="E101" s="3">
        <v>2780000</v>
      </c>
      <c r="F101" s="3">
        <v>3220000</v>
      </c>
      <c r="G101" s="3">
        <v>4150000</v>
      </c>
      <c r="H101" s="3">
        <v>7890000</v>
      </c>
      <c r="I101" s="3">
        <v>6490000</v>
      </c>
      <c r="J101" s="3">
        <v>7340000</v>
      </c>
      <c r="K101" s="3">
        <v>1.22</v>
      </c>
      <c r="L101" s="3">
        <v>0.46800000000000003</v>
      </c>
      <c r="M101" s="3">
        <v>-1.1000000000000001</v>
      </c>
      <c r="N101" s="3" t="s">
        <v>28</v>
      </c>
    </row>
    <row r="102" spans="1:14" x14ac:dyDescent="0.25">
      <c r="A102" s="3" t="s">
        <v>734</v>
      </c>
      <c r="B102" s="3" t="s">
        <v>735</v>
      </c>
      <c r="C102" s="3" t="s">
        <v>736</v>
      </c>
      <c r="D102" s="3" t="s">
        <v>737</v>
      </c>
      <c r="E102" s="3">
        <v>374000</v>
      </c>
      <c r="F102" s="3">
        <v>372000</v>
      </c>
      <c r="G102" s="3">
        <v>439000</v>
      </c>
      <c r="H102" s="3">
        <v>3610000</v>
      </c>
      <c r="I102" s="3">
        <v>1340000</v>
      </c>
      <c r="J102" s="3">
        <v>2790000</v>
      </c>
      <c r="K102" s="3">
        <v>1.22</v>
      </c>
      <c r="L102" s="3">
        <v>0.153</v>
      </c>
      <c r="M102" s="3">
        <v>-2.71</v>
      </c>
      <c r="N102" s="3" t="s">
        <v>28</v>
      </c>
    </row>
    <row r="103" spans="1:14" x14ac:dyDescent="0.25">
      <c r="A103" s="3" t="s">
        <v>745</v>
      </c>
      <c r="B103" s="3" t="s">
        <v>746</v>
      </c>
      <c r="C103" s="3" t="s">
        <v>747</v>
      </c>
      <c r="D103" s="3" t="s">
        <v>733</v>
      </c>
      <c r="E103" s="3">
        <v>1060000</v>
      </c>
      <c r="F103" s="3">
        <v>1230000</v>
      </c>
      <c r="G103" s="3">
        <v>623000</v>
      </c>
      <c r="H103" s="3">
        <v>310000</v>
      </c>
      <c r="I103" s="3">
        <v>528000</v>
      </c>
      <c r="J103" s="3">
        <v>182000</v>
      </c>
      <c r="K103" s="3">
        <v>1.07</v>
      </c>
      <c r="L103" s="3">
        <v>2.85</v>
      </c>
      <c r="M103" s="3">
        <v>1.51</v>
      </c>
      <c r="N103" s="3" t="s">
        <v>29</v>
      </c>
    </row>
    <row r="104" spans="1:14" x14ac:dyDescent="0.25">
      <c r="A104" s="3" t="s">
        <v>757</v>
      </c>
      <c r="B104" s="3" t="s">
        <v>758</v>
      </c>
      <c r="C104" s="3" t="s">
        <v>759</v>
      </c>
      <c r="D104" s="3" t="s">
        <v>744</v>
      </c>
      <c r="E104" s="3">
        <v>26600</v>
      </c>
      <c r="F104" s="3">
        <v>44100</v>
      </c>
      <c r="G104" s="3">
        <v>38200</v>
      </c>
      <c r="H104" s="3">
        <v>16400</v>
      </c>
      <c r="I104" s="3">
        <v>14500</v>
      </c>
      <c r="J104" s="3">
        <v>16600</v>
      </c>
      <c r="K104" s="3">
        <v>1.2</v>
      </c>
      <c r="L104" s="3">
        <v>2.2999999999999998</v>
      </c>
      <c r="M104" s="3">
        <v>1.2</v>
      </c>
      <c r="N104" s="3" t="s">
        <v>29</v>
      </c>
    </row>
    <row r="105" spans="1:14" x14ac:dyDescent="0.25">
      <c r="A105" s="3" t="s">
        <v>763</v>
      </c>
      <c r="B105" s="3" t="s">
        <v>364</v>
      </c>
      <c r="C105" s="3" t="s">
        <v>764</v>
      </c>
      <c r="D105" s="3" t="s">
        <v>733</v>
      </c>
      <c r="E105" s="3">
        <v>7990</v>
      </c>
      <c r="F105" s="3">
        <v>6610</v>
      </c>
      <c r="G105" s="3">
        <v>8770</v>
      </c>
      <c r="H105" s="3">
        <v>1890</v>
      </c>
      <c r="I105" s="3">
        <v>2580</v>
      </c>
      <c r="J105" s="3">
        <v>1100</v>
      </c>
      <c r="K105" s="3">
        <v>1.21</v>
      </c>
      <c r="L105" s="3">
        <v>4.2</v>
      </c>
      <c r="M105" s="3">
        <v>2.0699999999999998</v>
      </c>
      <c r="N105" s="3" t="s">
        <v>29</v>
      </c>
    </row>
    <row r="106" spans="1:14" x14ac:dyDescent="0.25">
      <c r="A106" s="3" t="s">
        <v>777</v>
      </c>
      <c r="B106" s="3" t="s">
        <v>364</v>
      </c>
      <c r="C106" s="3" t="s">
        <v>778</v>
      </c>
      <c r="D106" s="3" t="s">
        <v>733</v>
      </c>
      <c r="E106" s="3">
        <v>6480</v>
      </c>
      <c r="F106" s="3">
        <v>5440</v>
      </c>
      <c r="G106" s="3">
        <v>6030</v>
      </c>
      <c r="H106" s="3">
        <v>3500</v>
      </c>
      <c r="I106" s="3">
        <v>3050</v>
      </c>
      <c r="J106" s="3">
        <v>1710</v>
      </c>
      <c r="K106" s="3">
        <v>1.1299999999999999</v>
      </c>
      <c r="L106" s="3">
        <v>2.17</v>
      </c>
      <c r="M106" s="3">
        <v>1.1200000000000001</v>
      </c>
      <c r="N106" s="3" t="s">
        <v>29</v>
      </c>
    </row>
    <row r="107" spans="1:14" x14ac:dyDescent="0.25">
      <c r="A107" s="3" t="s">
        <v>779</v>
      </c>
      <c r="B107" s="3" t="s">
        <v>286</v>
      </c>
      <c r="C107" s="3" t="s">
        <v>780</v>
      </c>
      <c r="D107" s="3" t="s">
        <v>733</v>
      </c>
      <c r="E107" s="3">
        <v>34600</v>
      </c>
      <c r="F107" s="3">
        <v>45400</v>
      </c>
      <c r="G107" s="3">
        <v>55000</v>
      </c>
      <c r="H107" s="3">
        <v>564000</v>
      </c>
      <c r="I107" s="3">
        <v>261000</v>
      </c>
      <c r="J107" s="3">
        <v>415000</v>
      </c>
      <c r="K107" s="3">
        <v>1.25</v>
      </c>
      <c r="L107" s="3">
        <v>0.109</v>
      </c>
      <c r="M107" s="3">
        <v>-3.2</v>
      </c>
      <c r="N107" s="3" t="s">
        <v>28</v>
      </c>
    </row>
    <row r="108" spans="1:14" x14ac:dyDescent="0.25">
      <c r="A108" s="3" t="s">
        <v>781</v>
      </c>
      <c r="B108" s="3" t="s">
        <v>364</v>
      </c>
      <c r="C108" s="3" t="s">
        <v>782</v>
      </c>
      <c r="D108" s="3" t="s">
        <v>733</v>
      </c>
      <c r="E108" s="3">
        <v>73100</v>
      </c>
      <c r="F108" s="3">
        <v>75700</v>
      </c>
      <c r="G108" s="3">
        <v>118000</v>
      </c>
      <c r="H108" s="3">
        <v>701000</v>
      </c>
      <c r="I108" s="3">
        <v>307000</v>
      </c>
      <c r="J108" s="3">
        <v>586000</v>
      </c>
      <c r="K108" s="3">
        <v>1.22</v>
      </c>
      <c r="L108" s="3">
        <v>0.16800000000000001</v>
      </c>
      <c r="M108" s="3">
        <v>-2.58</v>
      </c>
      <c r="N108" s="3" t="s">
        <v>28</v>
      </c>
    </row>
    <row r="109" spans="1:14" x14ac:dyDescent="0.25">
      <c r="A109" s="3" t="s">
        <v>786</v>
      </c>
      <c r="B109" s="3" t="s">
        <v>739</v>
      </c>
      <c r="C109" s="3" t="s">
        <v>787</v>
      </c>
      <c r="D109" s="3" t="s">
        <v>733</v>
      </c>
      <c r="E109" s="3">
        <v>30400</v>
      </c>
      <c r="F109" s="3">
        <v>31400</v>
      </c>
      <c r="G109" s="3">
        <v>46300</v>
      </c>
      <c r="H109" s="3">
        <v>173000</v>
      </c>
      <c r="I109" s="3">
        <v>117000</v>
      </c>
      <c r="J109" s="3">
        <v>161000</v>
      </c>
      <c r="K109" s="3">
        <v>1.25</v>
      </c>
      <c r="L109" s="3">
        <v>0.23899999999999999</v>
      </c>
      <c r="M109" s="3">
        <v>-2.06</v>
      </c>
      <c r="N109" s="3" t="s">
        <v>28</v>
      </c>
    </row>
    <row r="110" spans="1:14" x14ac:dyDescent="0.25">
      <c r="A110" s="3" t="s">
        <v>791</v>
      </c>
      <c r="B110" s="3" t="s">
        <v>739</v>
      </c>
      <c r="C110" s="3" t="s">
        <v>792</v>
      </c>
      <c r="D110" s="3" t="s">
        <v>733</v>
      </c>
      <c r="E110" s="3">
        <v>76000</v>
      </c>
      <c r="F110" s="3">
        <v>69100</v>
      </c>
      <c r="G110" s="3">
        <v>106000</v>
      </c>
      <c r="H110" s="3">
        <v>243000</v>
      </c>
      <c r="I110" s="3">
        <v>191000</v>
      </c>
      <c r="J110" s="3">
        <v>205000</v>
      </c>
      <c r="K110" s="3">
        <v>1.23</v>
      </c>
      <c r="L110" s="3">
        <v>0.39200000000000002</v>
      </c>
      <c r="M110" s="3">
        <v>-1.35</v>
      </c>
      <c r="N110" s="3" t="s">
        <v>28</v>
      </c>
    </row>
    <row r="111" spans="1:14" x14ac:dyDescent="0.25">
      <c r="A111" s="3" t="s">
        <v>793</v>
      </c>
      <c r="B111" s="3" t="s">
        <v>286</v>
      </c>
      <c r="C111" s="3" t="s">
        <v>794</v>
      </c>
      <c r="D111" s="3" t="s">
        <v>733</v>
      </c>
      <c r="E111" s="3">
        <v>8010</v>
      </c>
      <c r="F111" s="3">
        <v>5060</v>
      </c>
      <c r="G111" s="3">
        <v>8840</v>
      </c>
      <c r="H111" s="3">
        <v>204000</v>
      </c>
      <c r="I111" s="3">
        <v>85300</v>
      </c>
      <c r="J111" s="3">
        <v>140000</v>
      </c>
      <c r="K111" s="3">
        <v>1.26</v>
      </c>
      <c r="L111" s="3">
        <v>5.0999999999999997E-2</v>
      </c>
      <c r="M111" s="3">
        <v>-4.29</v>
      </c>
      <c r="N111" s="3" t="s">
        <v>28</v>
      </c>
    </row>
    <row r="112" spans="1:14" x14ac:dyDescent="0.25">
      <c r="A112" s="3" t="s">
        <v>798</v>
      </c>
      <c r="B112" s="3" t="s">
        <v>799</v>
      </c>
      <c r="C112" s="3" t="s">
        <v>800</v>
      </c>
      <c r="D112" s="3" t="s">
        <v>733</v>
      </c>
      <c r="E112" s="3">
        <v>20200</v>
      </c>
      <c r="F112" s="3">
        <v>18700</v>
      </c>
      <c r="G112" s="3">
        <v>41100</v>
      </c>
      <c r="H112" s="3">
        <v>5960</v>
      </c>
      <c r="I112" s="3">
        <v>4660</v>
      </c>
      <c r="J112" s="3">
        <v>7770</v>
      </c>
      <c r="K112" s="3">
        <v>1.19</v>
      </c>
      <c r="L112" s="3">
        <v>4.3499999999999996</v>
      </c>
      <c r="M112" s="3">
        <v>2.12</v>
      </c>
      <c r="N112" s="3" t="s">
        <v>29</v>
      </c>
    </row>
    <row r="113" spans="1:14" x14ac:dyDescent="0.25">
      <c r="A113" s="3" t="s">
        <v>801</v>
      </c>
      <c r="B113" s="3" t="s">
        <v>802</v>
      </c>
      <c r="C113" s="3" t="s">
        <v>803</v>
      </c>
      <c r="D113" s="3" t="s">
        <v>744</v>
      </c>
      <c r="E113" s="3">
        <v>26700</v>
      </c>
      <c r="F113" s="3">
        <v>31600</v>
      </c>
      <c r="G113" s="3">
        <v>37000</v>
      </c>
      <c r="H113" s="3">
        <v>121000</v>
      </c>
      <c r="I113" s="3">
        <v>88800</v>
      </c>
      <c r="J113" s="3">
        <v>89600</v>
      </c>
      <c r="K113" s="3">
        <v>1.25</v>
      </c>
      <c r="L113" s="3">
        <v>0.318</v>
      </c>
      <c r="M113" s="3">
        <v>-1.65</v>
      </c>
      <c r="N113" s="3" t="s">
        <v>28</v>
      </c>
    </row>
    <row r="114" spans="1:14" x14ac:dyDescent="0.25">
      <c r="A114" s="3" t="s">
        <v>850</v>
      </c>
      <c r="B114" s="3" t="s">
        <v>851</v>
      </c>
      <c r="C114" s="3" t="s">
        <v>852</v>
      </c>
      <c r="D114" s="3" t="s">
        <v>810</v>
      </c>
      <c r="E114" s="3">
        <v>269000</v>
      </c>
      <c r="F114" s="3">
        <v>220000</v>
      </c>
      <c r="G114" s="3">
        <v>357000</v>
      </c>
      <c r="H114" s="3">
        <v>2530000</v>
      </c>
      <c r="I114" s="3">
        <v>791000</v>
      </c>
      <c r="J114" s="3">
        <v>1840000</v>
      </c>
      <c r="K114" s="3">
        <v>1.18</v>
      </c>
      <c r="L114" s="3">
        <v>0.16400000000000001</v>
      </c>
      <c r="M114" s="3">
        <v>-2.61</v>
      </c>
      <c r="N114" s="3" t="s">
        <v>28</v>
      </c>
    </row>
    <row r="115" spans="1:14" x14ac:dyDescent="0.25">
      <c r="A115" s="3" t="s">
        <v>864</v>
      </c>
      <c r="B115" s="3" t="s">
        <v>865</v>
      </c>
      <c r="C115" s="3" t="s">
        <v>866</v>
      </c>
      <c r="D115" s="3" t="s">
        <v>810</v>
      </c>
      <c r="E115" s="3">
        <v>122000</v>
      </c>
      <c r="F115" s="3">
        <v>149000</v>
      </c>
      <c r="G115" s="3">
        <v>118000</v>
      </c>
      <c r="H115" s="3">
        <v>429000</v>
      </c>
      <c r="I115" s="3">
        <v>289000</v>
      </c>
      <c r="J115" s="3">
        <v>370000</v>
      </c>
      <c r="K115" s="3">
        <v>1.24</v>
      </c>
      <c r="L115" s="3">
        <v>0.35799999999999998</v>
      </c>
      <c r="M115" s="3">
        <v>-1.48</v>
      </c>
      <c r="N115" s="3" t="s">
        <v>28</v>
      </c>
    </row>
    <row r="116" spans="1:14" x14ac:dyDescent="0.25">
      <c r="A116" s="3" t="s">
        <v>879</v>
      </c>
      <c r="B116" s="3" t="s">
        <v>880</v>
      </c>
      <c r="C116" s="3" t="s">
        <v>881</v>
      </c>
      <c r="D116" s="3" t="s">
        <v>810</v>
      </c>
      <c r="E116" s="3">
        <v>19100</v>
      </c>
      <c r="F116" s="3">
        <v>17000</v>
      </c>
      <c r="G116" s="3">
        <v>13400</v>
      </c>
      <c r="H116" s="3">
        <v>47300</v>
      </c>
      <c r="I116" s="3">
        <v>33700</v>
      </c>
      <c r="J116" s="3">
        <v>24300</v>
      </c>
      <c r="K116" s="3">
        <v>1.1000000000000001</v>
      </c>
      <c r="L116" s="3">
        <v>0.47</v>
      </c>
      <c r="M116" s="3">
        <v>-1.0900000000000001</v>
      </c>
      <c r="N116" s="3" t="s">
        <v>28</v>
      </c>
    </row>
    <row r="117" spans="1:14" x14ac:dyDescent="0.25">
      <c r="A117" s="3" t="s">
        <v>824</v>
      </c>
      <c r="B117" s="3" t="s">
        <v>825</v>
      </c>
      <c r="C117" s="3" t="s">
        <v>826</v>
      </c>
      <c r="D117" s="3" t="s">
        <v>810</v>
      </c>
      <c r="E117" s="3">
        <v>2910000</v>
      </c>
      <c r="F117" s="3">
        <v>3550000</v>
      </c>
      <c r="G117" s="3">
        <v>3240000</v>
      </c>
      <c r="H117" s="3">
        <v>1040000</v>
      </c>
      <c r="I117" s="3">
        <v>1100000</v>
      </c>
      <c r="J117" s="3">
        <v>1290000</v>
      </c>
      <c r="K117" s="3">
        <v>1.27</v>
      </c>
      <c r="L117" s="3">
        <v>2.83</v>
      </c>
      <c r="M117" s="3">
        <v>1.5</v>
      </c>
      <c r="N117" s="3" t="s">
        <v>29</v>
      </c>
    </row>
    <row r="118" spans="1:14" x14ac:dyDescent="0.25">
      <c r="A118" s="3" t="s">
        <v>842</v>
      </c>
      <c r="B118" s="3" t="s">
        <v>843</v>
      </c>
      <c r="C118" s="3" t="s">
        <v>844</v>
      </c>
      <c r="D118" s="3" t="s">
        <v>810</v>
      </c>
      <c r="E118" s="3">
        <v>160000</v>
      </c>
      <c r="F118" s="3">
        <v>189000</v>
      </c>
      <c r="G118" s="3">
        <v>193000</v>
      </c>
      <c r="H118" s="3">
        <v>614000</v>
      </c>
      <c r="I118" s="3">
        <v>292000</v>
      </c>
      <c r="J118" s="3">
        <v>325000</v>
      </c>
      <c r="K118" s="3">
        <v>1.0900000000000001</v>
      </c>
      <c r="L118" s="3">
        <v>0.44</v>
      </c>
      <c r="M118" s="3">
        <v>-1.18</v>
      </c>
      <c r="N118" s="3" t="s">
        <v>28</v>
      </c>
    </row>
    <row r="119" spans="1:14" x14ac:dyDescent="0.25">
      <c r="A119" s="3" t="s">
        <v>845</v>
      </c>
      <c r="B119" s="3" t="s">
        <v>43</v>
      </c>
      <c r="C119" s="3" t="s">
        <v>846</v>
      </c>
      <c r="D119" s="3" t="s">
        <v>810</v>
      </c>
      <c r="E119" s="3">
        <v>828000</v>
      </c>
      <c r="F119" s="3">
        <v>762000</v>
      </c>
      <c r="G119" s="3">
        <v>543000</v>
      </c>
      <c r="H119" s="3">
        <v>197000</v>
      </c>
      <c r="I119" s="3">
        <v>223000</v>
      </c>
      <c r="J119" s="3">
        <v>212000</v>
      </c>
      <c r="K119" s="3">
        <v>1.26</v>
      </c>
      <c r="L119" s="3">
        <v>3.37</v>
      </c>
      <c r="M119" s="3">
        <v>1.75</v>
      </c>
      <c r="N119" s="3" t="s">
        <v>29</v>
      </c>
    </row>
    <row r="120" spans="1:14" x14ac:dyDescent="0.25">
      <c r="A120" s="3" t="s">
        <v>855</v>
      </c>
      <c r="B120" s="3" t="s">
        <v>856</v>
      </c>
      <c r="C120" s="3" t="s">
        <v>857</v>
      </c>
      <c r="D120" s="3" t="s">
        <v>810</v>
      </c>
      <c r="E120" s="3">
        <v>256000</v>
      </c>
      <c r="F120" s="3">
        <v>269000</v>
      </c>
      <c r="G120" s="3">
        <v>286000</v>
      </c>
      <c r="H120" s="3">
        <v>556000</v>
      </c>
      <c r="I120" s="3">
        <v>604000</v>
      </c>
      <c r="J120" s="3">
        <v>545000</v>
      </c>
      <c r="K120" s="3">
        <v>1.28</v>
      </c>
      <c r="L120" s="3">
        <v>0.47599999999999998</v>
      </c>
      <c r="M120" s="3">
        <v>-1.07</v>
      </c>
      <c r="N120" s="3" t="s">
        <v>28</v>
      </c>
    </row>
    <row r="121" spans="1:14" x14ac:dyDescent="0.25">
      <c r="A121" s="3" t="s">
        <v>870</v>
      </c>
      <c r="B121" s="3" t="s">
        <v>871</v>
      </c>
      <c r="C121" s="3" t="s">
        <v>872</v>
      </c>
      <c r="D121" s="3" t="s">
        <v>810</v>
      </c>
      <c r="E121" s="3">
        <v>24900</v>
      </c>
      <c r="F121" s="3">
        <v>55400</v>
      </c>
      <c r="G121" s="3">
        <v>24900</v>
      </c>
      <c r="H121" s="3">
        <v>289000</v>
      </c>
      <c r="I121" s="3">
        <v>164000</v>
      </c>
      <c r="J121" s="3">
        <v>185000</v>
      </c>
      <c r="K121" s="3">
        <v>1.22</v>
      </c>
      <c r="L121" s="3">
        <v>0.16500000000000001</v>
      </c>
      <c r="M121" s="3">
        <v>-2.6</v>
      </c>
      <c r="N121" s="3" t="s">
        <v>28</v>
      </c>
    </row>
    <row r="122" spans="1:14" x14ac:dyDescent="0.25">
      <c r="A122" s="3" t="s">
        <v>833</v>
      </c>
      <c r="B122" s="3" t="s">
        <v>834</v>
      </c>
      <c r="C122" s="3" t="s">
        <v>835</v>
      </c>
      <c r="D122" s="3" t="s">
        <v>810</v>
      </c>
      <c r="E122" s="3">
        <v>163000</v>
      </c>
      <c r="F122" s="3">
        <v>227000</v>
      </c>
      <c r="G122" s="3">
        <v>210000</v>
      </c>
      <c r="H122" s="3">
        <v>374000</v>
      </c>
      <c r="I122" s="3">
        <v>820000</v>
      </c>
      <c r="J122" s="4">
        <v>300000</v>
      </c>
      <c r="K122" s="3">
        <v>1.02</v>
      </c>
      <c r="L122" s="3">
        <v>0.40200000000000002</v>
      </c>
      <c r="M122" s="3">
        <v>-1.32</v>
      </c>
      <c r="N122" s="3" t="s">
        <v>28</v>
      </c>
    </row>
    <row r="123" spans="1:14" x14ac:dyDescent="0.25">
      <c r="A123" s="3" t="s">
        <v>914</v>
      </c>
      <c r="B123" s="3" t="s">
        <v>915</v>
      </c>
      <c r="C123" s="3" t="s">
        <v>916</v>
      </c>
      <c r="D123" s="3" t="s">
        <v>902</v>
      </c>
      <c r="E123" s="3">
        <v>510000</v>
      </c>
      <c r="F123" s="3">
        <v>689000</v>
      </c>
      <c r="G123" s="3">
        <v>476000</v>
      </c>
      <c r="H123" s="3">
        <v>166000</v>
      </c>
      <c r="I123" s="3">
        <v>212000</v>
      </c>
      <c r="J123" s="3">
        <v>128000</v>
      </c>
      <c r="K123" s="3">
        <v>1.23</v>
      </c>
      <c r="L123" s="3">
        <v>3.31</v>
      </c>
      <c r="M123" s="3">
        <v>1.73</v>
      </c>
      <c r="N123" s="3" t="s">
        <v>29</v>
      </c>
    </row>
    <row r="124" spans="1:14" x14ac:dyDescent="0.25">
      <c r="A124" s="3" t="s">
        <v>927</v>
      </c>
      <c r="B124" s="3" t="s">
        <v>928</v>
      </c>
      <c r="C124" s="3" t="s">
        <v>929</v>
      </c>
      <c r="D124" s="3" t="s">
        <v>913</v>
      </c>
      <c r="E124" s="3">
        <v>7710</v>
      </c>
      <c r="F124" s="3">
        <v>7830</v>
      </c>
      <c r="G124" s="3">
        <v>10500</v>
      </c>
      <c r="H124" s="3">
        <v>3260</v>
      </c>
      <c r="I124" s="3">
        <v>2140</v>
      </c>
      <c r="J124" s="3">
        <v>2780</v>
      </c>
      <c r="K124" s="3">
        <v>1.24</v>
      </c>
      <c r="L124" s="3">
        <v>3.19</v>
      </c>
      <c r="M124" s="3">
        <v>1.67</v>
      </c>
      <c r="N124" s="3" t="s">
        <v>29</v>
      </c>
    </row>
    <row r="125" spans="1:14" x14ac:dyDescent="0.25">
      <c r="A125" s="3" t="s">
        <v>935</v>
      </c>
      <c r="B125" s="3" t="s">
        <v>936</v>
      </c>
      <c r="C125" s="3" t="s">
        <v>937</v>
      </c>
      <c r="D125" s="3" t="s">
        <v>913</v>
      </c>
      <c r="E125" s="3">
        <v>62400</v>
      </c>
      <c r="F125" s="3">
        <v>74700</v>
      </c>
      <c r="G125" s="3">
        <v>72500</v>
      </c>
      <c r="H125" s="3">
        <v>32200</v>
      </c>
      <c r="I125" s="3">
        <v>30900</v>
      </c>
      <c r="J125" s="3">
        <v>36600</v>
      </c>
      <c r="K125" s="3">
        <v>1.26</v>
      </c>
      <c r="L125" s="3">
        <v>2.1</v>
      </c>
      <c r="M125" s="3">
        <v>1.07</v>
      </c>
      <c r="N125" s="3" t="s">
        <v>29</v>
      </c>
    </row>
    <row r="126" spans="1:14" x14ac:dyDescent="0.25">
      <c r="A126" s="3" t="s">
        <v>952</v>
      </c>
      <c r="B126" s="3" t="s">
        <v>953</v>
      </c>
      <c r="C126" s="3" t="s">
        <v>954</v>
      </c>
      <c r="D126" s="3" t="s">
        <v>906</v>
      </c>
      <c r="E126" s="3">
        <v>25300</v>
      </c>
      <c r="F126" s="3">
        <v>42900</v>
      </c>
      <c r="G126" s="3">
        <v>27200</v>
      </c>
      <c r="H126" s="3">
        <v>8070</v>
      </c>
      <c r="I126" s="3">
        <v>11800</v>
      </c>
      <c r="J126" s="3">
        <v>6460</v>
      </c>
      <c r="K126" s="3">
        <v>1.21</v>
      </c>
      <c r="L126" s="3">
        <v>3.62</v>
      </c>
      <c r="M126" s="3">
        <v>1.85</v>
      </c>
      <c r="N126" s="3" t="s">
        <v>29</v>
      </c>
    </row>
    <row r="127" spans="1:14" x14ac:dyDescent="0.25">
      <c r="A127" s="3" t="s">
        <v>961</v>
      </c>
      <c r="B127" s="3" t="s">
        <v>921</v>
      </c>
      <c r="C127" s="3" t="s">
        <v>962</v>
      </c>
      <c r="D127" s="3" t="s">
        <v>923</v>
      </c>
      <c r="E127" s="3">
        <v>26600</v>
      </c>
      <c r="F127" s="3">
        <v>39100</v>
      </c>
      <c r="G127" s="3">
        <v>25900</v>
      </c>
      <c r="H127" s="3">
        <v>62700</v>
      </c>
      <c r="I127" s="3">
        <v>60000</v>
      </c>
      <c r="J127" s="3">
        <v>62000</v>
      </c>
      <c r="K127" s="3">
        <v>1.21</v>
      </c>
      <c r="L127" s="3">
        <v>0.495</v>
      </c>
      <c r="M127" s="3">
        <v>-1.01</v>
      </c>
      <c r="N127" s="3" t="s">
        <v>28</v>
      </c>
    </row>
    <row r="128" spans="1:14" x14ac:dyDescent="0.25">
      <c r="A128" s="3" t="s">
        <v>1001</v>
      </c>
      <c r="B128" s="3" t="s">
        <v>959</v>
      </c>
      <c r="C128" s="3" t="s">
        <v>1002</v>
      </c>
      <c r="D128" s="3" t="s">
        <v>898</v>
      </c>
      <c r="E128" s="3">
        <v>701000</v>
      </c>
      <c r="F128" s="3">
        <v>689000</v>
      </c>
      <c r="G128" s="3">
        <v>748000</v>
      </c>
      <c r="H128" s="3">
        <v>329000</v>
      </c>
      <c r="I128" s="3">
        <v>422000</v>
      </c>
      <c r="J128" s="3">
        <v>298000</v>
      </c>
      <c r="K128" s="3">
        <v>1.23</v>
      </c>
      <c r="L128" s="3">
        <v>2.04</v>
      </c>
      <c r="M128" s="3">
        <v>1.03</v>
      </c>
      <c r="N128" s="3" t="s">
        <v>29</v>
      </c>
    </row>
    <row r="129" spans="1:14" x14ac:dyDescent="0.25">
      <c r="A129" s="3" t="s">
        <v>1018</v>
      </c>
      <c r="B129" s="3" t="s">
        <v>1019</v>
      </c>
      <c r="C129" s="3" t="s">
        <v>1020</v>
      </c>
      <c r="D129" s="3" t="s">
        <v>913</v>
      </c>
      <c r="E129" s="3">
        <v>4550</v>
      </c>
      <c r="F129" s="3">
        <v>3800</v>
      </c>
      <c r="G129" s="3">
        <v>8040</v>
      </c>
      <c r="H129" s="3">
        <v>22000</v>
      </c>
      <c r="I129" s="3">
        <v>9100</v>
      </c>
      <c r="J129" s="3">
        <v>11500</v>
      </c>
      <c r="K129" s="3">
        <v>1.04</v>
      </c>
      <c r="L129" s="3">
        <v>0.38600000000000001</v>
      </c>
      <c r="M129" s="3">
        <v>-1.37</v>
      </c>
      <c r="N129" s="3" t="s">
        <v>28</v>
      </c>
    </row>
    <row r="130" spans="1:14" x14ac:dyDescent="0.25">
      <c r="A130" s="3" t="s">
        <v>1036</v>
      </c>
      <c r="B130" s="3" t="s">
        <v>1037</v>
      </c>
      <c r="C130" s="3" t="s">
        <v>1038</v>
      </c>
      <c r="D130" s="3" t="s">
        <v>913</v>
      </c>
      <c r="E130" s="3">
        <v>32400</v>
      </c>
      <c r="F130" s="3">
        <v>63200</v>
      </c>
      <c r="G130" s="3">
        <v>54900</v>
      </c>
      <c r="H130" s="3">
        <v>14500</v>
      </c>
      <c r="I130" s="3">
        <v>8550</v>
      </c>
      <c r="J130" s="3">
        <v>14900</v>
      </c>
      <c r="K130" s="3">
        <v>1.2</v>
      </c>
      <c r="L130" s="3">
        <v>3.97</v>
      </c>
      <c r="M130" s="3">
        <v>1.99</v>
      </c>
      <c r="N130" s="3" t="s">
        <v>29</v>
      </c>
    </row>
    <row r="131" spans="1:14" x14ac:dyDescent="0.25">
      <c r="A131" s="3" t="s">
        <v>1049</v>
      </c>
      <c r="B131" s="3" t="s">
        <v>953</v>
      </c>
      <c r="C131" s="3" t="s">
        <v>1050</v>
      </c>
      <c r="D131" s="3" t="s">
        <v>906</v>
      </c>
      <c r="E131" s="3">
        <v>22800</v>
      </c>
      <c r="F131" s="3">
        <v>24800</v>
      </c>
      <c r="G131" s="3">
        <v>24200</v>
      </c>
      <c r="H131" s="3">
        <v>6660</v>
      </c>
      <c r="I131" s="3">
        <v>7620</v>
      </c>
      <c r="J131" s="3">
        <v>3750</v>
      </c>
      <c r="K131" s="3">
        <v>1.23</v>
      </c>
      <c r="L131" s="3">
        <v>3.98</v>
      </c>
      <c r="M131" s="3">
        <v>1.99</v>
      </c>
      <c r="N131" s="3" t="s">
        <v>29</v>
      </c>
    </row>
    <row r="132" spans="1:14" x14ac:dyDescent="0.25">
      <c r="A132" s="3" t="s">
        <v>97</v>
      </c>
      <c r="B132" s="3" t="s">
        <v>98</v>
      </c>
      <c r="C132" s="3" t="s">
        <v>99</v>
      </c>
      <c r="D132" s="3" t="s">
        <v>27</v>
      </c>
      <c r="E132" s="3">
        <v>3200</v>
      </c>
      <c r="F132" s="3">
        <v>5320</v>
      </c>
      <c r="G132" s="3">
        <v>14500</v>
      </c>
      <c r="H132" s="3">
        <v>9</v>
      </c>
      <c r="I132" s="3">
        <v>9</v>
      </c>
      <c r="J132" s="3">
        <v>9</v>
      </c>
      <c r="K132" s="3">
        <v>1.27</v>
      </c>
      <c r="L132" s="3">
        <v>854</v>
      </c>
      <c r="M132" s="3">
        <v>9.74</v>
      </c>
      <c r="N132" s="3" t="s">
        <v>29</v>
      </c>
    </row>
    <row r="133" spans="1:14" x14ac:dyDescent="0.25">
      <c r="A133" s="3" t="s">
        <v>383</v>
      </c>
      <c r="B133" s="3" t="s">
        <v>384</v>
      </c>
      <c r="C133" s="3" t="s">
        <v>385</v>
      </c>
      <c r="D133" s="3" t="s">
        <v>276</v>
      </c>
      <c r="E133" s="3">
        <v>6080</v>
      </c>
      <c r="F133" s="3">
        <v>7140</v>
      </c>
      <c r="G133" s="3">
        <v>5510</v>
      </c>
      <c r="H133" s="3">
        <v>9</v>
      </c>
      <c r="I133" s="3">
        <v>9</v>
      </c>
      <c r="J133" s="3">
        <v>9</v>
      </c>
      <c r="K133" s="3">
        <v>1.29</v>
      </c>
      <c r="L133" s="3">
        <v>694</v>
      </c>
      <c r="M133" s="3">
        <v>9.44</v>
      </c>
      <c r="N133" s="3" t="s">
        <v>29</v>
      </c>
    </row>
    <row r="134" spans="1:14" x14ac:dyDescent="0.25">
      <c r="A134" s="3" t="s">
        <v>406</v>
      </c>
      <c r="B134" s="3" t="s">
        <v>407</v>
      </c>
      <c r="C134" s="3" t="s">
        <v>408</v>
      </c>
      <c r="D134" s="3" t="s">
        <v>276</v>
      </c>
      <c r="E134" s="3">
        <v>9870</v>
      </c>
      <c r="F134" s="3">
        <v>14400</v>
      </c>
      <c r="G134" s="3">
        <v>5840</v>
      </c>
      <c r="H134" s="3">
        <v>24200</v>
      </c>
      <c r="I134" s="3">
        <v>21900</v>
      </c>
      <c r="J134" s="3">
        <v>28000</v>
      </c>
      <c r="K134" s="3">
        <v>1.1200000000000001</v>
      </c>
      <c r="L134" s="3">
        <v>0.40600000000000003</v>
      </c>
      <c r="M134" s="3">
        <v>-1.3</v>
      </c>
      <c r="N134" s="3" t="s">
        <v>28</v>
      </c>
    </row>
    <row r="135" spans="1:14" x14ac:dyDescent="0.25">
      <c r="A135" s="3" t="s">
        <v>386</v>
      </c>
      <c r="B135" s="3" t="s">
        <v>387</v>
      </c>
      <c r="C135" s="3" t="s">
        <v>388</v>
      </c>
      <c r="D135" s="3" t="s">
        <v>276</v>
      </c>
      <c r="E135" s="3">
        <v>9</v>
      </c>
      <c r="F135" s="3">
        <v>9</v>
      </c>
      <c r="G135" s="3">
        <v>9</v>
      </c>
      <c r="H135" s="3">
        <v>64600</v>
      </c>
      <c r="I135" s="3">
        <v>45300</v>
      </c>
      <c r="J135" s="3">
        <v>75700</v>
      </c>
      <c r="K135" s="3">
        <v>1.29</v>
      </c>
      <c r="L135" s="3">
        <v>1.45E-4</v>
      </c>
      <c r="M135" s="3">
        <v>-12.7</v>
      </c>
      <c r="N135" s="3" t="s">
        <v>28</v>
      </c>
    </row>
    <row r="136" spans="1:14" x14ac:dyDescent="0.25">
      <c r="A136" s="3" t="s">
        <v>461</v>
      </c>
      <c r="B136" s="3" t="s">
        <v>462</v>
      </c>
      <c r="C136" s="3" t="s">
        <v>463</v>
      </c>
      <c r="D136" s="3" t="s">
        <v>451</v>
      </c>
      <c r="E136" s="3">
        <v>9</v>
      </c>
      <c r="F136" s="3">
        <v>9</v>
      </c>
      <c r="G136" s="3">
        <v>9</v>
      </c>
      <c r="H136" s="3">
        <v>74000</v>
      </c>
      <c r="I136" s="3">
        <v>79500</v>
      </c>
      <c r="J136" s="3">
        <v>132000</v>
      </c>
      <c r="K136" s="3">
        <v>1.29</v>
      </c>
      <c r="L136" s="4">
        <v>9.4599999999999996E-5</v>
      </c>
      <c r="M136" s="3">
        <v>-13.4</v>
      </c>
      <c r="N136" s="3" t="s">
        <v>28</v>
      </c>
    </row>
    <row r="137" spans="1:14" x14ac:dyDescent="0.25">
      <c r="A137" s="3" t="s">
        <v>1171</v>
      </c>
      <c r="B137" s="3" t="s">
        <v>1172</v>
      </c>
      <c r="C137" s="3" t="s">
        <v>1173</v>
      </c>
      <c r="D137" s="3" t="s">
        <v>1058</v>
      </c>
      <c r="E137" s="3">
        <v>9</v>
      </c>
      <c r="F137" s="3">
        <v>9</v>
      </c>
      <c r="G137" s="3">
        <v>9</v>
      </c>
      <c r="H137" s="3">
        <v>34000</v>
      </c>
      <c r="I137" s="3">
        <v>21200</v>
      </c>
      <c r="J137" s="3">
        <v>24500</v>
      </c>
      <c r="K137" s="3">
        <v>1.29</v>
      </c>
      <c r="L137" s="3">
        <v>3.39E-4</v>
      </c>
      <c r="M137" s="3">
        <v>-11.5</v>
      </c>
      <c r="N137" s="3" t="s">
        <v>28</v>
      </c>
    </row>
    <row r="138" spans="1:14" x14ac:dyDescent="0.25">
      <c r="A138" s="3" t="s">
        <v>586</v>
      </c>
      <c r="B138" s="3" t="s">
        <v>587</v>
      </c>
      <c r="C138" s="3" t="s">
        <v>588</v>
      </c>
      <c r="D138" s="3" t="s">
        <v>585</v>
      </c>
      <c r="E138" s="3">
        <v>4960</v>
      </c>
      <c r="F138" s="3">
        <v>5280</v>
      </c>
      <c r="G138" s="3">
        <v>3860</v>
      </c>
      <c r="H138" s="3">
        <v>41600</v>
      </c>
      <c r="I138" s="3">
        <v>24200</v>
      </c>
      <c r="J138" s="3">
        <v>85700</v>
      </c>
      <c r="K138" s="3">
        <v>1.22</v>
      </c>
      <c r="L138" s="3">
        <v>9.2999999999999999E-2</v>
      </c>
      <c r="M138" s="3">
        <v>-3.43</v>
      </c>
      <c r="N138" s="3" t="s">
        <v>28</v>
      </c>
    </row>
    <row r="139" spans="1:14" x14ac:dyDescent="0.25">
      <c r="A139" s="3" t="s">
        <v>699</v>
      </c>
      <c r="B139" s="3" t="s">
        <v>700</v>
      </c>
      <c r="C139" s="3" t="s">
        <v>701</v>
      </c>
      <c r="D139" s="3" t="s">
        <v>659</v>
      </c>
      <c r="E139" s="3">
        <v>9</v>
      </c>
      <c r="F139" s="3">
        <v>9</v>
      </c>
      <c r="G139" s="3">
        <v>9</v>
      </c>
      <c r="H139" s="3">
        <v>24600</v>
      </c>
      <c r="I139" s="3">
        <v>19100</v>
      </c>
      <c r="J139" s="3">
        <v>21800</v>
      </c>
      <c r="K139" s="3">
        <v>1.29</v>
      </c>
      <c r="L139" s="3">
        <v>4.1199999999999999E-4</v>
      </c>
      <c r="M139" s="3">
        <v>-11.2</v>
      </c>
      <c r="N139" s="3" t="s">
        <v>28</v>
      </c>
    </row>
    <row r="140" spans="1:14" x14ac:dyDescent="0.25">
      <c r="A140" s="3" t="s">
        <v>765</v>
      </c>
      <c r="B140" s="3" t="s">
        <v>766</v>
      </c>
      <c r="C140" s="3" t="s">
        <v>767</v>
      </c>
      <c r="D140" s="3" t="s">
        <v>754</v>
      </c>
      <c r="E140" s="3">
        <v>9</v>
      </c>
      <c r="F140" s="3">
        <v>9</v>
      </c>
      <c r="G140" s="3">
        <v>9</v>
      </c>
      <c r="H140" s="3">
        <v>64000</v>
      </c>
      <c r="I140" s="3">
        <v>24500</v>
      </c>
      <c r="J140" s="3">
        <v>89400</v>
      </c>
      <c r="K140" s="3">
        <v>1.28</v>
      </c>
      <c r="L140" s="3">
        <v>1.5200000000000001E-4</v>
      </c>
      <c r="M140" s="3">
        <v>-12.7</v>
      </c>
      <c r="N140" s="3" t="s">
        <v>28</v>
      </c>
    </row>
    <row r="141" spans="1:14" x14ac:dyDescent="0.25">
      <c r="A141" s="3" t="s">
        <v>783</v>
      </c>
      <c r="B141" s="3" t="s">
        <v>784</v>
      </c>
      <c r="C141" s="3" t="s">
        <v>785</v>
      </c>
      <c r="D141" s="3" t="s">
        <v>733</v>
      </c>
      <c r="E141" s="3">
        <v>13500</v>
      </c>
      <c r="F141" s="3">
        <v>17400</v>
      </c>
      <c r="G141" s="3">
        <v>16100</v>
      </c>
      <c r="H141" s="3">
        <v>433000</v>
      </c>
      <c r="I141" s="3">
        <v>206000</v>
      </c>
      <c r="J141" s="3">
        <v>276000</v>
      </c>
      <c r="K141" s="3">
        <v>1.27</v>
      </c>
      <c r="L141" s="3">
        <v>5.1299999999999998E-2</v>
      </c>
      <c r="M141" s="3">
        <v>-4.29</v>
      </c>
      <c r="N141" s="3" t="s">
        <v>28</v>
      </c>
    </row>
    <row r="142" spans="1:14" ht="15" thickBot="1" x14ac:dyDescent="0.3">
      <c r="A142" s="2" t="s">
        <v>788</v>
      </c>
      <c r="B142" s="2" t="s">
        <v>789</v>
      </c>
      <c r="C142" s="2" t="s">
        <v>790</v>
      </c>
      <c r="D142" s="2" t="s">
        <v>733</v>
      </c>
      <c r="E142" s="2">
        <v>9</v>
      </c>
      <c r="F142" s="2">
        <v>9</v>
      </c>
      <c r="G142" s="2">
        <v>9</v>
      </c>
      <c r="H142" s="2">
        <v>63800</v>
      </c>
      <c r="I142" s="2">
        <v>10200</v>
      </c>
      <c r="J142" s="2">
        <v>39600</v>
      </c>
      <c r="K142" s="2">
        <v>1.28</v>
      </c>
      <c r="L142" s="2">
        <v>2.3800000000000001E-4</v>
      </c>
      <c r="M142" s="2">
        <v>-12</v>
      </c>
      <c r="N142" s="2" t="s">
        <v>28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workbookViewId="0">
      <selection activeCell="A5" sqref="A5"/>
    </sheetView>
  </sheetViews>
  <sheetFormatPr defaultColWidth="9" defaultRowHeight="14.4" x14ac:dyDescent="0.25"/>
  <cols>
    <col min="1" max="15" width="8.88671875" style="27" customWidth="1"/>
    <col min="16" max="16384" width="9" style="26"/>
  </cols>
  <sheetData>
    <row r="1" spans="1:14" ht="15" thickBot="1" x14ac:dyDescent="0.3">
      <c r="A1" s="29" t="s">
        <v>1300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5" thickBot="1" x14ac:dyDescent="0.3">
      <c r="A2" s="5" t="s">
        <v>0</v>
      </c>
      <c r="B2" s="5" t="s">
        <v>1214</v>
      </c>
      <c r="C2" s="5" t="s">
        <v>2</v>
      </c>
      <c r="D2" s="5" t="s">
        <v>1213</v>
      </c>
      <c r="E2" s="28" t="s">
        <v>1215</v>
      </c>
      <c r="F2" s="28" t="s">
        <v>4</v>
      </c>
      <c r="G2" s="28" t="s">
        <v>1216</v>
      </c>
      <c r="H2" s="28" t="s">
        <v>1217</v>
      </c>
      <c r="I2" s="28" t="s">
        <v>10</v>
      </c>
      <c r="J2" s="28" t="s">
        <v>1241</v>
      </c>
      <c r="K2" s="5" t="s">
        <v>20</v>
      </c>
      <c r="L2" s="5" t="s">
        <v>21</v>
      </c>
      <c r="M2" s="5" t="s">
        <v>22</v>
      </c>
      <c r="N2" s="5" t="s">
        <v>23</v>
      </c>
    </row>
    <row r="3" spans="1:14" x14ac:dyDescent="0.25">
      <c r="A3" s="3" t="s">
        <v>24</v>
      </c>
      <c r="B3" s="3" t="s">
        <v>25</v>
      </c>
      <c r="C3" s="3" t="s">
        <v>26</v>
      </c>
      <c r="D3" s="3" t="s">
        <v>27</v>
      </c>
      <c r="E3" s="3">
        <v>1380000</v>
      </c>
      <c r="F3" s="3">
        <v>2600000</v>
      </c>
      <c r="G3" s="3">
        <v>1390000</v>
      </c>
      <c r="H3" s="3">
        <v>494000</v>
      </c>
      <c r="I3" s="3">
        <v>214000</v>
      </c>
      <c r="J3" s="3">
        <v>335000</v>
      </c>
      <c r="K3" s="3">
        <v>1.26</v>
      </c>
      <c r="L3" s="3">
        <v>5.14</v>
      </c>
      <c r="M3" s="3">
        <v>2.36</v>
      </c>
      <c r="N3" s="3" t="s">
        <v>29</v>
      </c>
    </row>
    <row r="4" spans="1:14" x14ac:dyDescent="0.25">
      <c r="A4" s="3" t="s">
        <v>39</v>
      </c>
      <c r="B4" s="3" t="s">
        <v>40</v>
      </c>
      <c r="C4" s="3" t="s">
        <v>41</v>
      </c>
      <c r="D4" s="3" t="s">
        <v>27</v>
      </c>
      <c r="E4" s="3">
        <v>4550000</v>
      </c>
      <c r="F4" s="3">
        <v>5880000</v>
      </c>
      <c r="G4" s="3">
        <v>4380000</v>
      </c>
      <c r="H4" s="3">
        <v>12600000</v>
      </c>
      <c r="I4" s="3">
        <v>8980000</v>
      </c>
      <c r="J4" s="3">
        <v>10500000</v>
      </c>
      <c r="K4" s="3">
        <v>1.27</v>
      </c>
      <c r="L4" s="3">
        <v>0.46100000000000002</v>
      </c>
      <c r="M4" s="3">
        <v>-1.1200000000000001</v>
      </c>
      <c r="N4" s="3" t="s">
        <v>28</v>
      </c>
    </row>
    <row r="5" spans="1:14" x14ac:dyDescent="0.25">
      <c r="A5" s="3" t="s">
        <v>42</v>
      </c>
      <c r="B5" s="3" t="s">
        <v>43</v>
      </c>
      <c r="C5" s="3" t="s">
        <v>44</v>
      </c>
      <c r="D5" s="3" t="s">
        <v>27</v>
      </c>
      <c r="E5" s="3">
        <v>249000</v>
      </c>
      <c r="F5" s="3">
        <v>376000</v>
      </c>
      <c r="G5" s="3">
        <v>230000</v>
      </c>
      <c r="H5" s="3">
        <v>135000</v>
      </c>
      <c r="I5" s="3">
        <v>135000</v>
      </c>
      <c r="J5" s="3">
        <v>151000</v>
      </c>
      <c r="K5" s="3">
        <v>1.23</v>
      </c>
      <c r="L5" s="3">
        <v>2.0299999999999998</v>
      </c>
      <c r="M5" s="3">
        <v>1.02</v>
      </c>
      <c r="N5" s="3" t="s">
        <v>29</v>
      </c>
    </row>
    <row r="6" spans="1:14" x14ac:dyDescent="0.25">
      <c r="A6" s="3" t="s">
        <v>60</v>
      </c>
      <c r="B6" s="3" t="s">
        <v>61</v>
      </c>
      <c r="C6" s="3" t="s">
        <v>62</v>
      </c>
      <c r="D6" s="3" t="s">
        <v>27</v>
      </c>
      <c r="E6" s="3">
        <v>971000</v>
      </c>
      <c r="F6" s="3">
        <v>2740000</v>
      </c>
      <c r="G6" s="3">
        <v>2040000</v>
      </c>
      <c r="H6" s="3">
        <v>638000</v>
      </c>
      <c r="I6" s="3">
        <v>493000</v>
      </c>
      <c r="J6" s="3">
        <v>548000</v>
      </c>
      <c r="K6" s="3">
        <v>1.19</v>
      </c>
      <c r="L6" s="3">
        <v>3.43</v>
      </c>
      <c r="M6" s="3">
        <v>1.78</v>
      </c>
      <c r="N6" s="3" t="s">
        <v>29</v>
      </c>
    </row>
    <row r="7" spans="1:14" x14ac:dyDescent="0.25">
      <c r="A7" s="3" t="s">
        <v>66</v>
      </c>
      <c r="B7" s="3" t="s">
        <v>34</v>
      </c>
      <c r="C7" s="3" t="s">
        <v>67</v>
      </c>
      <c r="D7" s="3" t="s">
        <v>27</v>
      </c>
      <c r="E7" s="3">
        <v>40900</v>
      </c>
      <c r="F7" s="3">
        <v>43000</v>
      </c>
      <c r="G7" s="3">
        <v>53900</v>
      </c>
      <c r="H7" s="3">
        <v>14200</v>
      </c>
      <c r="I7" s="3">
        <v>15100</v>
      </c>
      <c r="J7" s="3">
        <v>16800</v>
      </c>
      <c r="K7" s="3">
        <v>1.33</v>
      </c>
      <c r="L7" s="3">
        <v>2.99</v>
      </c>
      <c r="M7" s="3">
        <v>1.58</v>
      </c>
      <c r="N7" s="3" t="s">
        <v>29</v>
      </c>
    </row>
    <row r="8" spans="1:14" x14ac:dyDescent="0.25">
      <c r="A8" s="3" t="s">
        <v>91</v>
      </c>
      <c r="B8" s="3" t="s">
        <v>92</v>
      </c>
      <c r="C8" s="3" t="s">
        <v>93</v>
      </c>
      <c r="D8" s="3" t="s">
        <v>27</v>
      </c>
      <c r="E8" s="3">
        <v>69200</v>
      </c>
      <c r="F8" s="3">
        <v>62200</v>
      </c>
      <c r="G8" s="3">
        <v>78800</v>
      </c>
      <c r="H8" s="3">
        <v>173000</v>
      </c>
      <c r="I8" s="3">
        <v>124000</v>
      </c>
      <c r="J8" s="3">
        <v>123000</v>
      </c>
      <c r="K8" s="3">
        <v>1.26</v>
      </c>
      <c r="L8" s="3">
        <v>0.5</v>
      </c>
      <c r="M8" s="3">
        <v>-1</v>
      </c>
      <c r="N8" s="3" t="s">
        <v>28</v>
      </c>
    </row>
    <row r="9" spans="1:14" x14ac:dyDescent="0.25">
      <c r="A9" s="3" t="s">
        <v>103</v>
      </c>
      <c r="B9" s="3" t="s">
        <v>104</v>
      </c>
      <c r="C9" s="3" t="s">
        <v>105</v>
      </c>
      <c r="D9" s="3" t="s">
        <v>27</v>
      </c>
      <c r="E9" s="3">
        <v>24700</v>
      </c>
      <c r="F9" s="3">
        <v>17600</v>
      </c>
      <c r="G9" s="3">
        <v>19200</v>
      </c>
      <c r="H9" s="3">
        <v>156000</v>
      </c>
      <c r="I9" s="3">
        <v>90300</v>
      </c>
      <c r="J9" s="3">
        <v>199000</v>
      </c>
      <c r="K9" s="3">
        <v>1.3</v>
      </c>
      <c r="L9" s="3">
        <v>0.13800000000000001</v>
      </c>
      <c r="M9" s="3">
        <v>-2.86</v>
      </c>
      <c r="N9" s="3" t="s">
        <v>28</v>
      </c>
    </row>
    <row r="10" spans="1:14" x14ac:dyDescent="0.25">
      <c r="A10" s="3" t="s">
        <v>112</v>
      </c>
      <c r="B10" s="3" t="s">
        <v>84</v>
      </c>
      <c r="C10" s="3" t="s">
        <v>113</v>
      </c>
      <c r="D10" s="3" t="s">
        <v>27</v>
      </c>
      <c r="E10" s="3">
        <v>6990000</v>
      </c>
      <c r="F10" s="3">
        <v>8390000</v>
      </c>
      <c r="G10" s="3">
        <v>7430000</v>
      </c>
      <c r="H10" s="3">
        <v>3420000</v>
      </c>
      <c r="I10" s="3">
        <v>2920000</v>
      </c>
      <c r="J10" s="3">
        <v>3980000</v>
      </c>
      <c r="K10" s="3">
        <v>1.31</v>
      </c>
      <c r="L10" s="3">
        <v>2.21</v>
      </c>
      <c r="M10" s="3">
        <v>1.1399999999999999</v>
      </c>
      <c r="N10" s="3" t="s">
        <v>29</v>
      </c>
    </row>
    <row r="11" spans="1:14" x14ac:dyDescent="0.25">
      <c r="A11" s="3" t="s">
        <v>117</v>
      </c>
      <c r="B11" s="3" t="s">
        <v>118</v>
      </c>
      <c r="C11" s="3" t="s">
        <v>119</v>
      </c>
      <c r="D11" s="3" t="s">
        <v>27</v>
      </c>
      <c r="E11" s="3">
        <v>407000</v>
      </c>
      <c r="F11" s="3">
        <v>645000</v>
      </c>
      <c r="G11" s="3">
        <v>576000</v>
      </c>
      <c r="H11" s="3">
        <v>1510000</v>
      </c>
      <c r="I11" s="3">
        <v>1250000</v>
      </c>
      <c r="J11" s="3">
        <v>1250000</v>
      </c>
      <c r="K11" s="3">
        <v>1.28</v>
      </c>
      <c r="L11" s="3">
        <v>0.40500000000000003</v>
      </c>
      <c r="M11" s="3">
        <v>-1.3</v>
      </c>
      <c r="N11" s="3" t="s">
        <v>28</v>
      </c>
    </row>
    <row r="12" spans="1:14" x14ac:dyDescent="0.25">
      <c r="A12" s="3" t="s">
        <v>133</v>
      </c>
      <c r="B12" s="3" t="s">
        <v>134</v>
      </c>
      <c r="C12" s="3" t="s">
        <v>135</v>
      </c>
      <c r="D12" s="3" t="s">
        <v>27</v>
      </c>
      <c r="E12" s="3">
        <v>567000</v>
      </c>
      <c r="F12" s="3">
        <v>848000</v>
      </c>
      <c r="G12" s="3">
        <v>786000</v>
      </c>
      <c r="H12" s="3">
        <v>2070000</v>
      </c>
      <c r="I12" s="3">
        <v>1650000</v>
      </c>
      <c r="J12" s="3">
        <v>1700000</v>
      </c>
      <c r="K12" s="3">
        <v>1.29</v>
      </c>
      <c r="L12" s="3">
        <v>0.40600000000000003</v>
      </c>
      <c r="M12" s="3">
        <v>-1.3</v>
      </c>
      <c r="N12" s="3" t="s">
        <v>28</v>
      </c>
    </row>
    <row r="13" spans="1:14" x14ac:dyDescent="0.25">
      <c r="A13" s="3" t="s">
        <v>282</v>
      </c>
      <c r="B13" s="3" t="s">
        <v>283</v>
      </c>
      <c r="C13" s="3" t="s">
        <v>284</v>
      </c>
      <c r="D13" s="3" t="s">
        <v>276</v>
      </c>
      <c r="E13" s="3">
        <v>6500000</v>
      </c>
      <c r="F13" s="3">
        <v>18500000</v>
      </c>
      <c r="G13" s="3">
        <v>6160000</v>
      </c>
      <c r="H13" s="3">
        <v>1510000</v>
      </c>
      <c r="I13" s="3">
        <v>811000</v>
      </c>
      <c r="J13" s="3">
        <v>1600000</v>
      </c>
      <c r="K13" s="3">
        <v>1.25</v>
      </c>
      <c r="L13" s="3">
        <v>7.94</v>
      </c>
      <c r="M13" s="3">
        <v>2.99</v>
      </c>
      <c r="N13" s="3" t="s">
        <v>29</v>
      </c>
    </row>
    <row r="14" spans="1:14" x14ac:dyDescent="0.25">
      <c r="A14" s="3" t="s">
        <v>291</v>
      </c>
      <c r="B14" s="3" t="s">
        <v>292</v>
      </c>
      <c r="C14" s="3" t="s">
        <v>293</v>
      </c>
      <c r="D14" s="3" t="s">
        <v>276</v>
      </c>
      <c r="E14" s="3">
        <v>2720000</v>
      </c>
      <c r="F14" s="3">
        <v>2080000</v>
      </c>
      <c r="G14" s="3">
        <v>2510000</v>
      </c>
      <c r="H14" s="3">
        <v>7690000</v>
      </c>
      <c r="I14" s="3">
        <v>6720000</v>
      </c>
      <c r="J14" s="3">
        <v>8150000</v>
      </c>
      <c r="K14" s="3">
        <v>1.33</v>
      </c>
      <c r="L14" s="3">
        <v>0.32400000000000001</v>
      </c>
      <c r="M14" s="3">
        <v>-1.63</v>
      </c>
      <c r="N14" s="3" t="s">
        <v>28</v>
      </c>
    </row>
    <row r="15" spans="1:14" x14ac:dyDescent="0.25">
      <c r="A15" s="3" t="s">
        <v>395</v>
      </c>
      <c r="B15" s="3" t="s">
        <v>396</v>
      </c>
      <c r="C15" s="3" t="s">
        <v>1246</v>
      </c>
      <c r="D15" s="3" t="s">
        <v>276</v>
      </c>
      <c r="E15" s="3">
        <v>9050</v>
      </c>
      <c r="F15" s="3">
        <v>8970</v>
      </c>
      <c r="G15" s="3">
        <v>5550</v>
      </c>
      <c r="H15" s="3">
        <v>21300</v>
      </c>
      <c r="I15" s="3">
        <v>22000</v>
      </c>
      <c r="J15" s="3">
        <v>13600</v>
      </c>
      <c r="K15" s="3">
        <v>1.21</v>
      </c>
      <c r="L15" s="3">
        <v>0.41399999999999998</v>
      </c>
      <c r="M15" s="3">
        <v>-1.27</v>
      </c>
      <c r="N15" s="3" t="s">
        <v>28</v>
      </c>
    </row>
    <row r="16" spans="1:14" x14ac:dyDescent="0.25">
      <c r="A16" s="3" t="s">
        <v>377</v>
      </c>
      <c r="B16" s="3" t="s">
        <v>378</v>
      </c>
      <c r="C16" s="3" t="s">
        <v>379</v>
      </c>
      <c r="D16" s="3" t="s">
        <v>276</v>
      </c>
      <c r="E16" s="3">
        <v>19400</v>
      </c>
      <c r="F16" s="3">
        <v>18800</v>
      </c>
      <c r="G16" s="3">
        <v>11300</v>
      </c>
      <c r="H16" s="3">
        <v>71100</v>
      </c>
      <c r="I16" s="3">
        <v>38100</v>
      </c>
      <c r="J16" s="3">
        <v>80400</v>
      </c>
      <c r="K16" s="3">
        <v>1.24</v>
      </c>
      <c r="L16" s="3">
        <v>0.26100000000000001</v>
      </c>
      <c r="M16" s="3">
        <v>-1.94</v>
      </c>
      <c r="N16" s="3" t="s">
        <v>28</v>
      </c>
    </row>
    <row r="17" spans="1:14" x14ac:dyDescent="0.25">
      <c r="A17" s="3" t="s">
        <v>329</v>
      </c>
      <c r="B17" s="3" t="s">
        <v>330</v>
      </c>
      <c r="C17" s="3" t="s">
        <v>331</v>
      </c>
      <c r="D17" s="3" t="s">
        <v>276</v>
      </c>
      <c r="E17" s="3">
        <v>181000</v>
      </c>
      <c r="F17" s="3">
        <v>206000</v>
      </c>
      <c r="G17" s="3">
        <v>141000</v>
      </c>
      <c r="H17" s="3">
        <v>604000</v>
      </c>
      <c r="I17" s="3">
        <v>340000</v>
      </c>
      <c r="J17" s="3">
        <v>485000</v>
      </c>
      <c r="K17" s="3">
        <v>1.25</v>
      </c>
      <c r="L17" s="3">
        <v>0.36899999999999999</v>
      </c>
      <c r="M17" s="3">
        <v>-1.44</v>
      </c>
      <c r="N17" s="3" t="s">
        <v>28</v>
      </c>
    </row>
    <row r="18" spans="1:14" x14ac:dyDescent="0.25">
      <c r="A18" s="3" t="s">
        <v>350</v>
      </c>
      <c r="B18" s="3" t="s">
        <v>345</v>
      </c>
      <c r="C18" s="3" t="s">
        <v>351</v>
      </c>
      <c r="D18" s="3" t="s">
        <v>276</v>
      </c>
      <c r="E18" s="3">
        <v>83900</v>
      </c>
      <c r="F18" s="3">
        <v>78200</v>
      </c>
      <c r="G18" s="3">
        <v>109000</v>
      </c>
      <c r="H18" s="3">
        <v>292000</v>
      </c>
      <c r="I18" s="3">
        <v>197000</v>
      </c>
      <c r="J18" s="3">
        <v>225000</v>
      </c>
      <c r="K18" s="3">
        <v>1.28</v>
      </c>
      <c r="L18" s="3">
        <v>0.38</v>
      </c>
      <c r="M18" s="3">
        <v>-1.4</v>
      </c>
      <c r="N18" s="3" t="s">
        <v>28</v>
      </c>
    </row>
    <row r="19" spans="1:14" x14ac:dyDescent="0.25">
      <c r="A19" s="3" t="s">
        <v>288</v>
      </c>
      <c r="B19" s="3" t="s">
        <v>289</v>
      </c>
      <c r="C19" s="3" t="s">
        <v>290</v>
      </c>
      <c r="D19" s="3" t="s">
        <v>276</v>
      </c>
      <c r="E19" s="3">
        <v>3900000</v>
      </c>
      <c r="F19" s="3">
        <v>7860000</v>
      </c>
      <c r="G19" s="3">
        <v>3980000</v>
      </c>
      <c r="H19" s="3">
        <v>2020000</v>
      </c>
      <c r="I19" s="3">
        <v>2220000</v>
      </c>
      <c r="J19" s="3">
        <v>2380000</v>
      </c>
      <c r="K19" s="3">
        <v>1.17</v>
      </c>
      <c r="L19" s="3">
        <v>2.38</v>
      </c>
      <c r="M19" s="3">
        <v>1.25</v>
      </c>
      <c r="N19" s="3" t="s">
        <v>29</v>
      </c>
    </row>
    <row r="20" spans="1:14" x14ac:dyDescent="0.25">
      <c r="A20" s="3" t="s">
        <v>309</v>
      </c>
      <c r="B20" s="3" t="s">
        <v>310</v>
      </c>
      <c r="C20" s="3" t="s">
        <v>1218</v>
      </c>
      <c r="D20" s="3" t="s">
        <v>276</v>
      </c>
      <c r="E20" s="3">
        <v>443000</v>
      </c>
      <c r="F20" s="3">
        <v>224000</v>
      </c>
      <c r="G20" s="3">
        <v>78300</v>
      </c>
      <c r="H20" s="3">
        <v>526000</v>
      </c>
      <c r="I20" s="3">
        <v>965000</v>
      </c>
      <c r="J20" s="3">
        <v>720000</v>
      </c>
      <c r="K20" s="3">
        <v>1.05</v>
      </c>
      <c r="L20" s="3">
        <v>0.33700000000000002</v>
      </c>
      <c r="M20" s="3">
        <v>-1.57</v>
      </c>
      <c r="N20" s="3" t="s">
        <v>28</v>
      </c>
    </row>
    <row r="21" spans="1:14" x14ac:dyDescent="0.25">
      <c r="A21" s="3" t="s">
        <v>403</v>
      </c>
      <c r="B21" s="3" t="s">
        <v>404</v>
      </c>
      <c r="C21" s="3" t="s">
        <v>1243</v>
      </c>
      <c r="D21" s="3" t="s">
        <v>276</v>
      </c>
      <c r="E21" s="3">
        <v>3870</v>
      </c>
      <c r="F21" s="3">
        <v>7070</v>
      </c>
      <c r="G21" s="3">
        <v>2800</v>
      </c>
      <c r="H21" s="3">
        <v>11400</v>
      </c>
      <c r="I21" s="3">
        <v>7550</v>
      </c>
      <c r="J21" s="3">
        <v>11500</v>
      </c>
      <c r="K21" s="3">
        <v>1.1000000000000001</v>
      </c>
      <c r="L21" s="3">
        <v>0.45100000000000001</v>
      </c>
      <c r="M21" s="3">
        <v>-1.1499999999999999</v>
      </c>
      <c r="N21" s="3" t="s">
        <v>28</v>
      </c>
    </row>
    <row r="22" spans="1:14" x14ac:dyDescent="0.25">
      <c r="A22" s="3" t="s">
        <v>318</v>
      </c>
      <c r="B22" s="3" t="s">
        <v>319</v>
      </c>
      <c r="C22" s="3" t="s">
        <v>320</v>
      </c>
      <c r="D22" s="3" t="s">
        <v>276</v>
      </c>
      <c r="E22" s="3">
        <v>232000</v>
      </c>
      <c r="F22" s="3">
        <v>185000</v>
      </c>
      <c r="G22" s="3">
        <v>173000</v>
      </c>
      <c r="H22" s="3">
        <v>67900</v>
      </c>
      <c r="I22" s="3">
        <v>120000</v>
      </c>
      <c r="J22" s="3">
        <v>105000</v>
      </c>
      <c r="K22" s="3">
        <v>1.19</v>
      </c>
      <c r="L22" s="3">
        <v>2.02</v>
      </c>
      <c r="M22" s="3">
        <v>1.01</v>
      </c>
      <c r="N22" s="3" t="s">
        <v>29</v>
      </c>
    </row>
    <row r="23" spans="1:14" x14ac:dyDescent="0.25">
      <c r="A23" s="3" t="s">
        <v>371</v>
      </c>
      <c r="B23" s="3" t="s">
        <v>372</v>
      </c>
      <c r="C23" s="3" t="s">
        <v>373</v>
      </c>
      <c r="D23" s="3" t="s">
        <v>276</v>
      </c>
      <c r="E23" s="3">
        <v>32400</v>
      </c>
      <c r="F23" s="3">
        <v>39100</v>
      </c>
      <c r="G23" s="3">
        <v>26200</v>
      </c>
      <c r="H23" s="3">
        <v>80300</v>
      </c>
      <c r="I23" s="3">
        <v>51500</v>
      </c>
      <c r="J23" s="3">
        <v>78900</v>
      </c>
      <c r="K23" s="3">
        <v>1.21</v>
      </c>
      <c r="L23" s="3">
        <v>0.46300000000000002</v>
      </c>
      <c r="M23" s="3">
        <v>-1.1100000000000001</v>
      </c>
      <c r="N23" s="3" t="s">
        <v>28</v>
      </c>
    </row>
    <row r="24" spans="1:14" x14ac:dyDescent="0.25">
      <c r="A24" s="3" t="s">
        <v>347</v>
      </c>
      <c r="B24" s="3" t="s">
        <v>348</v>
      </c>
      <c r="C24" s="3" t="s">
        <v>349</v>
      </c>
      <c r="D24" s="3" t="s">
        <v>276</v>
      </c>
      <c r="E24" s="3">
        <v>85000</v>
      </c>
      <c r="F24" s="3">
        <v>81100</v>
      </c>
      <c r="G24" s="3">
        <v>46100</v>
      </c>
      <c r="H24" s="3">
        <v>597000</v>
      </c>
      <c r="I24" s="3">
        <v>230000</v>
      </c>
      <c r="J24" s="3">
        <v>343000</v>
      </c>
      <c r="K24" s="3">
        <v>1.25</v>
      </c>
      <c r="L24" s="3">
        <v>0.18099999999999999</v>
      </c>
      <c r="M24" s="3">
        <v>-2.46</v>
      </c>
      <c r="N24" s="3" t="s">
        <v>28</v>
      </c>
    </row>
    <row r="25" spans="1:14" x14ac:dyDescent="0.25">
      <c r="A25" s="3" t="s">
        <v>273</v>
      </c>
      <c r="B25" s="3" t="s">
        <v>274</v>
      </c>
      <c r="C25" s="3" t="s">
        <v>275</v>
      </c>
      <c r="D25" s="3" t="s">
        <v>276</v>
      </c>
      <c r="E25" s="3">
        <v>12200000</v>
      </c>
      <c r="F25" s="3">
        <v>12600000</v>
      </c>
      <c r="G25" s="3">
        <v>11900000</v>
      </c>
      <c r="H25" s="3">
        <v>31600000</v>
      </c>
      <c r="I25" s="3">
        <v>23200000</v>
      </c>
      <c r="J25" s="3">
        <v>34500000</v>
      </c>
      <c r="K25" s="3">
        <v>1.3</v>
      </c>
      <c r="L25" s="3">
        <v>0.41099999999999998</v>
      </c>
      <c r="M25" s="3">
        <v>-1.28</v>
      </c>
      <c r="N25" s="3" t="s">
        <v>28</v>
      </c>
    </row>
    <row r="26" spans="1:14" x14ac:dyDescent="0.25">
      <c r="A26" s="3" t="s">
        <v>374</v>
      </c>
      <c r="B26" s="3" t="s">
        <v>375</v>
      </c>
      <c r="C26" s="3" t="s">
        <v>376</v>
      </c>
      <c r="D26" s="3" t="s">
        <v>276</v>
      </c>
      <c r="E26" s="3">
        <v>29100</v>
      </c>
      <c r="F26" s="3">
        <v>33500</v>
      </c>
      <c r="G26" s="3">
        <v>29500</v>
      </c>
      <c r="H26" s="3">
        <v>6320</v>
      </c>
      <c r="I26" s="3">
        <v>843</v>
      </c>
      <c r="J26" s="3">
        <v>4720</v>
      </c>
      <c r="K26" s="3">
        <v>1.2</v>
      </c>
      <c r="L26" s="3">
        <v>7.76</v>
      </c>
      <c r="M26" s="3">
        <v>2.96</v>
      </c>
      <c r="N26" s="3" t="s">
        <v>29</v>
      </c>
    </row>
    <row r="27" spans="1:14" x14ac:dyDescent="0.25">
      <c r="A27" s="3" t="s">
        <v>401</v>
      </c>
      <c r="B27" s="3" t="s">
        <v>295</v>
      </c>
      <c r="C27" s="3" t="s">
        <v>402</v>
      </c>
      <c r="D27" s="3" t="s">
        <v>276</v>
      </c>
      <c r="E27" s="3">
        <v>5900</v>
      </c>
      <c r="F27" s="3">
        <v>6680</v>
      </c>
      <c r="G27" s="3">
        <v>3910</v>
      </c>
      <c r="H27" s="3">
        <v>10100</v>
      </c>
      <c r="I27" s="3">
        <v>16800</v>
      </c>
      <c r="J27" s="3">
        <v>12800</v>
      </c>
      <c r="K27" s="3">
        <v>1.21</v>
      </c>
      <c r="L27" s="3">
        <v>0.41599999999999998</v>
      </c>
      <c r="M27" s="3">
        <v>-1.27</v>
      </c>
      <c r="N27" s="3" t="s">
        <v>28</v>
      </c>
    </row>
    <row r="28" spans="1:14" x14ac:dyDescent="0.25">
      <c r="A28" s="3" t="s">
        <v>190</v>
      </c>
      <c r="B28" s="3" t="s">
        <v>191</v>
      </c>
      <c r="C28" s="3" t="s">
        <v>192</v>
      </c>
      <c r="D28" s="3" t="s">
        <v>189</v>
      </c>
      <c r="E28" s="3">
        <v>75900</v>
      </c>
      <c r="F28" s="3">
        <v>71600</v>
      </c>
      <c r="G28" s="3">
        <v>77600</v>
      </c>
      <c r="H28" s="3">
        <v>246000</v>
      </c>
      <c r="I28" s="3">
        <v>158000</v>
      </c>
      <c r="J28" s="3">
        <v>238000</v>
      </c>
      <c r="K28" s="3">
        <v>1.3</v>
      </c>
      <c r="L28" s="3">
        <v>0.35099999999999998</v>
      </c>
      <c r="M28" s="3">
        <v>-1.51</v>
      </c>
      <c r="N28" s="3" t="s">
        <v>28</v>
      </c>
    </row>
    <row r="29" spans="1:14" x14ac:dyDescent="0.25">
      <c r="A29" s="3" t="s">
        <v>196</v>
      </c>
      <c r="B29" s="3" t="s">
        <v>197</v>
      </c>
      <c r="C29" s="3" t="s">
        <v>198</v>
      </c>
      <c r="D29" s="3" t="s">
        <v>189</v>
      </c>
      <c r="E29" s="3">
        <v>5650</v>
      </c>
      <c r="F29" s="3">
        <v>5200</v>
      </c>
      <c r="G29" s="3">
        <v>4940</v>
      </c>
      <c r="H29" s="3">
        <v>17200</v>
      </c>
      <c r="I29" s="3">
        <v>26500</v>
      </c>
      <c r="J29" s="3">
        <v>18100</v>
      </c>
      <c r="K29" s="3">
        <v>1.32</v>
      </c>
      <c r="L29" s="3">
        <v>0.25600000000000001</v>
      </c>
      <c r="M29" s="3">
        <v>-1.97</v>
      </c>
      <c r="N29" s="3" t="s">
        <v>28</v>
      </c>
    </row>
    <row r="30" spans="1:14" x14ac:dyDescent="0.25">
      <c r="A30" s="3" t="s">
        <v>202</v>
      </c>
      <c r="B30" s="3" t="s">
        <v>203</v>
      </c>
      <c r="C30" s="3" t="s">
        <v>204</v>
      </c>
      <c r="D30" s="3" t="s">
        <v>189</v>
      </c>
      <c r="E30" s="3">
        <v>11200</v>
      </c>
      <c r="F30" s="3">
        <v>16400</v>
      </c>
      <c r="G30" s="3">
        <v>16300</v>
      </c>
      <c r="H30" s="3">
        <v>28500</v>
      </c>
      <c r="I30" s="3">
        <v>36700</v>
      </c>
      <c r="J30" s="3">
        <v>27300</v>
      </c>
      <c r="K30" s="3">
        <v>1.25</v>
      </c>
      <c r="L30" s="3">
        <v>0.47499999999999998</v>
      </c>
      <c r="M30" s="3">
        <v>-1.07</v>
      </c>
      <c r="N30" s="3" t="s">
        <v>28</v>
      </c>
    </row>
    <row r="31" spans="1:14" x14ac:dyDescent="0.25">
      <c r="A31" s="3" t="s">
        <v>217</v>
      </c>
      <c r="B31" s="3" t="s">
        <v>218</v>
      </c>
      <c r="C31" s="3" t="s">
        <v>219</v>
      </c>
      <c r="D31" s="3" t="s">
        <v>189</v>
      </c>
      <c r="E31" s="3">
        <v>23900</v>
      </c>
      <c r="F31" s="3">
        <v>38100</v>
      </c>
      <c r="G31" s="3">
        <v>31600</v>
      </c>
      <c r="H31" s="3">
        <v>139000</v>
      </c>
      <c r="I31" s="3">
        <v>130000</v>
      </c>
      <c r="J31" s="3">
        <v>136000</v>
      </c>
      <c r="K31" s="3">
        <v>1.33</v>
      </c>
      <c r="L31" s="3">
        <v>0.23100000000000001</v>
      </c>
      <c r="M31" s="3">
        <v>-2.11</v>
      </c>
      <c r="N31" s="3" t="s">
        <v>28</v>
      </c>
    </row>
    <row r="32" spans="1:14" x14ac:dyDescent="0.25">
      <c r="A32" s="3" t="s">
        <v>235</v>
      </c>
      <c r="B32" s="3" t="s">
        <v>236</v>
      </c>
      <c r="C32" s="3" t="s">
        <v>237</v>
      </c>
      <c r="D32" s="3" t="s">
        <v>189</v>
      </c>
      <c r="E32" s="3">
        <v>4420</v>
      </c>
      <c r="F32" s="3">
        <v>4580</v>
      </c>
      <c r="G32" s="3">
        <v>2910</v>
      </c>
      <c r="H32" s="3">
        <v>143000</v>
      </c>
      <c r="I32" s="3">
        <v>59500</v>
      </c>
      <c r="J32" s="3">
        <v>68400</v>
      </c>
      <c r="K32" s="3">
        <v>1.32</v>
      </c>
      <c r="L32" s="3">
        <v>4.3999999999999997E-2</v>
      </c>
      <c r="M32" s="3">
        <v>-4.51</v>
      </c>
      <c r="N32" s="3" t="s">
        <v>28</v>
      </c>
    </row>
    <row r="33" spans="1:14" x14ac:dyDescent="0.25">
      <c r="A33" s="3" t="s">
        <v>258</v>
      </c>
      <c r="B33" s="3" t="s">
        <v>259</v>
      </c>
      <c r="C33" s="3" t="s">
        <v>260</v>
      </c>
      <c r="D33" s="3" t="s">
        <v>189</v>
      </c>
      <c r="E33" s="3">
        <v>9750</v>
      </c>
      <c r="F33" s="3">
        <v>9840</v>
      </c>
      <c r="G33" s="3">
        <v>7620</v>
      </c>
      <c r="H33" s="3">
        <v>32500</v>
      </c>
      <c r="I33" s="3">
        <v>25000</v>
      </c>
      <c r="J33" s="3">
        <v>26900</v>
      </c>
      <c r="K33" s="3">
        <v>1.32</v>
      </c>
      <c r="L33" s="3">
        <v>0.32200000000000001</v>
      </c>
      <c r="M33" s="3">
        <v>-1.63</v>
      </c>
      <c r="N33" s="3" t="s">
        <v>28</v>
      </c>
    </row>
    <row r="34" spans="1:14" x14ac:dyDescent="0.25">
      <c r="A34" s="3" t="s">
        <v>270</v>
      </c>
      <c r="B34" s="3" t="s">
        <v>271</v>
      </c>
      <c r="C34" s="3" t="s">
        <v>272</v>
      </c>
      <c r="D34" s="3" t="s">
        <v>189</v>
      </c>
      <c r="E34" s="3">
        <v>12400</v>
      </c>
      <c r="F34" s="3">
        <v>8720</v>
      </c>
      <c r="G34" s="3">
        <v>13200</v>
      </c>
      <c r="H34" s="3">
        <v>38100</v>
      </c>
      <c r="I34" s="3">
        <v>34900</v>
      </c>
      <c r="J34" s="3">
        <v>42600</v>
      </c>
      <c r="K34" s="3">
        <v>1.32</v>
      </c>
      <c r="L34" s="3">
        <v>0.29699999999999999</v>
      </c>
      <c r="M34" s="3">
        <v>-1.75</v>
      </c>
      <c r="N34" s="3" t="s">
        <v>28</v>
      </c>
    </row>
    <row r="35" spans="1:14" x14ac:dyDescent="0.25">
      <c r="A35" s="3" t="s">
        <v>565</v>
      </c>
      <c r="B35" s="3" t="s">
        <v>566</v>
      </c>
      <c r="C35" s="3" t="s">
        <v>567</v>
      </c>
      <c r="D35" s="3" t="s">
        <v>570</v>
      </c>
      <c r="E35" s="3">
        <v>6040000</v>
      </c>
      <c r="F35" s="3">
        <v>5690000</v>
      </c>
      <c r="G35" s="3">
        <v>5350000</v>
      </c>
      <c r="H35" s="3">
        <v>12300000</v>
      </c>
      <c r="I35" s="3">
        <v>6840000</v>
      </c>
      <c r="J35" s="3">
        <v>16500000</v>
      </c>
      <c r="K35" s="3">
        <v>1.06</v>
      </c>
      <c r="L35" s="3">
        <v>0.47899999999999998</v>
      </c>
      <c r="M35" s="3">
        <v>-1.06</v>
      </c>
      <c r="N35" s="3" t="s">
        <v>28</v>
      </c>
    </row>
    <row r="36" spans="1:14" x14ac:dyDescent="0.25">
      <c r="A36" s="3" t="s">
        <v>448</v>
      </c>
      <c r="B36" s="3" t="s">
        <v>449</v>
      </c>
      <c r="C36" s="3" t="s">
        <v>450</v>
      </c>
      <c r="D36" s="3" t="s">
        <v>451</v>
      </c>
      <c r="E36" s="3">
        <v>4990000</v>
      </c>
      <c r="F36" s="3">
        <v>15300000</v>
      </c>
      <c r="G36" s="3">
        <v>11500000</v>
      </c>
      <c r="H36" s="3">
        <v>1360000</v>
      </c>
      <c r="I36" s="3">
        <v>1260000</v>
      </c>
      <c r="J36" s="3">
        <v>1170000</v>
      </c>
      <c r="K36" s="3">
        <v>1.28</v>
      </c>
      <c r="L36" s="3">
        <v>8.3800000000000008</v>
      </c>
      <c r="M36" s="3">
        <v>3.07</v>
      </c>
      <c r="N36" s="3" t="s">
        <v>29</v>
      </c>
    </row>
    <row r="37" spans="1:14" x14ac:dyDescent="0.25">
      <c r="A37" s="3" t="s">
        <v>501</v>
      </c>
      <c r="B37" s="3" t="s">
        <v>453</v>
      </c>
      <c r="C37" s="3" t="s">
        <v>502</v>
      </c>
      <c r="D37" s="3" t="s">
        <v>503</v>
      </c>
      <c r="E37" s="3">
        <v>3590000</v>
      </c>
      <c r="F37" s="3">
        <v>9570000</v>
      </c>
      <c r="G37" s="3">
        <v>7470000</v>
      </c>
      <c r="H37" s="3">
        <v>1150000</v>
      </c>
      <c r="I37" s="3">
        <v>912000</v>
      </c>
      <c r="J37" s="3">
        <v>1130000</v>
      </c>
      <c r="K37" s="3">
        <v>1.28</v>
      </c>
      <c r="L37" s="3">
        <v>6.46</v>
      </c>
      <c r="M37" s="3">
        <v>2.69</v>
      </c>
      <c r="N37" s="3" t="s">
        <v>29</v>
      </c>
    </row>
    <row r="38" spans="1:14" x14ac:dyDescent="0.25">
      <c r="A38" s="3" t="s">
        <v>417</v>
      </c>
      <c r="B38" s="3" t="s">
        <v>418</v>
      </c>
      <c r="C38" s="3" t="s">
        <v>419</v>
      </c>
      <c r="D38" s="3" t="s">
        <v>423</v>
      </c>
      <c r="E38" s="3">
        <v>701000</v>
      </c>
      <c r="F38" s="3">
        <v>1890000</v>
      </c>
      <c r="G38" s="3">
        <v>1830000</v>
      </c>
      <c r="H38" s="3">
        <v>94100</v>
      </c>
      <c r="I38" s="3">
        <v>95500</v>
      </c>
      <c r="J38" s="3">
        <v>113000</v>
      </c>
      <c r="K38" s="3">
        <v>1.31</v>
      </c>
      <c r="L38" s="3">
        <v>14.6</v>
      </c>
      <c r="M38" s="3">
        <v>3.87</v>
      </c>
      <c r="N38" s="3" t="s">
        <v>29</v>
      </c>
    </row>
    <row r="39" spans="1:14" x14ac:dyDescent="0.25">
      <c r="A39" s="3" t="s">
        <v>433</v>
      </c>
      <c r="B39" s="3" t="s">
        <v>418</v>
      </c>
      <c r="C39" s="3" t="s">
        <v>434</v>
      </c>
      <c r="D39" s="3" t="s">
        <v>423</v>
      </c>
      <c r="E39" s="3">
        <v>688000</v>
      </c>
      <c r="F39" s="3">
        <v>2050000</v>
      </c>
      <c r="G39" s="3">
        <v>1830000</v>
      </c>
      <c r="H39" s="3">
        <v>107000</v>
      </c>
      <c r="I39" s="3">
        <v>84600</v>
      </c>
      <c r="J39" s="3">
        <v>105000</v>
      </c>
      <c r="K39" s="3">
        <v>1.31</v>
      </c>
      <c r="L39" s="3">
        <v>15.4</v>
      </c>
      <c r="M39" s="3">
        <v>3.94</v>
      </c>
      <c r="N39" s="3" t="s">
        <v>29</v>
      </c>
    </row>
    <row r="40" spans="1:14" x14ac:dyDescent="0.25">
      <c r="A40" s="3" t="s">
        <v>452</v>
      </c>
      <c r="B40" s="3" t="s">
        <v>453</v>
      </c>
      <c r="C40" s="3" t="s">
        <v>1235</v>
      </c>
      <c r="D40" s="3" t="s">
        <v>451</v>
      </c>
      <c r="E40" s="3">
        <v>212000</v>
      </c>
      <c r="F40" s="3">
        <v>941000</v>
      </c>
      <c r="G40" s="3">
        <v>721000</v>
      </c>
      <c r="H40" s="3">
        <v>39900</v>
      </c>
      <c r="I40" s="3">
        <v>34200</v>
      </c>
      <c r="J40" s="3">
        <v>28500</v>
      </c>
      <c r="K40" s="3">
        <v>1.28</v>
      </c>
      <c r="L40" s="3">
        <v>18.3</v>
      </c>
      <c r="M40" s="3">
        <v>4.1900000000000004</v>
      </c>
      <c r="N40" s="3" t="s">
        <v>29</v>
      </c>
    </row>
    <row r="41" spans="1:14" x14ac:dyDescent="0.25">
      <c r="A41" s="3" t="s">
        <v>504</v>
      </c>
      <c r="B41" s="3" t="s">
        <v>505</v>
      </c>
      <c r="C41" s="3" t="s">
        <v>1221</v>
      </c>
      <c r="D41" s="3" t="s">
        <v>503</v>
      </c>
      <c r="E41" s="3">
        <v>168000</v>
      </c>
      <c r="F41" s="3">
        <v>159000</v>
      </c>
      <c r="G41" s="3">
        <v>142000</v>
      </c>
      <c r="H41" s="3">
        <v>175000</v>
      </c>
      <c r="I41" s="3">
        <v>471000</v>
      </c>
      <c r="J41" s="3">
        <v>358000</v>
      </c>
      <c r="K41" s="3">
        <v>1.02</v>
      </c>
      <c r="L41" s="3">
        <v>0.46700000000000003</v>
      </c>
      <c r="M41" s="3">
        <v>-1.1000000000000001</v>
      </c>
      <c r="N41" s="3" t="s">
        <v>28</v>
      </c>
    </row>
    <row r="42" spans="1:14" x14ac:dyDescent="0.25">
      <c r="A42" s="3" t="s">
        <v>441</v>
      </c>
      <c r="B42" s="3" t="s">
        <v>442</v>
      </c>
      <c r="C42" s="3" t="s">
        <v>1247</v>
      </c>
      <c r="D42" s="3" t="s">
        <v>444</v>
      </c>
      <c r="E42" s="3">
        <v>126000</v>
      </c>
      <c r="F42" s="3">
        <v>125000</v>
      </c>
      <c r="G42" s="3">
        <v>116000</v>
      </c>
      <c r="H42" s="3">
        <v>55800</v>
      </c>
      <c r="I42" s="3">
        <v>36700</v>
      </c>
      <c r="J42" s="3">
        <v>55500</v>
      </c>
      <c r="K42" s="3">
        <v>1.29</v>
      </c>
      <c r="L42" s="3">
        <v>2.48</v>
      </c>
      <c r="M42" s="3">
        <v>1.31</v>
      </c>
      <c r="N42" s="3" t="s">
        <v>29</v>
      </c>
    </row>
    <row r="43" spans="1:14" x14ac:dyDescent="0.25">
      <c r="A43" s="3" t="s">
        <v>507</v>
      </c>
      <c r="B43" s="3" t="s">
        <v>468</v>
      </c>
      <c r="C43" s="3" t="s">
        <v>1248</v>
      </c>
      <c r="D43" s="3" t="s">
        <v>503</v>
      </c>
      <c r="E43" s="3">
        <v>103000</v>
      </c>
      <c r="F43" s="3">
        <v>120000</v>
      </c>
      <c r="G43" s="3">
        <v>72600</v>
      </c>
      <c r="H43" s="3">
        <v>187000</v>
      </c>
      <c r="I43" s="3">
        <v>223000</v>
      </c>
      <c r="J43" s="3">
        <v>287000</v>
      </c>
      <c r="K43" s="3">
        <v>1.23</v>
      </c>
      <c r="L43" s="3">
        <v>0.42399999999999999</v>
      </c>
      <c r="M43" s="3">
        <v>-1.24</v>
      </c>
      <c r="N43" s="3" t="s">
        <v>28</v>
      </c>
    </row>
    <row r="44" spans="1:14" x14ac:dyDescent="0.25">
      <c r="A44" s="3" t="s">
        <v>512</v>
      </c>
      <c r="B44" s="3" t="s">
        <v>468</v>
      </c>
      <c r="C44" s="3" t="s">
        <v>1249</v>
      </c>
      <c r="D44" s="3" t="s">
        <v>503</v>
      </c>
      <c r="E44" s="3">
        <v>86300</v>
      </c>
      <c r="F44" s="3">
        <v>116000</v>
      </c>
      <c r="G44" s="3">
        <v>86300</v>
      </c>
      <c r="H44" s="3">
        <v>145000</v>
      </c>
      <c r="I44" s="3">
        <v>241000</v>
      </c>
      <c r="J44" s="3">
        <v>259000</v>
      </c>
      <c r="K44" s="3">
        <v>1.19</v>
      </c>
      <c r="L44" s="3">
        <v>0.44800000000000001</v>
      </c>
      <c r="M44" s="3">
        <v>-1.1599999999999999</v>
      </c>
      <c r="N44" s="3" t="s">
        <v>28</v>
      </c>
    </row>
    <row r="45" spans="1:14" x14ac:dyDescent="0.25">
      <c r="A45" s="3" t="s">
        <v>458</v>
      </c>
      <c r="B45" s="3" t="s">
        <v>459</v>
      </c>
      <c r="C45" s="3" t="s">
        <v>460</v>
      </c>
      <c r="D45" s="3" t="s">
        <v>451</v>
      </c>
      <c r="E45" s="3">
        <v>69600</v>
      </c>
      <c r="F45" s="3">
        <v>178000</v>
      </c>
      <c r="G45" s="3">
        <v>117000</v>
      </c>
      <c r="H45" s="3">
        <v>12700</v>
      </c>
      <c r="I45" s="3">
        <v>12200</v>
      </c>
      <c r="J45" s="3">
        <v>19300</v>
      </c>
      <c r="K45" s="3">
        <v>1.3</v>
      </c>
      <c r="L45" s="3">
        <v>8.24</v>
      </c>
      <c r="M45" s="3">
        <v>3.04</v>
      </c>
      <c r="N45" s="3" t="s">
        <v>29</v>
      </c>
    </row>
    <row r="46" spans="1:14" x14ac:dyDescent="0.25">
      <c r="A46" s="3" t="s">
        <v>571</v>
      </c>
      <c r="B46" s="3" t="s">
        <v>572</v>
      </c>
      <c r="C46" s="3" t="s">
        <v>573</v>
      </c>
      <c r="D46" s="3" t="s">
        <v>570</v>
      </c>
      <c r="E46" s="3">
        <v>69400</v>
      </c>
      <c r="F46" s="3">
        <v>59800</v>
      </c>
      <c r="G46" s="3">
        <v>54000</v>
      </c>
      <c r="H46" s="3">
        <v>242000</v>
      </c>
      <c r="I46" s="3">
        <v>445000</v>
      </c>
      <c r="J46" s="3">
        <v>350000</v>
      </c>
      <c r="K46" s="3">
        <v>1.32</v>
      </c>
      <c r="L46" s="3">
        <v>0.17699999999999999</v>
      </c>
      <c r="M46" s="3">
        <v>-2.5</v>
      </c>
      <c r="N46" s="3" t="s">
        <v>28</v>
      </c>
    </row>
    <row r="47" spans="1:14" x14ac:dyDescent="0.25">
      <c r="A47" s="3" t="s">
        <v>517</v>
      </c>
      <c r="B47" s="3" t="s">
        <v>515</v>
      </c>
      <c r="C47" s="3" t="s">
        <v>518</v>
      </c>
      <c r="D47" s="3" t="s">
        <v>503</v>
      </c>
      <c r="E47" s="3">
        <v>68800</v>
      </c>
      <c r="F47" s="3">
        <v>75000</v>
      </c>
      <c r="G47" s="3">
        <v>43300</v>
      </c>
      <c r="H47" s="3">
        <v>113000</v>
      </c>
      <c r="I47" s="3">
        <v>243000</v>
      </c>
      <c r="J47" s="3">
        <v>199000</v>
      </c>
      <c r="K47" s="3">
        <v>1.19</v>
      </c>
      <c r="L47" s="3">
        <v>0.33700000000000002</v>
      </c>
      <c r="M47" s="3">
        <v>-1.57</v>
      </c>
      <c r="N47" s="3" t="s">
        <v>28</v>
      </c>
    </row>
    <row r="48" spans="1:14" x14ac:dyDescent="0.25">
      <c r="A48" s="3" t="s">
        <v>521</v>
      </c>
      <c r="B48" s="3" t="s">
        <v>515</v>
      </c>
      <c r="C48" s="3" t="s">
        <v>1236</v>
      </c>
      <c r="D48" s="3" t="s">
        <v>503</v>
      </c>
      <c r="E48" s="3">
        <v>61700</v>
      </c>
      <c r="F48" s="3">
        <v>45000</v>
      </c>
      <c r="G48" s="3">
        <v>43600</v>
      </c>
      <c r="H48" s="3">
        <v>101000</v>
      </c>
      <c r="I48" s="3">
        <v>190000</v>
      </c>
      <c r="J48" s="3">
        <v>158000</v>
      </c>
      <c r="K48" s="3">
        <v>1.26</v>
      </c>
      <c r="L48" s="3">
        <v>0.33400000000000002</v>
      </c>
      <c r="M48" s="3">
        <v>-1.58</v>
      </c>
      <c r="N48" s="3" t="s">
        <v>28</v>
      </c>
    </row>
    <row r="49" spans="1:14" x14ac:dyDescent="0.25">
      <c r="A49" s="3" t="s">
        <v>464</v>
      </c>
      <c r="B49" s="3" t="s">
        <v>465</v>
      </c>
      <c r="C49" s="3" t="s">
        <v>466</v>
      </c>
      <c r="D49" s="3" t="s">
        <v>451</v>
      </c>
      <c r="E49" s="3">
        <v>46300</v>
      </c>
      <c r="F49" s="3">
        <v>159000</v>
      </c>
      <c r="G49" s="3">
        <v>119000</v>
      </c>
      <c r="H49" s="3">
        <v>6510</v>
      </c>
      <c r="I49" s="3">
        <v>7460</v>
      </c>
      <c r="J49" s="3">
        <v>6160</v>
      </c>
      <c r="K49" s="3">
        <v>1.3</v>
      </c>
      <c r="L49" s="3">
        <v>16.100000000000001</v>
      </c>
      <c r="M49" s="3">
        <v>4.01</v>
      </c>
      <c r="N49" s="3" t="s">
        <v>29</v>
      </c>
    </row>
    <row r="50" spans="1:14" x14ac:dyDescent="0.25">
      <c r="A50" s="3" t="s">
        <v>424</v>
      </c>
      <c r="B50" s="3" t="s">
        <v>425</v>
      </c>
      <c r="C50" s="3" t="s">
        <v>426</v>
      </c>
      <c r="D50" s="3" t="s">
        <v>423</v>
      </c>
      <c r="E50" s="3">
        <v>38900</v>
      </c>
      <c r="F50" s="3">
        <v>82700</v>
      </c>
      <c r="G50" s="3">
        <v>78900</v>
      </c>
      <c r="H50" s="3">
        <v>22200</v>
      </c>
      <c r="I50" s="3">
        <v>20000</v>
      </c>
      <c r="J50" s="3">
        <v>9970</v>
      </c>
      <c r="K50" s="3">
        <v>1.2</v>
      </c>
      <c r="L50" s="3">
        <v>3.85</v>
      </c>
      <c r="M50" s="3">
        <v>1.94</v>
      </c>
      <c r="N50" s="3" t="s">
        <v>29</v>
      </c>
    </row>
    <row r="51" spans="1:14" x14ac:dyDescent="0.25">
      <c r="A51" s="3" t="s">
        <v>420</v>
      </c>
      <c r="B51" s="3" t="s">
        <v>421</v>
      </c>
      <c r="C51" s="3" t="s">
        <v>422</v>
      </c>
      <c r="D51" s="3" t="s">
        <v>423</v>
      </c>
      <c r="E51" s="3">
        <v>34200</v>
      </c>
      <c r="F51" s="3">
        <v>90200</v>
      </c>
      <c r="G51" s="3">
        <v>60500</v>
      </c>
      <c r="H51" s="3">
        <v>13500</v>
      </c>
      <c r="I51" s="3">
        <v>8700</v>
      </c>
      <c r="J51" s="3">
        <v>7760</v>
      </c>
      <c r="K51" s="3">
        <v>1.27</v>
      </c>
      <c r="L51" s="3">
        <v>6.18</v>
      </c>
      <c r="M51" s="3">
        <v>2.63</v>
      </c>
      <c r="N51" s="3" t="s">
        <v>29</v>
      </c>
    </row>
    <row r="52" spans="1:14" x14ac:dyDescent="0.25">
      <c r="A52" s="3" t="s">
        <v>539</v>
      </c>
      <c r="B52" s="3" t="s">
        <v>540</v>
      </c>
      <c r="C52" s="3" t="s">
        <v>541</v>
      </c>
      <c r="D52" s="3" t="s">
        <v>503</v>
      </c>
      <c r="E52" s="3">
        <v>28900</v>
      </c>
      <c r="F52" s="3">
        <v>96800</v>
      </c>
      <c r="G52" s="3">
        <v>57000</v>
      </c>
      <c r="H52" s="3">
        <v>12600</v>
      </c>
      <c r="I52" s="3">
        <v>7820</v>
      </c>
      <c r="J52" s="3">
        <v>7670</v>
      </c>
      <c r="K52" s="3">
        <v>1.24</v>
      </c>
      <c r="L52" s="3">
        <v>6.49</v>
      </c>
      <c r="M52" s="3">
        <v>2.7</v>
      </c>
      <c r="N52" s="3" t="s">
        <v>29</v>
      </c>
    </row>
    <row r="53" spans="1:14" x14ac:dyDescent="0.25">
      <c r="A53" s="3" t="s">
        <v>470</v>
      </c>
      <c r="B53" s="3" t="s">
        <v>471</v>
      </c>
      <c r="C53" s="3" t="s">
        <v>472</v>
      </c>
      <c r="D53" s="3" t="s">
        <v>451</v>
      </c>
      <c r="E53" s="3">
        <v>25200</v>
      </c>
      <c r="F53" s="3">
        <v>81300</v>
      </c>
      <c r="G53" s="3">
        <v>67100</v>
      </c>
      <c r="H53" s="3">
        <v>7750</v>
      </c>
      <c r="I53" s="3">
        <v>7000</v>
      </c>
      <c r="J53" s="3">
        <v>10400</v>
      </c>
      <c r="K53" s="3">
        <v>1.25</v>
      </c>
      <c r="L53" s="3">
        <v>6.9</v>
      </c>
      <c r="M53" s="3">
        <v>2.79</v>
      </c>
      <c r="N53" s="3" t="s">
        <v>29</v>
      </c>
    </row>
    <row r="54" spans="1:14" x14ac:dyDescent="0.25">
      <c r="A54" s="3" t="s">
        <v>476</v>
      </c>
      <c r="B54" s="3" t="s">
        <v>477</v>
      </c>
      <c r="C54" s="3" t="s">
        <v>1237</v>
      </c>
      <c r="D54" s="3" t="s">
        <v>451</v>
      </c>
      <c r="E54" s="3">
        <v>20400</v>
      </c>
      <c r="F54" s="3">
        <v>95200</v>
      </c>
      <c r="G54" s="3">
        <v>76400</v>
      </c>
      <c r="H54" s="3">
        <v>8210</v>
      </c>
      <c r="I54" s="3">
        <v>3500</v>
      </c>
      <c r="J54" s="3">
        <v>7660</v>
      </c>
      <c r="K54" s="3">
        <v>1.21</v>
      </c>
      <c r="L54" s="3">
        <v>9.91</v>
      </c>
      <c r="M54" s="3">
        <v>3.31</v>
      </c>
      <c r="N54" s="3" t="s">
        <v>29</v>
      </c>
    </row>
    <row r="55" spans="1:14" x14ac:dyDescent="0.25">
      <c r="A55" s="3" t="s">
        <v>430</v>
      </c>
      <c r="B55" s="3" t="s">
        <v>431</v>
      </c>
      <c r="C55" s="3" t="s">
        <v>1225</v>
      </c>
      <c r="D55" s="3" t="s">
        <v>423</v>
      </c>
      <c r="E55" s="3">
        <v>20300</v>
      </c>
      <c r="F55" s="3">
        <v>26900</v>
      </c>
      <c r="G55" s="3">
        <v>13600</v>
      </c>
      <c r="H55" s="3">
        <v>114000</v>
      </c>
      <c r="I55" s="3">
        <v>73300</v>
      </c>
      <c r="J55" s="3">
        <v>86600</v>
      </c>
      <c r="K55" s="3">
        <v>1.29</v>
      </c>
      <c r="L55" s="3">
        <v>0.222</v>
      </c>
      <c r="M55" s="3">
        <v>-2.17</v>
      </c>
      <c r="N55" s="3" t="s">
        <v>28</v>
      </c>
    </row>
    <row r="56" spans="1:14" x14ac:dyDescent="0.25">
      <c r="A56" s="3" t="s">
        <v>435</v>
      </c>
      <c r="B56" s="3" t="s">
        <v>436</v>
      </c>
      <c r="C56" s="3" t="s">
        <v>437</v>
      </c>
      <c r="D56" s="3" t="s">
        <v>423</v>
      </c>
      <c r="E56" s="3">
        <v>19000</v>
      </c>
      <c r="F56" s="3">
        <v>44800</v>
      </c>
      <c r="G56" s="3">
        <v>33400</v>
      </c>
      <c r="H56" s="3">
        <v>3600</v>
      </c>
      <c r="I56" s="3">
        <v>1520</v>
      </c>
      <c r="J56" s="3">
        <v>3870</v>
      </c>
      <c r="K56" s="3">
        <v>1.29</v>
      </c>
      <c r="L56" s="3">
        <v>10.8</v>
      </c>
      <c r="M56" s="3">
        <v>3.43</v>
      </c>
      <c r="N56" s="3" t="s">
        <v>29</v>
      </c>
    </row>
    <row r="57" spans="1:14" x14ac:dyDescent="0.25">
      <c r="A57" s="3" t="s">
        <v>542</v>
      </c>
      <c r="B57" s="3" t="s">
        <v>543</v>
      </c>
      <c r="C57" s="3" t="s">
        <v>544</v>
      </c>
      <c r="D57" s="3" t="s">
        <v>503</v>
      </c>
      <c r="E57" s="3">
        <v>17500</v>
      </c>
      <c r="F57" s="3">
        <v>8710</v>
      </c>
      <c r="G57" s="3">
        <v>17200</v>
      </c>
      <c r="H57" s="3">
        <v>42500</v>
      </c>
      <c r="I57" s="3">
        <v>39300</v>
      </c>
      <c r="J57" s="3">
        <v>110000</v>
      </c>
      <c r="K57" s="3">
        <v>1.17</v>
      </c>
      <c r="L57" s="3">
        <v>0.22700000000000001</v>
      </c>
      <c r="M57" s="3">
        <v>-2.14</v>
      </c>
      <c r="N57" s="3" t="s">
        <v>28</v>
      </c>
    </row>
    <row r="58" spans="1:14" x14ac:dyDescent="0.25">
      <c r="A58" s="3" t="s">
        <v>545</v>
      </c>
      <c r="B58" s="3" t="s">
        <v>468</v>
      </c>
      <c r="C58" s="3" t="s">
        <v>546</v>
      </c>
      <c r="D58" s="3" t="s">
        <v>503</v>
      </c>
      <c r="E58" s="3">
        <v>15900</v>
      </c>
      <c r="F58" s="3">
        <v>21200</v>
      </c>
      <c r="G58" s="3">
        <v>30800</v>
      </c>
      <c r="H58" s="3">
        <v>89500</v>
      </c>
      <c r="I58" s="3">
        <v>92500</v>
      </c>
      <c r="J58" s="3">
        <v>96400</v>
      </c>
      <c r="K58" s="3">
        <v>1.3</v>
      </c>
      <c r="L58" s="3">
        <v>0.24399999999999999</v>
      </c>
      <c r="M58" s="3">
        <v>-2.04</v>
      </c>
      <c r="N58" s="3" t="s">
        <v>28</v>
      </c>
    </row>
    <row r="59" spans="1:14" x14ac:dyDescent="0.25">
      <c r="A59" s="3" t="s">
        <v>484</v>
      </c>
      <c r="B59" s="3" t="s">
        <v>485</v>
      </c>
      <c r="C59" s="3" t="s">
        <v>486</v>
      </c>
      <c r="D59" s="3" t="s">
        <v>451</v>
      </c>
      <c r="E59" s="3">
        <v>9000</v>
      </c>
      <c r="F59" s="3">
        <v>13600</v>
      </c>
      <c r="G59" s="3">
        <v>5020</v>
      </c>
      <c r="H59" s="3">
        <v>45200</v>
      </c>
      <c r="I59" s="3">
        <v>20400</v>
      </c>
      <c r="J59" s="3">
        <v>42400</v>
      </c>
      <c r="K59" s="3">
        <v>1.18</v>
      </c>
      <c r="L59" s="3">
        <v>0.25600000000000001</v>
      </c>
      <c r="M59" s="3">
        <v>-1.97</v>
      </c>
      <c r="N59" s="3" t="s">
        <v>28</v>
      </c>
    </row>
    <row r="60" spans="1:14" x14ac:dyDescent="0.25">
      <c r="A60" s="3" t="s">
        <v>427</v>
      </c>
      <c r="B60" s="3" t="s">
        <v>428</v>
      </c>
      <c r="C60" s="3" t="s">
        <v>1238</v>
      </c>
      <c r="D60" s="3" t="s">
        <v>423</v>
      </c>
      <c r="E60" s="3">
        <v>8530</v>
      </c>
      <c r="F60" s="3">
        <v>7320</v>
      </c>
      <c r="G60" s="3">
        <v>4430</v>
      </c>
      <c r="H60" s="3">
        <v>26000</v>
      </c>
      <c r="I60" s="3">
        <v>14500</v>
      </c>
      <c r="J60" s="3">
        <v>38300</v>
      </c>
      <c r="K60" s="3">
        <v>1.19</v>
      </c>
      <c r="L60" s="3">
        <v>0.25700000000000001</v>
      </c>
      <c r="M60" s="3">
        <v>-1.96</v>
      </c>
      <c r="N60" s="3" t="s">
        <v>28</v>
      </c>
    </row>
    <row r="61" spans="1:14" x14ac:dyDescent="0.25">
      <c r="A61" s="3" t="s">
        <v>487</v>
      </c>
      <c r="B61" s="3" t="s">
        <v>488</v>
      </c>
      <c r="C61" s="3" t="s">
        <v>1229</v>
      </c>
      <c r="D61" s="3" t="s">
        <v>451</v>
      </c>
      <c r="E61" s="3">
        <v>8420</v>
      </c>
      <c r="F61" s="3">
        <v>5430</v>
      </c>
      <c r="G61" s="3">
        <v>5390</v>
      </c>
      <c r="H61" s="3">
        <v>27300</v>
      </c>
      <c r="I61" s="3">
        <v>38000</v>
      </c>
      <c r="J61" s="3">
        <v>26100</v>
      </c>
      <c r="K61" s="3">
        <v>1.32</v>
      </c>
      <c r="L61" s="3">
        <v>0.21</v>
      </c>
      <c r="M61" s="3">
        <v>-2.25</v>
      </c>
      <c r="N61" s="3" t="s">
        <v>28</v>
      </c>
    </row>
    <row r="62" spans="1:14" x14ac:dyDescent="0.25">
      <c r="A62" s="3" t="s">
        <v>557</v>
      </c>
      <c r="B62" s="3" t="s">
        <v>558</v>
      </c>
      <c r="C62" s="3" t="s">
        <v>559</v>
      </c>
      <c r="D62" s="3" t="s">
        <v>503</v>
      </c>
      <c r="E62" s="3">
        <v>5510</v>
      </c>
      <c r="F62" s="3">
        <v>3210</v>
      </c>
      <c r="G62" s="3">
        <v>3220</v>
      </c>
      <c r="H62" s="3">
        <v>22100</v>
      </c>
      <c r="I62" s="3">
        <v>23000</v>
      </c>
      <c r="J62" s="3">
        <v>30600</v>
      </c>
      <c r="K62" s="3">
        <v>1.32</v>
      </c>
      <c r="L62" s="3">
        <v>0.158</v>
      </c>
      <c r="M62" s="3">
        <v>-2.67</v>
      </c>
      <c r="N62" s="3" t="s">
        <v>28</v>
      </c>
    </row>
    <row r="63" spans="1:14" x14ac:dyDescent="0.25">
      <c r="A63" s="3" t="s">
        <v>560</v>
      </c>
      <c r="B63" s="3" t="s">
        <v>561</v>
      </c>
      <c r="C63" s="3" t="s">
        <v>1250</v>
      </c>
      <c r="D63" s="3" t="s">
        <v>503</v>
      </c>
      <c r="E63" s="3">
        <v>3500</v>
      </c>
      <c r="F63" s="3">
        <v>3680</v>
      </c>
      <c r="G63" s="3">
        <v>1110</v>
      </c>
      <c r="H63" s="3">
        <v>8190</v>
      </c>
      <c r="I63" s="3">
        <v>12200</v>
      </c>
      <c r="J63" s="3">
        <v>7450</v>
      </c>
      <c r="K63" s="3">
        <v>1.1499999999999999</v>
      </c>
      <c r="L63" s="3">
        <v>0.29799999999999999</v>
      </c>
      <c r="M63" s="3">
        <v>-1.75</v>
      </c>
      <c r="N63" s="3" t="s">
        <v>28</v>
      </c>
    </row>
    <row r="64" spans="1:14" x14ac:dyDescent="0.25">
      <c r="A64" s="3" t="s">
        <v>445</v>
      </c>
      <c r="B64" s="3" t="s">
        <v>446</v>
      </c>
      <c r="C64" s="3" t="s">
        <v>447</v>
      </c>
      <c r="D64" s="3" t="s">
        <v>444</v>
      </c>
      <c r="E64" s="3">
        <v>3330</v>
      </c>
      <c r="F64" s="3">
        <v>2300</v>
      </c>
      <c r="G64" s="3">
        <v>2780</v>
      </c>
      <c r="H64" s="3">
        <v>30300</v>
      </c>
      <c r="I64" s="3">
        <v>41200</v>
      </c>
      <c r="J64" s="3">
        <v>56000</v>
      </c>
      <c r="K64" s="3">
        <v>1.33</v>
      </c>
      <c r="L64" s="3">
        <v>6.59E-2</v>
      </c>
      <c r="M64" s="3">
        <v>-3.92</v>
      </c>
      <c r="N64" s="3" t="s">
        <v>28</v>
      </c>
    </row>
    <row r="65" spans="1:14" x14ac:dyDescent="0.25">
      <c r="A65" s="3" t="s">
        <v>411</v>
      </c>
      <c r="B65" s="3" t="s">
        <v>412</v>
      </c>
      <c r="C65" s="3" t="s">
        <v>413</v>
      </c>
      <c r="D65" s="3" t="s">
        <v>416</v>
      </c>
      <c r="E65" s="3">
        <v>2720</v>
      </c>
      <c r="F65" s="3">
        <v>2140</v>
      </c>
      <c r="G65" s="3">
        <v>1590</v>
      </c>
      <c r="H65" s="3">
        <v>13800</v>
      </c>
      <c r="I65" s="3">
        <v>7550</v>
      </c>
      <c r="J65" s="3">
        <v>18100</v>
      </c>
      <c r="K65" s="3">
        <v>1.28</v>
      </c>
      <c r="L65" s="3">
        <v>0.16400000000000001</v>
      </c>
      <c r="M65" s="3">
        <v>-2.61</v>
      </c>
      <c r="N65" s="3" t="s">
        <v>28</v>
      </c>
    </row>
    <row r="66" spans="1:14" x14ac:dyDescent="0.25">
      <c r="A66" s="3" t="s">
        <v>603</v>
      </c>
      <c r="B66" s="3" t="s">
        <v>604</v>
      </c>
      <c r="C66" s="3" t="s">
        <v>605</v>
      </c>
      <c r="D66" s="3" t="s">
        <v>606</v>
      </c>
      <c r="E66" s="3">
        <v>29400</v>
      </c>
      <c r="F66" s="3">
        <v>34800</v>
      </c>
      <c r="G66" s="3">
        <v>28100</v>
      </c>
      <c r="H66" s="3">
        <v>106000</v>
      </c>
      <c r="I66" s="3">
        <v>48700</v>
      </c>
      <c r="J66" s="3">
        <v>98100</v>
      </c>
      <c r="K66" s="3">
        <v>1.19</v>
      </c>
      <c r="L66" s="3">
        <v>0.36499999999999999</v>
      </c>
      <c r="M66" s="3">
        <v>-1.46</v>
      </c>
      <c r="N66" s="3" t="s">
        <v>28</v>
      </c>
    </row>
    <row r="67" spans="1:14" x14ac:dyDescent="0.25">
      <c r="A67" s="3" t="s">
        <v>610</v>
      </c>
      <c r="B67" s="3" t="s">
        <v>611</v>
      </c>
      <c r="C67" s="3" t="s">
        <v>612</v>
      </c>
      <c r="D67" s="3" t="s">
        <v>602</v>
      </c>
      <c r="E67" s="3">
        <v>28300</v>
      </c>
      <c r="F67" s="3">
        <v>45300</v>
      </c>
      <c r="G67" s="3">
        <v>16600</v>
      </c>
      <c r="H67" s="3">
        <v>82100</v>
      </c>
      <c r="I67" s="3">
        <v>94100</v>
      </c>
      <c r="J67" s="3">
        <v>136000</v>
      </c>
      <c r="K67" s="3">
        <v>1.21</v>
      </c>
      <c r="L67" s="3">
        <v>0.28899999999999998</v>
      </c>
      <c r="M67" s="3">
        <v>-1.79</v>
      </c>
      <c r="N67" s="3" t="s">
        <v>28</v>
      </c>
    </row>
    <row r="68" spans="1:14" x14ac:dyDescent="0.25">
      <c r="A68" s="3" t="s">
        <v>616</v>
      </c>
      <c r="B68" s="3" t="s">
        <v>617</v>
      </c>
      <c r="C68" s="3" t="s">
        <v>618</v>
      </c>
      <c r="D68" s="3" t="s">
        <v>602</v>
      </c>
      <c r="E68" s="3">
        <v>149000</v>
      </c>
      <c r="F68" s="3">
        <v>165000</v>
      </c>
      <c r="G68" s="3">
        <v>142000</v>
      </c>
      <c r="H68" s="3">
        <v>34400</v>
      </c>
      <c r="I68" s="3">
        <v>56600</v>
      </c>
      <c r="J68" s="3">
        <v>50000</v>
      </c>
      <c r="K68" s="3">
        <v>1.31</v>
      </c>
      <c r="L68" s="3">
        <v>3.24</v>
      </c>
      <c r="M68" s="3">
        <v>1.7</v>
      </c>
      <c r="N68" s="3" t="s">
        <v>29</v>
      </c>
    </row>
    <row r="69" spans="1:14" x14ac:dyDescent="0.25">
      <c r="A69" s="3" t="s">
        <v>619</v>
      </c>
      <c r="B69" s="3" t="s">
        <v>614</v>
      </c>
      <c r="C69" s="3" t="s">
        <v>620</v>
      </c>
      <c r="D69" s="3" t="s">
        <v>602</v>
      </c>
      <c r="E69" s="3">
        <v>184000</v>
      </c>
      <c r="F69" s="3">
        <v>171000</v>
      </c>
      <c r="G69" s="3">
        <v>96900</v>
      </c>
      <c r="H69" s="3">
        <v>396000</v>
      </c>
      <c r="I69" s="3">
        <v>198000</v>
      </c>
      <c r="J69" s="3">
        <v>348000</v>
      </c>
      <c r="K69" s="3">
        <v>1.05</v>
      </c>
      <c r="L69" s="3">
        <v>0.48</v>
      </c>
      <c r="M69" s="3">
        <v>-1.06</v>
      </c>
      <c r="N69" s="3" t="s">
        <v>28</v>
      </c>
    </row>
    <row r="70" spans="1:14" x14ac:dyDescent="0.25">
      <c r="A70" s="3" t="s">
        <v>621</v>
      </c>
      <c r="B70" s="3" t="s">
        <v>622</v>
      </c>
      <c r="C70" s="3" t="s">
        <v>623</v>
      </c>
      <c r="D70" s="3" t="s">
        <v>606</v>
      </c>
      <c r="E70" s="3">
        <v>659000</v>
      </c>
      <c r="F70" s="3">
        <v>759000</v>
      </c>
      <c r="G70" s="3">
        <v>507000</v>
      </c>
      <c r="H70" s="3">
        <v>2530000</v>
      </c>
      <c r="I70" s="3">
        <v>1420000</v>
      </c>
      <c r="J70" s="3">
        <v>2560000</v>
      </c>
      <c r="K70" s="3">
        <v>1.26</v>
      </c>
      <c r="L70" s="3">
        <v>0.29599999999999999</v>
      </c>
      <c r="M70" s="3">
        <v>-1.76</v>
      </c>
      <c r="N70" s="3" t="s">
        <v>28</v>
      </c>
    </row>
    <row r="71" spans="1:14" x14ac:dyDescent="0.25">
      <c r="A71" s="3" t="s">
        <v>624</v>
      </c>
      <c r="B71" s="3" t="s">
        <v>625</v>
      </c>
      <c r="C71" s="3" t="s">
        <v>626</v>
      </c>
      <c r="D71" s="3" t="s">
        <v>606</v>
      </c>
      <c r="E71" s="3">
        <v>13900</v>
      </c>
      <c r="F71" s="3">
        <v>15200</v>
      </c>
      <c r="G71" s="3">
        <v>14000</v>
      </c>
      <c r="H71" s="3">
        <v>50100</v>
      </c>
      <c r="I71" s="3">
        <v>27100</v>
      </c>
      <c r="J71" s="3">
        <v>45200</v>
      </c>
      <c r="K71" s="3">
        <v>1.26</v>
      </c>
      <c r="L71" s="3">
        <v>0.35199999999999998</v>
      </c>
      <c r="M71" s="3">
        <v>-1.51</v>
      </c>
      <c r="N71" s="3" t="s">
        <v>28</v>
      </c>
    </row>
    <row r="72" spans="1:14" x14ac:dyDescent="0.25">
      <c r="A72" s="3" t="s">
        <v>632</v>
      </c>
      <c r="B72" s="3" t="s">
        <v>604</v>
      </c>
      <c r="C72" s="3" t="s">
        <v>633</v>
      </c>
      <c r="D72" s="3" t="s">
        <v>606</v>
      </c>
      <c r="E72" s="3">
        <v>113000</v>
      </c>
      <c r="F72" s="3">
        <v>163000</v>
      </c>
      <c r="G72" s="3">
        <v>141000</v>
      </c>
      <c r="H72" s="3">
        <v>58900</v>
      </c>
      <c r="I72" s="3">
        <v>51300</v>
      </c>
      <c r="J72" s="3">
        <v>62600</v>
      </c>
      <c r="K72" s="3">
        <v>1.3</v>
      </c>
      <c r="L72" s="3">
        <v>2.42</v>
      </c>
      <c r="M72" s="3">
        <v>1.27</v>
      </c>
      <c r="N72" s="3" t="s">
        <v>29</v>
      </c>
    </row>
    <row r="73" spans="1:14" x14ac:dyDescent="0.25">
      <c r="A73" s="3" t="s">
        <v>634</v>
      </c>
      <c r="B73" s="3" t="s">
        <v>635</v>
      </c>
      <c r="C73" s="3" t="s">
        <v>636</v>
      </c>
      <c r="D73" s="3" t="s">
        <v>606</v>
      </c>
      <c r="E73" s="3">
        <v>7060000</v>
      </c>
      <c r="F73" s="3">
        <v>6110000</v>
      </c>
      <c r="G73" s="3">
        <v>5370000</v>
      </c>
      <c r="H73" s="3">
        <v>28300000</v>
      </c>
      <c r="I73" s="4">
        <v>21000000</v>
      </c>
      <c r="J73" s="3">
        <v>29600000</v>
      </c>
      <c r="K73" s="3">
        <v>1.33</v>
      </c>
      <c r="L73" s="3">
        <v>0.23499999999999999</v>
      </c>
      <c r="M73" s="3">
        <v>-2.09</v>
      </c>
      <c r="N73" s="3" t="s">
        <v>28</v>
      </c>
    </row>
    <row r="74" spans="1:14" x14ac:dyDescent="0.25">
      <c r="A74" s="3" t="s">
        <v>640</v>
      </c>
      <c r="B74" s="3" t="s">
        <v>641</v>
      </c>
      <c r="C74" s="3" t="s">
        <v>642</v>
      </c>
      <c r="D74" s="3" t="s">
        <v>602</v>
      </c>
      <c r="E74" s="3">
        <v>979000</v>
      </c>
      <c r="F74" s="3">
        <v>685000</v>
      </c>
      <c r="G74" s="3">
        <v>564000</v>
      </c>
      <c r="H74" s="3">
        <v>2870000</v>
      </c>
      <c r="I74" s="3">
        <v>1220000</v>
      </c>
      <c r="J74" s="3">
        <v>2590000</v>
      </c>
      <c r="K74" s="3">
        <v>1.1599999999999999</v>
      </c>
      <c r="L74" s="3">
        <v>0.33400000000000002</v>
      </c>
      <c r="M74" s="3">
        <v>-1.58</v>
      </c>
      <c r="N74" s="3" t="s">
        <v>28</v>
      </c>
    </row>
    <row r="75" spans="1:14" x14ac:dyDescent="0.25">
      <c r="A75" s="3" t="s">
        <v>650</v>
      </c>
      <c r="B75" s="3" t="s">
        <v>651</v>
      </c>
      <c r="C75" s="3" t="s">
        <v>652</v>
      </c>
      <c r="D75" s="3" t="s">
        <v>602</v>
      </c>
      <c r="E75" s="3">
        <v>131000</v>
      </c>
      <c r="F75" s="3">
        <v>63300</v>
      </c>
      <c r="G75" s="3">
        <v>63400</v>
      </c>
      <c r="H75" s="3">
        <v>706000</v>
      </c>
      <c r="I75" s="3">
        <v>306000</v>
      </c>
      <c r="J75" s="3">
        <v>939000</v>
      </c>
      <c r="K75" s="3">
        <v>1.25</v>
      </c>
      <c r="L75" s="3">
        <v>0.13200000000000001</v>
      </c>
      <c r="M75" s="3">
        <v>-2.92</v>
      </c>
      <c r="N75" s="3" t="s">
        <v>28</v>
      </c>
    </row>
    <row r="76" spans="1:14" x14ac:dyDescent="0.25">
      <c r="A76" s="3" t="s">
        <v>653</v>
      </c>
      <c r="B76" s="3" t="s">
        <v>654</v>
      </c>
      <c r="C76" s="3" t="s">
        <v>655</v>
      </c>
      <c r="D76" s="3" t="s">
        <v>602</v>
      </c>
      <c r="E76" s="3">
        <v>996000</v>
      </c>
      <c r="F76" s="3">
        <v>1960000</v>
      </c>
      <c r="G76" s="3">
        <v>1050000</v>
      </c>
      <c r="H76" s="3">
        <v>2580000</v>
      </c>
      <c r="I76" s="3">
        <v>3740000</v>
      </c>
      <c r="J76" s="3">
        <v>3600000</v>
      </c>
      <c r="K76" s="3">
        <v>1.2</v>
      </c>
      <c r="L76" s="3">
        <v>0.40300000000000002</v>
      </c>
      <c r="M76" s="3">
        <v>-1.31</v>
      </c>
      <c r="N76" s="3" t="s">
        <v>28</v>
      </c>
    </row>
    <row r="77" spans="1:14" x14ac:dyDescent="0.25">
      <c r="A77" s="3" t="s">
        <v>1168</v>
      </c>
      <c r="B77" s="3" t="s">
        <v>1169</v>
      </c>
      <c r="C77" s="3" t="s">
        <v>1170</v>
      </c>
      <c r="D77" s="3" t="s">
        <v>1058</v>
      </c>
      <c r="E77" s="3">
        <v>776000</v>
      </c>
      <c r="F77" s="3">
        <v>865000</v>
      </c>
      <c r="G77" s="3">
        <v>712000</v>
      </c>
      <c r="H77" s="3">
        <v>2360000</v>
      </c>
      <c r="I77" s="3">
        <v>3680000</v>
      </c>
      <c r="J77" s="3">
        <v>3830000</v>
      </c>
      <c r="K77" s="3">
        <v>1.32</v>
      </c>
      <c r="L77" s="3">
        <v>0.23899999999999999</v>
      </c>
      <c r="M77" s="3">
        <v>-2.0699999999999998</v>
      </c>
      <c r="N77" s="3" t="s">
        <v>28</v>
      </c>
    </row>
    <row r="78" spans="1:14" x14ac:dyDescent="0.25">
      <c r="A78" s="3" t="s">
        <v>1174</v>
      </c>
      <c r="B78" s="3" t="s">
        <v>1175</v>
      </c>
      <c r="C78" s="3" t="s">
        <v>1176</v>
      </c>
      <c r="D78" s="3" t="s">
        <v>1058</v>
      </c>
      <c r="E78" s="3">
        <v>229000</v>
      </c>
      <c r="F78" s="3">
        <v>232000</v>
      </c>
      <c r="G78" s="3">
        <v>229000</v>
      </c>
      <c r="H78" s="3">
        <v>90900</v>
      </c>
      <c r="I78" s="3">
        <v>91600</v>
      </c>
      <c r="J78" s="3">
        <v>109000</v>
      </c>
      <c r="K78" s="3">
        <v>1.34</v>
      </c>
      <c r="L78" s="3">
        <v>2.37</v>
      </c>
      <c r="M78" s="3">
        <v>1.24</v>
      </c>
      <c r="N78" s="3" t="s">
        <v>29</v>
      </c>
    </row>
    <row r="79" spans="1:14" x14ac:dyDescent="0.25">
      <c r="A79" s="3" t="s">
        <v>1177</v>
      </c>
      <c r="B79" s="3" t="s">
        <v>1178</v>
      </c>
      <c r="C79" s="3" t="s">
        <v>1179</v>
      </c>
      <c r="D79" s="3" t="s">
        <v>1058</v>
      </c>
      <c r="E79" s="3">
        <v>6880</v>
      </c>
      <c r="F79" s="3">
        <v>10200</v>
      </c>
      <c r="G79" s="3">
        <v>9160</v>
      </c>
      <c r="H79" s="3">
        <v>48300</v>
      </c>
      <c r="I79" s="3">
        <v>45700</v>
      </c>
      <c r="J79" s="3">
        <v>37200</v>
      </c>
      <c r="K79" s="3">
        <v>1.33</v>
      </c>
      <c r="L79" s="3">
        <v>0.2</v>
      </c>
      <c r="M79" s="3">
        <v>-2.3199999999999998</v>
      </c>
      <c r="N79" s="3" t="s">
        <v>28</v>
      </c>
    </row>
    <row r="80" spans="1:14" x14ac:dyDescent="0.25">
      <c r="A80" s="3" t="s">
        <v>1129</v>
      </c>
      <c r="B80" s="3" t="s">
        <v>1130</v>
      </c>
      <c r="C80" s="3" t="s">
        <v>1131</v>
      </c>
      <c r="D80" s="3" t="s">
        <v>1119</v>
      </c>
      <c r="E80" s="3">
        <v>3010000</v>
      </c>
      <c r="F80" s="3">
        <v>3340000</v>
      </c>
      <c r="G80" s="3">
        <v>2880000</v>
      </c>
      <c r="H80" s="3">
        <v>6860000</v>
      </c>
      <c r="I80" s="4">
        <v>6000000</v>
      </c>
      <c r="J80" s="3">
        <v>6540000</v>
      </c>
      <c r="K80" s="3">
        <v>1.33</v>
      </c>
      <c r="L80" s="3">
        <v>0.47599999999999998</v>
      </c>
      <c r="M80" s="3">
        <v>-1.07</v>
      </c>
      <c r="N80" s="3" t="s">
        <v>28</v>
      </c>
    </row>
    <row r="81" spans="1:14" x14ac:dyDescent="0.25">
      <c r="A81" s="3" t="s">
        <v>1102</v>
      </c>
      <c r="B81" s="3" t="s">
        <v>1103</v>
      </c>
      <c r="C81" s="3" t="s">
        <v>1104</v>
      </c>
      <c r="D81" s="3" t="s">
        <v>1059</v>
      </c>
      <c r="E81" s="3">
        <v>80200</v>
      </c>
      <c r="F81" s="3">
        <v>79000</v>
      </c>
      <c r="G81" s="3">
        <v>69200</v>
      </c>
      <c r="H81" s="3">
        <v>29000</v>
      </c>
      <c r="I81" s="3">
        <v>44300</v>
      </c>
      <c r="J81" s="3">
        <v>31600</v>
      </c>
      <c r="K81" s="3">
        <v>1.27</v>
      </c>
      <c r="L81" s="3">
        <v>2.1800000000000002</v>
      </c>
      <c r="M81" s="3">
        <v>1.1200000000000001</v>
      </c>
      <c r="N81" s="3" t="s">
        <v>29</v>
      </c>
    </row>
    <row r="82" spans="1:14" x14ac:dyDescent="0.25">
      <c r="A82" s="3" t="s">
        <v>1151</v>
      </c>
      <c r="B82" s="3" t="s">
        <v>1148</v>
      </c>
      <c r="C82" s="3" t="s">
        <v>1152</v>
      </c>
      <c r="D82" s="3" t="s">
        <v>1150</v>
      </c>
      <c r="E82" s="3">
        <v>494000</v>
      </c>
      <c r="F82" s="3">
        <v>497000</v>
      </c>
      <c r="G82" s="3">
        <v>479000</v>
      </c>
      <c r="H82" s="3">
        <v>236000</v>
      </c>
      <c r="I82" s="3">
        <v>250000</v>
      </c>
      <c r="J82" s="3">
        <v>197000</v>
      </c>
      <c r="K82" s="3">
        <v>1.32</v>
      </c>
      <c r="L82" s="3">
        <v>2.15</v>
      </c>
      <c r="M82" s="3">
        <v>1.1100000000000001</v>
      </c>
      <c r="N82" s="3" t="s">
        <v>29</v>
      </c>
    </row>
    <row r="83" spans="1:14" x14ac:dyDescent="0.25">
      <c r="A83" s="3" t="s">
        <v>582</v>
      </c>
      <c r="B83" s="3" t="s">
        <v>583</v>
      </c>
      <c r="C83" s="3" t="s">
        <v>1251</v>
      </c>
      <c r="D83" s="3" t="s">
        <v>585</v>
      </c>
      <c r="E83" s="3">
        <v>243000</v>
      </c>
      <c r="F83" s="3">
        <v>242000</v>
      </c>
      <c r="G83" s="3">
        <v>181000</v>
      </c>
      <c r="H83" s="3">
        <v>532000</v>
      </c>
      <c r="I83" s="3">
        <v>446000</v>
      </c>
      <c r="J83" s="3">
        <v>1140000</v>
      </c>
      <c r="K83" s="3">
        <v>1.17</v>
      </c>
      <c r="L83" s="3">
        <v>0.314</v>
      </c>
      <c r="M83" s="3">
        <v>-1.67</v>
      </c>
      <c r="N83" s="3" t="s">
        <v>28</v>
      </c>
    </row>
    <row r="84" spans="1:14" x14ac:dyDescent="0.25">
      <c r="A84" s="3" t="s">
        <v>589</v>
      </c>
      <c r="B84" s="3" t="s">
        <v>583</v>
      </c>
      <c r="C84" s="3" t="s">
        <v>590</v>
      </c>
      <c r="D84" s="3" t="s">
        <v>585</v>
      </c>
      <c r="E84" s="3">
        <v>322000</v>
      </c>
      <c r="F84" s="3">
        <v>233000</v>
      </c>
      <c r="G84" s="3">
        <v>163000</v>
      </c>
      <c r="H84" s="3">
        <v>3180000</v>
      </c>
      <c r="I84" s="3">
        <v>1240000</v>
      </c>
      <c r="J84" s="3">
        <v>6210000</v>
      </c>
      <c r="K84" s="3">
        <v>1.25</v>
      </c>
      <c r="L84" s="3">
        <v>6.7599999999999993E-2</v>
      </c>
      <c r="M84" s="3">
        <v>-3.89</v>
      </c>
      <c r="N84" s="3" t="s">
        <v>28</v>
      </c>
    </row>
    <row r="85" spans="1:14" x14ac:dyDescent="0.25">
      <c r="A85" s="3" t="s">
        <v>591</v>
      </c>
      <c r="B85" s="3" t="s">
        <v>583</v>
      </c>
      <c r="C85" s="3" t="s">
        <v>1239</v>
      </c>
      <c r="D85" s="3" t="s">
        <v>585</v>
      </c>
      <c r="E85" s="3">
        <v>33000</v>
      </c>
      <c r="F85" s="3">
        <v>21900</v>
      </c>
      <c r="G85" s="3">
        <v>15200</v>
      </c>
      <c r="H85" s="3">
        <v>80800</v>
      </c>
      <c r="I85" s="3">
        <v>62800</v>
      </c>
      <c r="J85" s="3">
        <v>269000</v>
      </c>
      <c r="K85" s="3">
        <v>1.1399999999999999</v>
      </c>
      <c r="L85" s="3">
        <v>0.17</v>
      </c>
      <c r="M85" s="3">
        <v>-2.56</v>
      </c>
      <c r="N85" s="3" t="s">
        <v>28</v>
      </c>
    </row>
    <row r="86" spans="1:14" x14ac:dyDescent="0.25">
      <c r="A86" s="3" t="s">
        <v>593</v>
      </c>
      <c r="B86" s="3" t="s">
        <v>583</v>
      </c>
      <c r="C86" s="3" t="s">
        <v>594</v>
      </c>
      <c r="D86" s="3" t="s">
        <v>585</v>
      </c>
      <c r="E86" s="3">
        <v>19500</v>
      </c>
      <c r="F86" s="3">
        <v>11500</v>
      </c>
      <c r="G86" s="3">
        <v>9430</v>
      </c>
      <c r="H86" s="3">
        <v>190000</v>
      </c>
      <c r="I86" s="3">
        <v>89900</v>
      </c>
      <c r="J86" s="3">
        <v>340000</v>
      </c>
      <c r="K86" s="3">
        <v>1.28</v>
      </c>
      <c r="L86" s="3">
        <v>6.5299999999999997E-2</v>
      </c>
      <c r="M86" s="3">
        <v>-3.94</v>
      </c>
      <c r="N86" s="3" t="s">
        <v>28</v>
      </c>
    </row>
    <row r="87" spans="1:14" x14ac:dyDescent="0.25">
      <c r="A87" s="3" t="s">
        <v>595</v>
      </c>
      <c r="B87" s="3" t="s">
        <v>596</v>
      </c>
      <c r="C87" s="3" t="s">
        <v>597</v>
      </c>
      <c r="D87" s="3" t="s">
        <v>585</v>
      </c>
      <c r="E87" s="3">
        <v>23900</v>
      </c>
      <c r="F87" s="3">
        <v>14000</v>
      </c>
      <c r="G87" s="3">
        <v>11000</v>
      </c>
      <c r="H87" s="3">
        <v>365000</v>
      </c>
      <c r="I87" s="4">
        <v>200000</v>
      </c>
      <c r="J87" s="3">
        <v>701000</v>
      </c>
      <c r="K87" s="3">
        <v>1.3</v>
      </c>
      <c r="L87" s="3">
        <v>3.8600000000000002E-2</v>
      </c>
      <c r="M87" s="3">
        <v>-4.6900000000000004</v>
      </c>
      <c r="N87" s="3" t="s">
        <v>28</v>
      </c>
    </row>
    <row r="88" spans="1:14" x14ac:dyDescent="0.25">
      <c r="A88" s="3" t="s">
        <v>656</v>
      </c>
      <c r="B88" s="3" t="s">
        <v>657</v>
      </c>
      <c r="C88" s="3" t="s">
        <v>658</v>
      </c>
      <c r="D88" s="3" t="s">
        <v>660</v>
      </c>
      <c r="E88" s="3">
        <v>6220</v>
      </c>
      <c r="F88" s="3">
        <v>10100</v>
      </c>
      <c r="G88" s="3">
        <v>6590</v>
      </c>
      <c r="H88" s="3">
        <v>166000</v>
      </c>
      <c r="I88" s="3">
        <v>156000</v>
      </c>
      <c r="J88" s="3">
        <v>94000</v>
      </c>
      <c r="K88" s="3">
        <v>1.33</v>
      </c>
      <c r="L88" s="3">
        <v>5.5100000000000003E-2</v>
      </c>
      <c r="M88" s="3">
        <v>-4.18</v>
      </c>
      <c r="N88" s="3" t="s">
        <v>28</v>
      </c>
    </row>
    <row r="89" spans="1:14" x14ac:dyDescent="0.25">
      <c r="A89" s="3" t="s">
        <v>684</v>
      </c>
      <c r="B89" s="3" t="s">
        <v>685</v>
      </c>
      <c r="C89" s="3" t="s">
        <v>686</v>
      </c>
      <c r="D89" s="3" t="s">
        <v>664</v>
      </c>
      <c r="E89" s="3">
        <v>3600</v>
      </c>
      <c r="F89" s="3">
        <v>7960</v>
      </c>
      <c r="G89" s="3">
        <v>6060</v>
      </c>
      <c r="H89" s="3">
        <v>25500</v>
      </c>
      <c r="I89" s="3">
        <v>16800</v>
      </c>
      <c r="J89" s="3">
        <v>20500</v>
      </c>
      <c r="K89" s="3">
        <v>1.25</v>
      </c>
      <c r="L89" s="3">
        <v>0.28100000000000003</v>
      </c>
      <c r="M89" s="3">
        <v>-1.83</v>
      </c>
      <c r="N89" s="3" t="s">
        <v>28</v>
      </c>
    </row>
    <row r="90" spans="1:14" x14ac:dyDescent="0.25">
      <c r="A90" s="3" t="s">
        <v>705</v>
      </c>
      <c r="B90" s="3" t="s">
        <v>706</v>
      </c>
      <c r="C90" s="3" t="s">
        <v>707</v>
      </c>
      <c r="D90" s="3" t="s">
        <v>660</v>
      </c>
      <c r="E90" s="3">
        <v>5640</v>
      </c>
      <c r="F90" s="3">
        <v>7800</v>
      </c>
      <c r="G90" s="3">
        <v>6760</v>
      </c>
      <c r="H90" s="3">
        <v>120000</v>
      </c>
      <c r="I90" s="3">
        <v>120000</v>
      </c>
      <c r="J90" s="3">
        <v>70300</v>
      </c>
      <c r="K90" s="3">
        <v>1.34</v>
      </c>
      <c r="L90" s="3">
        <v>6.5100000000000005E-2</v>
      </c>
      <c r="M90" s="3">
        <v>-3.94</v>
      </c>
      <c r="N90" s="3" t="s">
        <v>28</v>
      </c>
    </row>
    <row r="91" spans="1:14" x14ac:dyDescent="0.25">
      <c r="A91" s="3" t="s">
        <v>714</v>
      </c>
      <c r="B91" s="3" t="s">
        <v>40</v>
      </c>
      <c r="C91" s="3" t="s">
        <v>715</v>
      </c>
      <c r="D91" s="3" t="s">
        <v>659</v>
      </c>
      <c r="E91" s="3">
        <v>180000</v>
      </c>
      <c r="F91" s="3">
        <v>233000</v>
      </c>
      <c r="G91" s="3">
        <v>188000</v>
      </c>
      <c r="H91" s="3">
        <v>595000</v>
      </c>
      <c r="I91" s="3">
        <v>408000</v>
      </c>
      <c r="J91" s="3">
        <v>453000</v>
      </c>
      <c r="K91" s="3">
        <v>1.29</v>
      </c>
      <c r="L91" s="3">
        <v>0.41299999999999998</v>
      </c>
      <c r="M91" s="3">
        <v>-1.28</v>
      </c>
      <c r="N91" s="3" t="s">
        <v>28</v>
      </c>
    </row>
    <row r="92" spans="1:14" x14ac:dyDescent="0.25">
      <c r="A92" s="3" t="s">
        <v>721</v>
      </c>
      <c r="B92" s="3" t="s">
        <v>722</v>
      </c>
      <c r="C92" s="3" t="s">
        <v>723</v>
      </c>
      <c r="D92" s="3" t="s">
        <v>659</v>
      </c>
      <c r="E92" s="3">
        <v>80800</v>
      </c>
      <c r="F92" s="3">
        <v>70000</v>
      </c>
      <c r="G92" s="3">
        <v>59500</v>
      </c>
      <c r="H92" s="3">
        <v>192000</v>
      </c>
      <c r="I92" s="3">
        <v>187000</v>
      </c>
      <c r="J92" s="3">
        <v>173000</v>
      </c>
      <c r="K92" s="3">
        <v>1.33</v>
      </c>
      <c r="L92" s="3">
        <v>0.38100000000000001</v>
      </c>
      <c r="M92" s="3">
        <v>-1.39</v>
      </c>
      <c r="N92" s="3" t="s">
        <v>28</v>
      </c>
    </row>
    <row r="93" spans="1:14" x14ac:dyDescent="0.25">
      <c r="A93" s="3" t="s">
        <v>757</v>
      </c>
      <c r="B93" s="3" t="s">
        <v>758</v>
      </c>
      <c r="C93" s="3" t="s">
        <v>759</v>
      </c>
      <c r="D93" s="3" t="s">
        <v>744</v>
      </c>
      <c r="E93" s="3">
        <v>75900</v>
      </c>
      <c r="F93" s="3">
        <v>144000</v>
      </c>
      <c r="G93" s="3">
        <v>83300</v>
      </c>
      <c r="H93" s="3">
        <v>16400</v>
      </c>
      <c r="I93" s="3">
        <v>14500</v>
      </c>
      <c r="J93" s="3">
        <v>16600</v>
      </c>
      <c r="K93" s="3">
        <v>1.32</v>
      </c>
      <c r="L93" s="3">
        <v>6.4</v>
      </c>
      <c r="M93" s="3">
        <v>2.68</v>
      </c>
      <c r="N93" s="3" t="s">
        <v>29</v>
      </c>
    </row>
    <row r="94" spans="1:14" x14ac:dyDescent="0.25">
      <c r="A94" s="3" t="s">
        <v>773</v>
      </c>
      <c r="B94" s="3" t="s">
        <v>735</v>
      </c>
      <c r="C94" s="3" t="s">
        <v>774</v>
      </c>
      <c r="D94" s="3" t="s">
        <v>733</v>
      </c>
      <c r="E94" s="3">
        <v>421000</v>
      </c>
      <c r="F94" s="3">
        <v>531000</v>
      </c>
      <c r="G94" s="3">
        <v>215000</v>
      </c>
      <c r="H94" s="3">
        <v>1360000</v>
      </c>
      <c r="I94" s="3">
        <v>887000</v>
      </c>
      <c r="J94" s="3">
        <v>920000</v>
      </c>
      <c r="K94" s="3">
        <v>1.17</v>
      </c>
      <c r="L94" s="3">
        <v>0.36899999999999999</v>
      </c>
      <c r="M94" s="3">
        <v>-1.44</v>
      </c>
      <c r="N94" s="3" t="s">
        <v>28</v>
      </c>
    </row>
    <row r="95" spans="1:14" x14ac:dyDescent="0.25">
      <c r="A95" s="3" t="s">
        <v>779</v>
      </c>
      <c r="B95" s="3" t="s">
        <v>286</v>
      </c>
      <c r="C95" s="3" t="s">
        <v>780</v>
      </c>
      <c r="D95" s="3" t="s">
        <v>733</v>
      </c>
      <c r="E95" s="3">
        <v>183000</v>
      </c>
      <c r="F95" s="3">
        <v>175000</v>
      </c>
      <c r="G95" s="3">
        <v>114000</v>
      </c>
      <c r="H95" s="3">
        <v>564000</v>
      </c>
      <c r="I95" s="3">
        <v>261000</v>
      </c>
      <c r="J95" s="3">
        <v>415000</v>
      </c>
      <c r="K95" s="3">
        <v>1.17</v>
      </c>
      <c r="L95" s="3">
        <v>0.38100000000000001</v>
      </c>
      <c r="M95" s="3">
        <v>-1.39</v>
      </c>
      <c r="N95" s="3" t="s">
        <v>28</v>
      </c>
    </row>
    <row r="96" spans="1:14" x14ac:dyDescent="0.25">
      <c r="A96" s="3" t="s">
        <v>793</v>
      </c>
      <c r="B96" s="3" t="s">
        <v>286</v>
      </c>
      <c r="C96" s="3" t="s">
        <v>794</v>
      </c>
      <c r="D96" s="3" t="s">
        <v>733</v>
      </c>
      <c r="E96" s="3">
        <v>26800</v>
      </c>
      <c r="F96" s="3">
        <v>39800</v>
      </c>
      <c r="G96" s="3">
        <v>16200</v>
      </c>
      <c r="H96" s="3">
        <v>204000</v>
      </c>
      <c r="I96" s="3">
        <v>85300</v>
      </c>
      <c r="J96" s="3">
        <v>140000</v>
      </c>
      <c r="K96" s="3">
        <v>1.24</v>
      </c>
      <c r="L96" s="3">
        <v>0.193</v>
      </c>
      <c r="M96" s="3">
        <v>-2.37</v>
      </c>
      <c r="N96" s="3" t="s">
        <v>28</v>
      </c>
    </row>
    <row r="97" spans="1:14" x14ac:dyDescent="0.25">
      <c r="A97" s="3" t="s">
        <v>801</v>
      </c>
      <c r="B97" s="3" t="s">
        <v>802</v>
      </c>
      <c r="C97" s="3" t="s">
        <v>803</v>
      </c>
      <c r="D97" s="3" t="s">
        <v>744</v>
      </c>
      <c r="E97" s="3">
        <v>22100</v>
      </c>
      <c r="F97" s="3">
        <v>44900</v>
      </c>
      <c r="G97" s="3">
        <v>26000</v>
      </c>
      <c r="H97" s="3">
        <v>121000</v>
      </c>
      <c r="I97" s="3">
        <v>88800</v>
      </c>
      <c r="J97" s="3">
        <v>89600</v>
      </c>
      <c r="K97" s="3">
        <v>1.25</v>
      </c>
      <c r="L97" s="3">
        <v>0.31</v>
      </c>
      <c r="M97" s="3">
        <v>-1.69</v>
      </c>
      <c r="N97" s="3" t="s">
        <v>28</v>
      </c>
    </row>
    <row r="98" spans="1:14" x14ac:dyDescent="0.25">
      <c r="A98" s="3" t="s">
        <v>850</v>
      </c>
      <c r="B98" s="3" t="s">
        <v>851</v>
      </c>
      <c r="C98" s="3" t="s">
        <v>852</v>
      </c>
      <c r="D98" s="3" t="s">
        <v>810</v>
      </c>
      <c r="E98" s="3">
        <v>314000</v>
      </c>
      <c r="F98" s="3">
        <v>365000</v>
      </c>
      <c r="G98" s="3">
        <v>308000</v>
      </c>
      <c r="H98" s="3">
        <v>2530000</v>
      </c>
      <c r="I98" s="3">
        <v>791000</v>
      </c>
      <c r="J98" s="3">
        <v>1840000</v>
      </c>
      <c r="K98" s="3">
        <v>1.23</v>
      </c>
      <c r="L98" s="3">
        <v>0.192</v>
      </c>
      <c r="M98" s="3">
        <v>-2.38</v>
      </c>
      <c r="N98" s="3" t="s">
        <v>28</v>
      </c>
    </row>
    <row r="99" spans="1:14" x14ac:dyDescent="0.25">
      <c r="A99" s="3" t="s">
        <v>864</v>
      </c>
      <c r="B99" s="3" t="s">
        <v>865</v>
      </c>
      <c r="C99" s="3" t="s">
        <v>866</v>
      </c>
      <c r="D99" s="3" t="s">
        <v>810</v>
      </c>
      <c r="E99" s="3">
        <v>65900</v>
      </c>
      <c r="F99" s="3">
        <v>66800</v>
      </c>
      <c r="G99" s="3">
        <v>47300</v>
      </c>
      <c r="H99" s="3">
        <v>429000</v>
      </c>
      <c r="I99" s="3">
        <v>289000</v>
      </c>
      <c r="J99" s="3">
        <v>370000</v>
      </c>
      <c r="K99" s="3">
        <v>1.33</v>
      </c>
      <c r="L99" s="3">
        <v>0.16600000000000001</v>
      </c>
      <c r="M99" s="3">
        <v>-2.6</v>
      </c>
      <c r="N99" s="3" t="s">
        <v>28</v>
      </c>
    </row>
    <row r="100" spans="1:14" x14ac:dyDescent="0.25">
      <c r="A100" s="3" t="s">
        <v>847</v>
      </c>
      <c r="B100" s="3" t="s">
        <v>848</v>
      </c>
      <c r="C100" s="3" t="s">
        <v>849</v>
      </c>
      <c r="D100" s="3" t="s">
        <v>810</v>
      </c>
      <c r="E100" s="3">
        <v>319000</v>
      </c>
      <c r="F100" s="3">
        <v>381000</v>
      </c>
      <c r="G100" s="3">
        <v>299000</v>
      </c>
      <c r="H100" s="3">
        <v>132000</v>
      </c>
      <c r="I100" s="3">
        <v>104000</v>
      </c>
      <c r="J100" s="3">
        <v>129000</v>
      </c>
      <c r="K100" s="3">
        <v>1.32</v>
      </c>
      <c r="L100" s="3">
        <v>2.74</v>
      </c>
      <c r="M100" s="3">
        <v>1.46</v>
      </c>
      <c r="N100" s="3" t="s">
        <v>29</v>
      </c>
    </row>
    <row r="101" spans="1:14" x14ac:dyDescent="0.25">
      <c r="A101" s="3" t="s">
        <v>820</v>
      </c>
      <c r="B101" s="3" t="s">
        <v>815</v>
      </c>
      <c r="C101" s="3" t="s">
        <v>821</v>
      </c>
      <c r="D101" s="3" t="s">
        <v>810</v>
      </c>
      <c r="E101" s="3">
        <v>5170000</v>
      </c>
      <c r="F101" s="3">
        <v>5510000</v>
      </c>
      <c r="G101" s="3">
        <v>5320000</v>
      </c>
      <c r="H101" s="3">
        <v>13800000</v>
      </c>
      <c r="I101" s="3">
        <v>9040000</v>
      </c>
      <c r="J101" s="3">
        <v>14700000</v>
      </c>
      <c r="K101" s="3">
        <v>1.26</v>
      </c>
      <c r="L101" s="3">
        <v>0.42699999999999999</v>
      </c>
      <c r="M101" s="3">
        <v>-1.23</v>
      </c>
      <c r="N101" s="3" t="s">
        <v>28</v>
      </c>
    </row>
    <row r="102" spans="1:14" x14ac:dyDescent="0.25">
      <c r="A102" s="3" t="s">
        <v>876</v>
      </c>
      <c r="B102" s="3" t="s">
        <v>877</v>
      </c>
      <c r="C102" s="3" t="s">
        <v>878</v>
      </c>
      <c r="D102" s="3" t="s">
        <v>810</v>
      </c>
      <c r="E102" s="3">
        <v>36000</v>
      </c>
      <c r="F102" s="3">
        <v>43000</v>
      </c>
      <c r="G102" s="3">
        <v>31900</v>
      </c>
      <c r="H102" s="3">
        <v>150000</v>
      </c>
      <c r="I102" s="3">
        <v>48300</v>
      </c>
      <c r="J102" s="3">
        <v>97700</v>
      </c>
      <c r="K102" s="3">
        <v>1.07</v>
      </c>
      <c r="L102" s="3">
        <v>0.375</v>
      </c>
      <c r="M102" s="3">
        <v>-1.42</v>
      </c>
      <c r="N102" s="3" t="s">
        <v>28</v>
      </c>
    </row>
    <row r="103" spans="1:14" x14ac:dyDescent="0.25">
      <c r="A103" s="3" t="s">
        <v>814</v>
      </c>
      <c r="B103" s="3" t="s">
        <v>815</v>
      </c>
      <c r="C103" s="3" t="s">
        <v>816</v>
      </c>
      <c r="D103" s="3" t="s">
        <v>810</v>
      </c>
      <c r="E103" s="3">
        <v>5410000</v>
      </c>
      <c r="F103" s="3">
        <v>6100000</v>
      </c>
      <c r="G103" s="3">
        <v>5890000</v>
      </c>
      <c r="H103" s="3">
        <v>14800000</v>
      </c>
      <c r="I103" s="3">
        <v>9880000</v>
      </c>
      <c r="J103" s="3">
        <v>15600000</v>
      </c>
      <c r="K103" s="3">
        <v>1.26</v>
      </c>
      <c r="L103" s="3">
        <v>0.432</v>
      </c>
      <c r="M103" s="3">
        <v>-1.21</v>
      </c>
      <c r="N103" s="3" t="s">
        <v>28</v>
      </c>
    </row>
    <row r="104" spans="1:14" x14ac:dyDescent="0.25">
      <c r="A104" s="3" t="s">
        <v>855</v>
      </c>
      <c r="B104" s="3" t="s">
        <v>856</v>
      </c>
      <c r="C104" s="3" t="s">
        <v>857</v>
      </c>
      <c r="D104" s="3" t="s">
        <v>810</v>
      </c>
      <c r="E104" s="3">
        <v>194000</v>
      </c>
      <c r="F104" s="3">
        <v>328000</v>
      </c>
      <c r="G104" s="3">
        <v>276000</v>
      </c>
      <c r="H104" s="3">
        <v>556000</v>
      </c>
      <c r="I104" s="3">
        <v>604000</v>
      </c>
      <c r="J104" s="3">
        <v>545000</v>
      </c>
      <c r="K104" s="3">
        <v>1.25</v>
      </c>
      <c r="L104" s="3">
        <v>0.46800000000000003</v>
      </c>
      <c r="M104" s="3">
        <v>-1.0900000000000001</v>
      </c>
      <c r="N104" s="3" t="s">
        <v>28</v>
      </c>
    </row>
    <row r="105" spans="1:14" x14ac:dyDescent="0.25">
      <c r="A105" s="3" t="s">
        <v>870</v>
      </c>
      <c r="B105" s="3" t="s">
        <v>871</v>
      </c>
      <c r="C105" s="3" t="s">
        <v>872</v>
      </c>
      <c r="D105" s="3" t="s">
        <v>810</v>
      </c>
      <c r="E105" s="3">
        <v>41800</v>
      </c>
      <c r="F105" s="3">
        <v>48500</v>
      </c>
      <c r="G105" s="3">
        <v>46700</v>
      </c>
      <c r="H105" s="3">
        <v>289000</v>
      </c>
      <c r="I105" s="3">
        <v>164000</v>
      </c>
      <c r="J105" s="3">
        <v>185000</v>
      </c>
      <c r="K105" s="3">
        <v>1.31</v>
      </c>
      <c r="L105" s="3">
        <v>0.214</v>
      </c>
      <c r="M105" s="3">
        <v>-2.2200000000000002</v>
      </c>
      <c r="N105" s="3" t="s">
        <v>28</v>
      </c>
    </row>
    <row r="106" spans="1:14" x14ac:dyDescent="0.25">
      <c r="A106" s="3" t="s">
        <v>930</v>
      </c>
      <c r="B106" s="3" t="s">
        <v>931</v>
      </c>
      <c r="C106" s="3" t="s">
        <v>932</v>
      </c>
      <c r="D106" s="3" t="s">
        <v>913</v>
      </c>
      <c r="E106" s="3">
        <v>26700000</v>
      </c>
      <c r="F106" s="4">
        <v>34000000</v>
      </c>
      <c r="G106" s="3">
        <v>23500000</v>
      </c>
      <c r="H106" s="3">
        <v>12800000</v>
      </c>
      <c r="I106" s="3">
        <v>12700000</v>
      </c>
      <c r="J106" s="3">
        <v>10500000</v>
      </c>
      <c r="K106" s="3">
        <v>1.29</v>
      </c>
      <c r="L106" s="3">
        <v>2.34</v>
      </c>
      <c r="M106" s="3">
        <v>1.23</v>
      </c>
      <c r="N106" s="3" t="s">
        <v>29</v>
      </c>
    </row>
    <row r="107" spans="1:14" x14ac:dyDescent="0.25">
      <c r="A107" s="3" t="s">
        <v>933</v>
      </c>
      <c r="B107" s="3" t="s">
        <v>931</v>
      </c>
      <c r="C107" s="3" t="s">
        <v>934</v>
      </c>
      <c r="D107" s="3" t="s">
        <v>913</v>
      </c>
      <c r="E107" s="3">
        <v>24700000</v>
      </c>
      <c r="F107" s="3">
        <v>30700000</v>
      </c>
      <c r="G107" s="3">
        <v>21200000</v>
      </c>
      <c r="H107" s="3">
        <v>12500000</v>
      </c>
      <c r="I107" s="3">
        <v>12700000</v>
      </c>
      <c r="J107" s="3">
        <v>10800000</v>
      </c>
      <c r="K107" s="3">
        <v>1.29</v>
      </c>
      <c r="L107" s="3">
        <v>2.13</v>
      </c>
      <c r="M107" s="3">
        <v>1.0900000000000001</v>
      </c>
      <c r="N107" s="3" t="s">
        <v>29</v>
      </c>
    </row>
    <row r="108" spans="1:14" x14ac:dyDescent="0.25">
      <c r="A108" s="3" t="s">
        <v>949</v>
      </c>
      <c r="B108" s="3" t="s">
        <v>950</v>
      </c>
      <c r="C108" s="3" t="s">
        <v>951</v>
      </c>
      <c r="D108" s="3" t="s">
        <v>913</v>
      </c>
      <c r="E108" s="3">
        <v>74800</v>
      </c>
      <c r="F108" s="3">
        <v>41100</v>
      </c>
      <c r="G108" s="3">
        <v>28200</v>
      </c>
      <c r="H108" s="3">
        <v>6260</v>
      </c>
      <c r="I108" s="3">
        <v>8620</v>
      </c>
      <c r="J108" s="3">
        <v>4760</v>
      </c>
      <c r="K108" s="3">
        <v>1.27</v>
      </c>
      <c r="L108" s="3">
        <v>7.33</v>
      </c>
      <c r="M108" s="3">
        <v>2.87</v>
      </c>
      <c r="N108" s="3" t="s">
        <v>29</v>
      </c>
    </row>
    <row r="109" spans="1:14" x14ac:dyDescent="0.25">
      <c r="A109" s="3" t="s">
        <v>1016</v>
      </c>
      <c r="B109" s="3" t="s">
        <v>991</v>
      </c>
      <c r="C109" s="3" t="s">
        <v>1017</v>
      </c>
      <c r="D109" s="3" t="s">
        <v>913</v>
      </c>
      <c r="E109" s="3">
        <v>54500</v>
      </c>
      <c r="F109" s="3">
        <v>43700</v>
      </c>
      <c r="G109" s="3">
        <v>26900</v>
      </c>
      <c r="H109" s="3">
        <v>17800</v>
      </c>
      <c r="I109" s="3">
        <v>22200</v>
      </c>
      <c r="J109" s="3">
        <v>14800</v>
      </c>
      <c r="K109" s="3">
        <v>1.1499999999999999</v>
      </c>
      <c r="L109" s="3">
        <v>2.29</v>
      </c>
      <c r="M109" s="3">
        <v>1.19</v>
      </c>
      <c r="N109" s="3" t="s">
        <v>29</v>
      </c>
    </row>
    <row r="110" spans="1:14" x14ac:dyDescent="0.25">
      <c r="A110" s="3" t="s">
        <v>1041</v>
      </c>
      <c r="B110" s="3" t="s">
        <v>1042</v>
      </c>
      <c r="C110" s="3" t="s">
        <v>1043</v>
      </c>
      <c r="D110" s="3" t="s">
        <v>913</v>
      </c>
      <c r="E110" s="3">
        <v>51700</v>
      </c>
      <c r="F110" s="3">
        <v>78900</v>
      </c>
      <c r="G110" s="3">
        <v>89600</v>
      </c>
      <c r="H110" s="3">
        <v>206000</v>
      </c>
      <c r="I110" s="3">
        <v>184000</v>
      </c>
      <c r="J110" s="3">
        <v>158000</v>
      </c>
      <c r="K110" s="3">
        <v>1.25</v>
      </c>
      <c r="L110" s="3">
        <v>0.40100000000000002</v>
      </c>
      <c r="M110" s="3">
        <v>-1.32</v>
      </c>
      <c r="N110" s="3" t="s">
        <v>28</v>
      </c>
    </row>
    <row r="111" spans="1:14" x14ac:dyDescent="0.25">
      <c r="A111" s="3" t="s">
        <v>1049</v>
      </c>
      <c r="B111" s="3" t="s">
        <v>953</v>
      </c>
      <c r="C111" s="3" t="s">
        <v>1050</v>
      </c>
      <c r="D111" s="3" t="s">
        <v>906</v>
      </c>
      <c r="E111" s="3">
        <v>12500</v>
      </c>
      <c r="F111" s="3">
        <v>16900</v>
      </c>
      <c r="G111" s="3">
        <v>9680</v>
      </c>
      <c r="H111" s="3">
        <v>6660</v>
      </c>
      <c r="I111" s="3">
        <v>7620</v>
      </c>
      <c r="J111" s="3">
        <v>3750</v>
      </c>
      <c r="K111" s="3">
        <v>1.1100000000000001</v>
      </c>
      <c r="L111" s="3">
        <v>2.17</v>
      </c>
      <c r="M111" s="3">
        <v>1.1200000000000001</v>
      </c>
      <c r="N111" s="3" t="s">
        <v>29</v>
      </c>
    </row>
    <row r="112" spans="1:14" x14ac:dyDescent="0.25">
      <c r="A112" s="3" t="s">
        <v>1053</v>
      </c>
      <c r="B112" s="3" t="s">
        <v>991</v>
      </c>
      <c r="C112" s="3" t="s">
        <v>1054</v>
      </c>
      <c r="D112" s="3" t="s">
        <v>913</v>
      </c>
      <c r="E112" s="3">
        <v>51500</v>
      </c>
      <c r="F112" s="3">
        <v>43200</v>
      </c>
      <c r="G112" s="3">
        <v>27100</v>
      </c>
      <c r="H112" s="3">
        <v>16100</v>
      </c>
      <c r="I112" s="3">
        <v>25500</v>
      </c>
      <c r="J112" s="3">
        <v>16700</v>
      </c>
      <c r="K112" s="3">
        <v>1.1200000000000001</v>
      </c>
      <c r="L112" s="3">
        <v>2.09</v>
      </c>
      <c r="M112" s="3">
        <v>1.06</v>
      </c>
      <c r="N112" s="3" t="s">
        <v>29</v>
      </c>
    </row>
    <row r="113" spans="1:14" x14ac:dyDescent="0.25">
      <c r="A113" s="3" t="s">
        <v>97</v>
      </c>
      <c r="B113" s="3" t="s">
        <v>98</v>
      </c>
      <c r="C113" s="3" t="s">
        <v>99</v>
      </c>
      <c r="D113" s="3" t="s">
        <v>27</v>
      </c>
      <c r="E113" s="3">
        <v>33500</v>
      </c>
      <c r="F113" s="3">
        <v>61700</v>
      </c>
      <c r="G113" s="3">
        <v>45700</v>
      </c>
      <c r="H113" s="3">
        <v>9</v>
      </c>
      <c r="I113" s="3">
        <v>9</v>
      </c>
      <c r="J113" s="3">
        <v>9</v>
      </c>
      <c r="K113" s="3">
        <v>1.35</v>
      </c>
      <c r="L113" s="3">
        <v>5220</v>
      </c>
      <c r="M113" s="3">
        <v>12.3</v>
      </c>
      <c r="N113" s="3" t="s">
        <v>29</v>
      </c>
    </row>
    <row r="114" spans="1:14" x14ac:dyDescent="0.25">
      <c r="A114" s="3" t="s">
        <v>383</v>
      </c>
      <c r="B114" s="3" t="s">
        <v>384</v>
      </c>
      <c r="C114" s="3" t="s">
        <v>385</v>
      </c>
      <c r="D114" s="3" t="s">
        <v>276</v>
      </c>
      <c r="E114" s="3">
        <v>12900</v>
      </c>
      <c r="F114" s="3">
        <v>19200</v>
      </c>
      <c r="G114" s="3">
        <v>13300</v>
      </c>
      <c r="H114" s="3">
        <v>9</v>
      </c>
      <c r="I114" s="3">
        <v>9</v>
      </c>
      <c r="J114" s="3">
        <v>9</v>
      </c>
      <c r="K114" s="3">
        <v>1.35</v>
      </c>
      <c r="L114" s="3">
        <v>1680</v>
      </c>
      <c r="M114" s="3">
        <v>10.7</v>
      </c>
      <c r="N114" s="3" t="s">
        <v>29</v>
      </c>
    </row>
    <row r="115" spans="1:14" x14ac:dyDescent="0.25">
      <c r="A115" s="3" t="s">
        <v>406</v>
      </c>
      <c r="B115" s="3" t="s">
        <v>407</v>
      </c>
      <c r="C115" s="3" t="s">
        <v>408</v>
      </c>
      <c r="D115" s="3" t="s">
        <v>276</v>
      </c>
      <c r="E115" s="3">
        <v>9</v>
      </c>
      <c r="F115" s="3">
        <v>9</v>
      </c>
      <c r="G115" s="3">
        <v>9</v>
      </c>
      <c r="H115" s="3">
        <v>24200</v>
      </c>
      <c r="I115" s="3">
        <v>21900</v>
      </c>
      <c r="J115" s="3">
        <v>28000</v>
      </c>
      <c r="K115" s="3">
        <v>1.35</v>
      </c>
      <c r="L115" s="3">
        <v>3.6400000000000001E-4</v>
      </c>
      <c r="M115" s="3">
        <v>-11.4</v>
      </c>
      <c r="N115" s="3" t="s">
        <v>28</v>
      </c>
    </row>
    <row r="116" spans="1:14" x14ac:dyDescent="0.25">
      <c r="A116" s="3" t="s">
        <v>386</v>
      </c>
      <c r="B116" s="3" t="s">
        <v>387</v>
      </c>
      <c r="C116" s="3" t="s">
        <v>388</v>
      </c>
      <c r="D116" s="3" t="s">
        <v>276</v>
      </c>
      <c r="E116" s="3">
        <v>10600</v>
      </c>
      <c r="F116" s="3">
        <v>9120</v>
      </c>
      <c r="G116" s="3">
        <v>7000</v>
      </c>
      <c r="H116" s="3">
        <v>64600</v>
      </c>
      <c r="I116" s="3">
        <v>45300</v>
      </c>
      <c r="J116" s="3">
        <v>75700</v>
      </c>
      <c r="K116" s="3">
        <v>1.32</v>
      </c>
      <c r="L116" s="3">
        <v>0.14399999999999999</v>
      </c>
      <c r="M116" s="3">
        <v>-2.8</v>
      </c>
      <c r="N116" s="3" t="s">
        <v>28</v>
      </c>
    </row>
    <row r="117" spans="1:14" x14ac:dyDescent="0.25">
      <c r="A117" s="3" t="s">
        <v>409</v>
      </c>
      <c r="B117" s="3" t="s">
        <v>356</v>
      </c>
      <c r="C117" s="3" t="s">
        <v>410</v>
      </c>
      <c r="D117" s="3" t="s">
        <v>276</v>
      </c>
      <c r="E117" s="3">
        <v>9</v>
      </c>
      <c r="F117" s="3">
        <v>9</v>
      </c>
      <c r="G117" s="3">
        <v>9</v>
      </c>
      <c r="H117" s="3">
        <v>46100</v>
      </c>
      <c r="I117" s="3">
        <v>49100</v>
      </c>
      <c r="J117" s="3">
        <v>51000</v>
      </c>
      <c r="K117" s="3">
        <v>1.35</v>
      </c>
      <c r="L117" s="3">
        <v>1.85E-4</v>
      </c>
      <c r="M117" s="3">
        <v>-12.4</v>
      </c>
      <c r="N117" s="3" t="s">
        <v>28</v>
      </c>
    </row>
    <row r="118" spans="1:14" x14ac:dyDescent="0.25">
      <c r="A118" s="3" t="s">
        <v>499</v>
      </c>
      <c r="B118" s="3" t="s">
        <v>468</v>
      </c>
      <c r="C118" s="3" t="s">
        <v>500</v>
      </c>
      <c r="D118" s="3" t="s">
        <v>451</v>
      </c>
      <c r="E118" s="3">
        <v>9</v>
      </c>
      <c r="F118" s="3">
        <v>9</v>
      </c>
      <c r="G118" s="3">
        <v>9</v>
      </c>
      <c r="H118" s="3">
        <v>80400</v>
      </c>
      <c r="I118" s="3">
        <v>86700</v>
      </c>
      <c r="J118" s="3">
        <v>86500</v>
      </c>
      <c r="K118" s="3">
        <v>1.35</v>
      </c>
      <c r="L118" s="3">
        <v>1.06E-4</v>
      </c>
      <c r="M118" s="3">
        <v>-13.2</v>
      </c>
      <c r="N118" s="3" t="s">
        <v>28</v>
      </c>
    </row>
    <row r="119" spans="1:14" x14ac:dyDescent="0.25">
      <c r="A119" s="3" t="s">
        <v>461</v>
      </c>
      <c r="B119" s="3" t="s">
        <v>462</v>
      </c>
      <c r="C119" s="3" t="s">
        <v>463</v>
      </c>
      <c r="D119" s="3" t="s">
        <v>451</v>
      </c>
      <c r="E119" s="3">
        <v>59600</v>
      </c>
      <c r="F119" s="3">
        <v>35700</v>
      </c>
      <c r="G119" s="3">
        <v>14500</v>
      </c>
      <c r="H119" s="3">
        <v>74000</v>
      </c>
      <c r="I119" s="3">
        <v>79500</v>
      </c>
      <c r="J119" s="3">
        <v>132000</v>
      </c>
      <c r="K119" s="3">
        <v>1.04</v>
      </c>
      <c r="L119" s="3">
        <v>0.38500000000000001</v>
      </c>
      <c r="M119" s="3">
        <v>-1.38</v>
      </c>
      <c r="N119" s="3" t="s">
        <v>28</v>
      </c>
    </row>
    <row r="120" spans="1:14" x14ac:dyDescent="0.25">
      <c r="A120" s="3" t="s">
        <v>1171</v>
      </c>
      <c r="B120" s="3" t="s">
        <v>1172</v>
      </c>
      <c r="C120" s="3" t="s">
        <v>1173</v>
      </c>
      <c r="D120" s="3" t="s">
        <v>1058</v>
      </c>
      <c r="E120" s="3">
        <v>11800</v>
      </c>
      <c r="F120" s="3">
        <v>6000</v>
      </c>
      <c r="G120" s="3">
        <v>4230</v>
      </c>
      <c r="H120" s="3">
        <v>34000</v>
      </c>
      <c r="I120" s="3">
        <v>21200</v>
      </c>
      <c r="J120" s="3">
        <v>24500</v>
      </c>
      <c r="K120" s="3">
        <v>1.22</v>
      </c>
      <c r="L120" s="3">
        <v>0.27600000000000002</v>
      </c>
      <c r="M120" s="3">
        <v>-1.86</v>
      </c>
      <c r="N120" s="3" t="s">
        <v>28</v>
      </c>
    </row>
    <row r="121" spans="1:14" x14ac:dyDescent="0.25">
      <c r="A121" s="3" t="s">
        <v>586</v>
      </c>
      <c r="B121" s="3" t="s">
        <v>587</v>
      </c>
      <c r="C121" s="3" t="s">
        <v>588</v>
      </c>
      <c r="D121" s="3" t="s">
        <v>585</v>
      </c>
      <c r="E121" s="3">
        <v>9</v>
      </c>
      <c r="F121" s="3">
        <v>9</v>
      </c>
      <c r="G121" s="3">
        <v>9</v>
      </c>
      <c r="H121" s="3">
        <v>41600</v>
      </c>
      <c r="I121" s="3">
        <v>24200</v>
      </c>
      <c r="J121" s="3">
        <v>85700</v>
      </c>
      <c r="K121" s="3">
        <v>1.34</v>
      </c>
      <c r="L121" s="3">
        <v>1.7799999999999999E-4</v>
      </c>
      <c r="M121" s="3">
        <v>-12.5</v>
      </c>
      <c r="N121" s="3" t="s">
        <v>28</v>
      </c>
    </row>
    <row r="122" spans="1:14" x14ac:dyDescent="0.25">
      <c r="A122" s="3" t="s">
        <v>783</v>
      </c>
      <c r="B122" s="3" t="s">
        <v>784</v>
      </c>
      <c r="C122" s="3" t="s">
        <v>785</v>
      </c>
      <c r="D122" s="3" t="s">
        <v>733</v>
      </c>
      <c r="E122" s="3">
        <v>9</v>
      </c>
      <c r="F122" s="3">
        <v>9</v>
      </c>
      <c r="G122" s="3">
        <v>9</v>
      </c>
      <c r="H122" s="3">
        <v>433000</v>
      </c>
      <c r="I122" s="3">
        <v>206000</v>
      </c>
      <c r="J122" s="3">
        <v>276000</v>
      </c>
      <c r="K122" s="3">
        <v>1.35</v>
      </c>
      <c r="L122" s="4">
        <v>2.9499999999999999E-5</v>
      </c>
      <c r="M122" s="3">
        <v>-15</v>
      </c>
      <c r="N122" s="3" t="s">
        <v>28</v>
      </c>
    </row>
    <row r="123" spans="1:14" ht="15" thickBot="1" x14ac:dyDescent="0.3">
      <c r="A123" s="2" t="s">
        <v>788</v>
      </c>
      <c r="B123" s="2" t="s">
        <v>789</v>
      </c>
      <c r="C123" s="2" t="s">
        <v>790</v>
      </c>
      <c r="D123" s="2" t="s">
        <v>733</v>
      </c>
      <c r="E123" s="2">
        <v>8330</v>
      </c>
      <c r="F123" s="2">
        <v>8560</v>
      </c>
      <c r="G123" s="2">
        <v>4020</v>
      </c>
      <c r="H123" s="2">
        <v>63800</v>
      </c>
      <c r="I123" s="2">
        <v>10200</v>
      </c>
      <c r="J123" s="2">
        <v>39600</v>
      </c>
      <c r="K123" s="2">
        <v>1.05</v>
      </c>
      <c r="L123" s="2">
        <v>0.184</v>
      </c>
      <c r="M123" s="2">
        <v>-2.44</v>
      </c>
      <c r="N123" s="2" t="s">
        <v>28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1"/>
  <sheetViews>
    <sheetView workbookViewId="0">
      <selection activeCell="F20" sqref="F20"/>
    </sheetView>
  </sheetViews>
  <sheetFormatPr defaultRowHeight="14.4" x14ac:dyDescent="0.25"/>
  <sheetData>
    <row r="1" spans="1:54" s="8" customFormat="1" x14ac:dyDescent="0.25">
      <c r="A1" s="20" t="s">
        <v>1332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</row>
    <row r="2" spans="1:54" s="8" customFormat="1" ht="14.4" customHeight="1" x14ac:dyDescent="0.25">
      <c r="A2" s="37" t="s">
        <v>1304</v>
      </c>
      <c r="B2" s="37" t="s">
        <v>1305</v>
      </c>
      <c r="C2" s="38" t="s">
        <v>1306</v>
      </c>
      <c r="D2" s="38"/>
      <c r="E2" s="38"/>
      <c r="F2" s="37" t="s">
        <v>1307</v>
      </c>
      <c r="G2" s="37" t="s">
        <v>1308</v>
      </c>
      <c r="H2" s="37" t="s">
        <v>1309</v>
      </c>
      <c r="I2" s="37" t="s">
        <v>1310</v>
      </c>
      <c r="J2" s="37" t="s">
        <v>1311</v>
      </c>
      <c r="K2" s="37" t="s">
        <v>1312</v>
      </c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</row>
    <row r="3" spans="1:54" s="32" customFormat="1" ht="13.8" x14ac:dyDescent="0.25">
      <c r="A3" s="38"/>
      <c r="B3" s="38"/>
      <c r="C3" s="32" t="s">
        <v>1313</v>
      </c>
      <c r="D3" s="32" t="s">
        <v>1314</v>
      </c>
      <c r="E3" s="32" t="s">
        <v>1315</v>
      </c>
      <c r="F3" s="38"/>
      <c r="G3" s="38"/>
      <c r="H3" s="38"/>
      <c r="I3" s="38"/>
      <c r="J3" s="38"/>
      <c r="K3" s="38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</row>
    <row r="4" spans="1:54" s="31" customFormat="1" ht="13.8" x14ac:dyDescent="0.25">
      <c r="A4" s="31" t="s">
        <v>1316</v>
      </c>
      <c r="C4" s="36"/>
      <c r="D4" s="36"/>
      <c r="E4" s="36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</row>
    <row r="5" spans="1:54" s="31" customFormat="1" ht="13.8" x14ac:dyDescent="0.25">
      <c r="B5" s="31" t="s">
        <v>1317</v>
      </c>
      <c r="C5" s="36">
        <v>12233333.333333334</v>
      </c>
      <c r="D5" s="36">
        <v>5886666.666666667</v>
      </c>
      <c r="E5" s="36">
        <v>29766666.666666668</v>
      </c>
      <c r="F5" s="31">
        <v>0.48099999999999998</v>
      </c>
      <c r="G5" s="31">
        <v>1.21</v>
      </c>
      <c r="H5" s="31">
        <v>0.19800000000000001</v>
      </c>
      <c r="I5" s="31">
        <v>1.26</v>
      </c>
      <c r="J5" s="31">
        <v>0.41099999999999998</v>
      </c>
      <c r="K5" s="31">
        <v>1.3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</row>
    <row r="6" spans="1:54" s="31" customFormat="1" ht="13.8" x14ac:dyDescent="0.25">
      <c r="B6" s="31" t="s">
        <v>1318</v>
      </c>
      <c r="C6" s="36">
        <v>248433.33333333334</v>
      </c>
      <c r="D6" s="36">
        <v>33433.333333333336</v>
      </c>
      <c r="E6" s="36">
        <v>737000</v>
      </c>
      <c r="F6" s="31">
        <v>0.13400000000000001</v>
      </c>
      <c r="G6" s="31">
        <v>1.07</v>
      </c>
      <c r="H6" s="31">
        <v>4.5400000000000003E-2</v>
      </c>
      <c r="I6" s="31">
        <v>1.26</v>
      </c>
      <c r="J6" s="31">
        <v>0.33700000000000002</v>
      </c>
      <c r="K6" s="31">
        <v>1.05</v>
      </c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</row>
    <row r="7" spans="1:54" s="31" customFormat="1" ht="13.8" x14ac:dyDescent="0.25">
      <c r="B7" s="31" t="s">
        <v>1319</v>
      </c>
      <c r="C7" s="36">
        <v>70733.333333333328</v>
      </c>
      <c r="D7" s="36">
        <v>33966.666666666664</v>
      </c>
      <c r="E7" s="36">
        <v>390000</v>
      </c>
      <c r="F7" s="31">
        <v>0.48</v>
      </c>
      <c r="G7" s="31">
        <v>1.07</v>
      </c>
      <c r="H7" s="31">
        <v>8.7099999999999997E-2</v>
      </c>
      <c r="I7" s="31">
        <v>1.25</v>
      </c>
      <c r="J7" s="31">
        <v>0.18099999999999999</v>
      </c>
      <c r="K7" s="31">
        <v>1.25</v>
      </c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</row>
    <row r="8" spans="1:54" s="31" customFormat="1" ht="13.8" x14ac:dyDescent="0.25">
      <c r="B8" s="31" t="s">
        <v>1320</v>
      </c>
      <c r="C8" s="36">
        <v>15133.333333333299</v>
      </c>
      <c r="D8" s="36">
        <v>6243.333333333333</v>
      </c>
      <c r="E8" s="36">
        <v>9</v>
      </c>
      <c r="F8" s="31">
        <v>0.41199999999999998</v>
      </c>
      <c r="G8" s="31">
        <v>1.2</v>
      </c>
      <c r="H8" s="31">
        <v>694</v>
      </c>
      <c r="I8" s="31">
        <v>1.29</v>
      </c>
      <c r="J8" s="31">
        <v>1680</v>
      </c>
      <c r="K8" s="31">
        <v>1.35</v>
      </c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</row>
    <row r="9" spans="1:54" s="31" customFormat="1" ht="13.8" x14ac:dyDescent="0.25">
      <c r="B9" s="31" t="s">
        <v>1321</v>
      </c>
      <c r="C9" s="36">
        <v>8906.6666666666661</v>
      </c>
      <c r="D9" s="36">
        <v>9</v>
      </c>
      <c r="E9" s="36">
        <v>61866.666666666664</v>
      </c>
      <c r="F9" s="31">
        <v>1.01E-3</v>
      </c>
      <c r="G9" s="31">
        <v>1.27</v>
      </c>
      <c r="H9" s="31">
        <v>1.45E-4</v>
      </c>
      <c r="I9" s="31">
        <v>1.29</v>
      </c>
      <c r="J9" s="31">
        <v>0.14399999999999999</v>
      </c>
      <c r="K9" s="31">
        <v>1.32</v>
      </c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</row>
    <row r="10" spans="1:54" s="31" customFormat="1" ht="13.8" x14ac:dyDescent="0.25">
      <c r="B10" s="31" t="s">
        <v>408</v>
      </c>
      <c r="C10" s="36">
        <v>9</v>
      </c>
      <c r="D10" s="36">
        <v>10036.666666666666</v>
      </c>
      <c r="E10" s="36">
        <v>24700</v>
      </c>
      <c r="F10" s="31">
        <v>1120</v>
      </c>
      <c r="G10" s="31">
        <v>1.26</v>
      </c>
      <c r="H10" s="31">
        <v>0.40600000000000003</v>
      </c>
      <c r="I10" s="31">
        <v>1.1200000000000001</v>
      </c>
      <c r="J10" s="31">
        <v>3.6400000000000001E-4</v>
      </c>
      <c r="K10" s="31">
        <v>1.35</v>
      </c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</row>
    <row r="11" spans="1:54" s="31" customFormat="1" ht="13.8" x14ac:dyDescent="0.25">
      <c r="A11" s="31" t="s">
        <v>414</v>
      </c>
      <c r="C11" s="36"/>
      <c r="D11" s="36"/>
      <c r="E11" s="36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</row>
    <row r="12" spans="1:54" s="31" customFormat="1" ht="13.8" x14ac:dyDescent="0.25">
      <c r="B12" s="31" t="s">
        <v>1322</v>
      </c>
      <c r="C12" s="36">
        <v>2803.3333333333335</v>
      </c>
      <c r="D12" s="36">
        <v>19800</v>
      </c>
      <c r="E12" s="36">
        <v>42500</v>
      </c>
      <c r="F12" s="31">
        <v>7.07</v>
      </c>
      <c r="G12" s="31">
        <v>1.25</v>
      </c>
      <c r="H12" s="31">
        <v>0.46600000000000003</v>
      </c>
      <c r="I12" s="31">
        <v>1.1000000000000001</v>
      </c>
      <c r="J12" s="31">
        <v>6.59E-2</v>
      </c>
      <c r="K12" s="31">
        <v>1.33</v>
      </c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</row>
    <row r="13" spans="1:54" s="31" customFormat="1" ht="13.8" x14ac:dyDescent="0.25">
      <c r="B13" s="31" t="s">
        <v>1323</v>
      </c>
      <c r="C13" s="36">
        <v>20266.666666666668</v>
      </c>
      <c r="D13" s="36">
        <v>481000</v>
      </c>
      <c r="E13" s="36">
        <v>91300</v>
      </c>
      <c r="F13" s="31">
        <v>23.7</v>
      </c>
      <c r="G13" s="31">
        <v>1.26</v>
      </c>
      <c r="H13" s="31">
        <v>5.26</v>
      </c>
      <c r="I13" s="31">
        <v>1.27</v>
      </c>
      <c r="J13" s="31">
        <v>0.222</v>
      </c>
      <c r="K13" s="31">
        <v>1.29</v>
      </c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</row>
    <row r="14" spans="1:54" s="31" customFormat="1" ht="13.8" x14ac:dyDescent="0.25">
      <c r="B14" s="31" t="s">
        <v>1324</v>
      </c>
      <c r="C14" s="36">
        <v>61633.333333333336</v>
      </c>
      <c r="D14" s="36">
        <v>4080</v>
      </c>
      <c r="E14" s="36">
        <v>9986.6666666666661</v>
      </c>
      <c r="F14" s="31">
        <v>6.6100000000000006E-2</v>
      </c>
      <c r="G14" s="31">
        <v>1.21</v>
      </c>
      <c r="H14" s="31">
        <v>0.40799999999999997</v>
      </c>
      <c r="I14" s="31">
        <v>1.05</v>
      </c>
      <c r="J14" s="31">
        <v>6.18</v>
      </c>
      <c r="K14" s="31">
        <v>1.27</v>
      </c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</row>
    <row r="15" spans="1:54" s="31" customFormat="1" ht="13.8" x14ac:dyDescent="0.25">
      <c r="B15" s="31" t="s">
        <v>426</v>
      </c>
      <c r="C15" s="36">
        <v>66833.333333333328</v>
      </c>
      <c r="D15" s="36">
        <v>6676.666666666667</v>
      </c>
      <c r="E15" s="36">
        <v>17390</v>
      </c>
      <c r="F15" s="31">
        <v>9.9900000000000003E-2</v>
      </c>
      <c r="G15" s="31">
        <v>1.23</v>
      </c>
      <c r="H15" s="31">
        <v>0.38400000000000001</v>
      </c>
      <c r="I15" s="31">
        <v>1.0900000000000001</v>
      </c>
      <c r="J15" s="31">
        <v>3.85</v>
      </c>
      <c r="K15" s="31">
        <v>1.2</v>
      </c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</row>
    <row r="16" spans="1:54" s="31" customFormat="1" ht="13.8" x14ac:dyDescent="0.25">
      <c r="B16" s="31" t="s">
        <v>1325</v>
      </c>
      <c r="C16" s="36">
        <v>10596666.666666666</v>
      </c>
      <c r="D16" s="36">
        <v>414000</v>
      </c>
      <c r="E16" s="36">
        <v>1263333.3333333333</v>
      </c>
      <c r="F16" s="31">
        <v>3.9E-2</v>
      </c>
      <c r="G16" s="31">
        <v>1.22</v>
      </c>
      <c r="H16" s="31">
        <v>0.32700000000000001</v>
      </c>
      <c r="I16" s="31">
        <v>1.1499999999999999</v>
      </c>
      <c r="J16" s="31">
        <v>8.3800000000000008</v>
      </c>
      <c r="K16" s="31">
        <v>1.28</v>
      </c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</row>
    <row r="17" spans="1:54" s="31" customFormat="1" ht="13.8" x14ac:dyDescent="0.25">
      <c r="B17" s="31" t="s">
        <v>1235</v>
      </c>
      <c r="C17" s="36">
        <v>624666.66666666663</v>
      </c>
      <c r="D17" s="36">
        <v>14366.666666666666</v>
      </c>
      <c r="E17" s="36">
        <v>34200</v>
      </c>
      <c r="F17" s="31">
        <v>2.3E-2</v>
      </c>
      <c r="G17" s="31">
        <v>1.22</v>
      </c>
      <c r="H17" s="31">
        <v>0.42</v>
      </c>
      <c r="I17" s="31">
        <v>1.1200000000000001</v>
      </c>
      <c r="J17" s="31">
        <v>18.3</v>
      </c>
      <c r="K17" s="31">
        <v>1.28</v>
      </c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</row>
    <row r="18" spans="1:54" s="31" customFormat="1" ht="13.8" x14ac:dyDescent="0.25">
      <c r="B18" s="31" t="s">
        <v>1326</v>
      </c>
      <c r="C18" s="36">
        <v>36600</v>
      </c>
      <c r="D18" s="36">
        <v>9</v>
      </c>
      <c r="E18" s="36">
        <v>95166.666666666672</v>
      </c>
      <c r="F18" s="31">
        <v>2.4600000000000002E-4</v>
      </c>
      <c r="G18" s="31">
        <v>1.26</v>
      </c>
      <c r="H18" s="31">
        <v>9.4599999999999996E-5</v>
      </c>
      <c r="I18" s="31">
        <v>1.29</v>
      </c>
      <c r="J18" s="31">
        <v>0.38500000000000001</v>
      </c>
      <c r="K18" s="31">
        <v>1.04</v>
      </c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</row>
    <row r="19" spans="1:54" s="31" customFormat="1" ht="13.8" x14ac:dyDescent="0.25">
      <c r="A19" s="31" t="s">
        <v>585</v>
      </c>
      <c r="C19" s="36"/>
      <c r="D19" s="36"/>
      <c r="E19" s="36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</row>
    <row r="20" spans="1:54" s="31" customFormat="1" ht="13.8" x14ac:dyDescent="0.25">
      <c r="B20" s="31" t="s">
        <v>588</v>
      </c>
      <c r="C20" s="36">
        <v>9</v>
      </c>
      <c r="D20" s="36">
        <v>4700</v>
      </c>
      <c r="E20" s="36">
        <v>50500</v>
      </c>
      <c r="F20" s="31">
        <v>522</v>
      </c>
      <c r="G20" s="31">
        <v>1.27</v>
      </c>
      <c r="H20" s="31">
        <v>9.2999999999999999E-2</v>
      </c>
      <c r="I20" s="31">
        <v>1.22</v>
      </c>
      <c r="J20" s="31">
        <v>1.7799999999999999E-4</v>
      </c>
      <c r="K20" s="31">
        <v>1.34</v>
      </c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</row>
    <row r="21" spans="1:54" s="31" customFormat="1" ht="13.8" x14ac:dyDescent="0.25">
      <c r="B21" s="31" t="s">
        <v>597</v>
      </c>
      <c r="C21" s="36">
        <v>16300</v>
      </c>
      <c r="D21" s="36">
        <v>72033.333333333328</v>
      </c>
      <c r="E21" s="36">
        <v>422000</v>
      </c>
      <c r="F21" s="31">
        <v>4.42</v>
      </c>
      <c r="G21" s="31">
        <v>1.2</v>
      </c>
      <c r="H21" s="31">
        <v>0.17100000000000001</v>
      </c>
      <c r="I21" s="31">
        <v>1.17</v>
      </c>
      <c r="J21" s="31">
        <v>3.8600000000000002E-2</v>
      </c>
      <c r="K21" s="31">
        <v>1.3</v>
      </c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</row>
    <row r="22" spans="1:54" s="8" customFormat="1" ht="13.8" x14ac:dyDescent="0.25">
      <c r="A22" s="8" t="s">
        <v>1327</v>
      </c>
      <c r="C22" s="33"/>
      <c r="D22" s="33"/>
      <c r="E22" s="33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</row>
    <row r="23" spans="1:54" s="8" customFormat="1" ht="13.8" x14ac:dyDescent="0.25">
      <c r="B23" s="8" t="s">
        <v>620</v>
      </c>
      <c r="C23" s="33">
        <v>150633.33333333334</v>
      </c>
      <c r="D23" s="33">
        <v>69766.666666666672</v>
      </c>
      <c r="E23" s="33">
        <v>314000</v>
      </c>
      <c r="F23" s="8">
        <v>0.46300000000000002</v>
      </c>
      <c r="G23" s="8">
        <v>1.03</v>
      </c>
      <c r="H23" s="8">
        <v>0.222</v>
      </c>
      <c r="I23" s="8">
        <v>1.21</v>
      </c>
      <c r="J23" s="8">
        <v>0.48</v>
      </c>
      <c r="K23" s="8">
        <v>1.05</v>
      </c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</row>
    <row r="24" spans="1:54" s="8" customFormat="1" ht="13.8" x14ac:dyDescent="0.25">
      <c r="B24" s="8" t="s">
        <v>626</v>
      </c>
      <c r="C24" s="33">
        <v>14366.666666666666</v>
      </c>
      <c r="D24" s="33">
        <v>3610</v>
      </c>
      <c r="E24" s="33">
        <v>40800</v>
      </c>
      <c r="F24" s="8">
        <v>0.251</v>
      </c>
      <c r="G24" s="8">
        <v>1.21</v>
      </c>
      <c r="H24" s="8">
        <v>8.8400000000000006E-2</v>
      </c>
      <c r="I24" s="8">
        <v>1.25</v>
      </c>
      <c r="J24" s="8">
        <v>0.35199999999999998</v>
      </c>
      <c r="K24" s="8">
        <v>1.26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</row>
    <row r="25" spans="1:54" s="8" customFormat="1" ht="13.8" x14ac:dyDescent="0.25">
      <c r="A25" s="8" t="s">
        <v>732</v>
      </c>
      <c r="C25" s="33"/>
      <c r="D25" s="33"/>
      <c r="E25" s="33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</row>
    <row r="26" spans="1:54" s="8" customFormat="1" ht="13.8" x14ac:dyDescent="0.25">
      <c r="B26" s="8" t="s">
        <v>1328</v>
      </c>
      <c r="C26" s="33">
        <v>101066.66666666667</v>
      </c>
      <c r="D26" s="33">
        <v>36300</v>
      </c>
      <c r="E26" s="33">
        <v>15833.333333333334</v>
      </c>
      <c r="F26" s="8">
        <v>0.35899999999999999</v>
      </c>
      <c r="G26" s="8">
        <v>1.1299999999999999</v>
      </c>
      <c r="H26" s="8">
        <v>2.2999999999999998</v>
      </c>
      <c r="I26" s="8">
        <v>1.2</v>
      </c>
      <c r="J26" s="8">
        <v>6.4</v>
      </c>
      <c r="K26" s="8">
        <v>1.32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</row>
    <row r="27" spans="1:54" s="8" customFormat="1" ht="13.8" x14ac:dyDescent="0.25">
      <c r="B27" s="8" t="s">
        <v>780</v>
      </c>
      <c r="C27" s="33">
        <v>157333.33333333334</v>
      </c>
      <c r="D27" s="33">
        <v>45000</v>
      </c>
      <c r="E27" s="33">
        <v>413333.33333333331</v>
      </c>
      <c r="F27" s="8">
        <v>0.28599999999999998</v>
      </c>
      <c r="G27" s="8">
        <v>1.2</v>
      </c>
      <c r="H27" s="8">
        <v>0.109</v>
      </c>
      <c r="I27" s="8">
        <v>1.25</v>
      </c>
      <c r="J27" s="8">
        <v>0.38100000000000001</v>
      </c>
      <c r="K27" s="8">
        <v>1.17</v>
      </c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</row>
    <row r="28" spans="1:54" s="8" customFormat="1" ht="13.8" x14ac:dyDescent="0.25">
      <c r="B28" s="8" t="s">
        <v>785</v>
      </c>
      <c r="C28" s="33">
        <v>9</v>
      </c>
      <c r="D28" s="33">
        <v>15666.666666666666</v>
      </c>
      <c r="E28" s="33">
        <v>305000</v>
      </c>
      <c r="F28" s="8">
        <v>1740</v>
      </c>
      <c r="G28" s="8">
        <v>1.27</v>
      </c>
      <c r="H28" s="8">
        <v>5.1299999999999998E-2</v>
      </c>
      <c r="I28" s="8">
        <v>1.27</v>
      </c>
      <c r="J28" s="8">
        <v>2.9499999999999999E-5</v>
      </c>
      <c r="K28" s="8">
        <v>1.35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</row>
    <row r="29" spans="1:54" s="8" customFormat="1" ht="13.8" x14ac:dyDescent="0.25">
      <c r="B29" s="8" t="s">
        <v>790</v>
      </c>
      <c r="C29" s="33">
        <v>6970</v>
      </c>
      <c r="D29" s="33">
        <v>9</v>
      </c>
      <c r="E29" s="33">
        <v>37866.666666666664</v>
      </c>
      <c r="F29" s="8">
        <v>1.2899999999999999E-3</v>
      </c>
      <c r="G29" s="8">
        <v>1.26</v>
      </c>
      <c r="H29" s="8">
        <v>2.3800000000000001E-4</v>
      </c>
      <c r="I29" s="8">
        <v>1.28</v>
      </c>
      <c r="J29" s="8">
        <v>0.184</v>
      </c>
      <c r="K29" s="8">
        <v>1.05</v>
      </c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</row>
    <row r="30" spans="1:54" s="8" customFormat="1" ht="13.8" x14ac:dyDescent="0.25">
      <c r="B30" s="8" t="s">
        <v>794</v>
      </c>
      <c r="C30" s="33">
        <v>27600</v>
      </c>
      <c r="D30" s="33">
        <v>7303.333333333333</v>
      </c>
      <c r="E30" s="33">
        <v>143100</v>
      </c>
      <c r="F30" s="8">
        <v>0.26400000000000001</v>
      </c>
      <c r="G30" s="8">
        <v>1.1399999999999999</v>
      </c>
      <c r="H30" s="8">
        <v>5.0999999999999997E-2</v>
      </c>
      <c r="I30" s="8">
        <v>1.26</v>
      </c>
      <c r="J30" s="8">
        <v>0.193</v>
      </c>
      <c r="K30" s="8">
        <v>1.24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</row>
    <row r="31" spans="1:54" s="11" customFormat="1" ht="13.8" x14ac:dyDescent="0.25">
      <c r="A31" s="8" t="s">
        <v>1329</v>
      </c>
      <c r="C31" s="34"/>
      <c r="D31" s="34"/>
      <c r="E31" s="34"/>
    </row>
    <row r="32" spans="1:54" s="8" customFormat="1" ht="13.8" x14ac:dyDescent="0.25">
      <c r="B32" s="8" t="s">
        <v>26</v>
      </c>
      <c r="C32" s="33">
        <v>1790000</v>
      </c>
      <c r="D32" s="33">
        <v>146333.33333333334</v>
      </c>
      <c r="E32" s="33">
        <v>347666.66666666669</v>
      </c>
      <c r="F32" s="8">
        <v>8.2000000000000003E-2</v>
      </c>
      <c r="G32" s="8">
        <v>1.24</v>
      </c>
      <c r="H32" s="8">
        <v>0.42099999999999999</v>
      </c>
      <c r="I32" s="8">
        <v>1.07</v>
      </c>
      <c r="J32" s="8">
        <v>5.14</v>
      </c>
      <c r="K32" s="8">
        <v>1.26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</row>
    <row r="33" spans="1:54" s="8" customFormat="1" ht="13.8" x14ac:dyDescent="0.25">
      <c r="B33" s="8" t="s">
        <v>99</v>
      </c>
      <c r="C33" s="33">
        <v>46966.666666666664</v>
      </c>
      <c r="D33" s="33">
        <v>7673.333333333333</v>
      </c>
      <c r="E33" s="33">
        <v>9</v>
      </c>
      <c r="F33" s="8">
        <v>0.16400000000000001</v>
      </c>
      <c r="G33" s="8">
        <v>1.1399999999999999</v>
      </c>
      <c r="H33" s="8">
        <v>854</v>
      </c>
      <c r="I33" s="8">
        <v>1.27</v>
      </c>
      <c r="J33" s="8">
        <v>5220</v>
      </c>
      <c r="K33" s="8">
        <v>1.35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</row>
    <row r="34" spans="1:54" s="8" customFormat="1" ht="13.8" x14ac:dyDescent="0.25">
      <c r="A34" s="8" t="s">
        <v>189</v>
      </c>
      <c r="C34" s="33"/>
      <c r="D34" s="33"/>
      <c r="E34" s="33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</row>
    <row r="35" spans="1:54" s="8" customFormat="1" ht="13.8" x14ac:dyDescent="0.25">
      <c r="B35" s="8" t="s">
        <v>237</v>
      </c>
      <c r="C35" s="33">
        <v>3970</v>
      </c>
      <c r="D35" s="33">
        <v>19366.666666666668</v>
      </c>
      <c r="E35" s="33">
        <v>90300</v>
      </c>
      <c r="F35" s="8">
        <v>4.88</v>
      </c>
      <c r="G35" s="8">
        <v>1.1299999999999999</v>
      </c>
      <c r="H35" s="8">
        <v>0.215</v>
      </c>
      <c r="I35" s="8">
        <v>1.1200000000000001</v>
      </c>
      <c r="J35" s="8">
        <v>4.3999999999999997E-2</v>
      </c>
      <c r="K35" s="8">
        <v>1.32</v>
      </c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</row>
    <row r="36" spans="1:54" s="8" customFormat="1" ht="13.8" x14ac:dyDescent="0.25">
      <c r="A36" s="8" t="s">
        <v>810</v>
      </c>
      <c r="C36" s="33"/>
      <c r="D36" s="33"/>
      <c r="E36" s="33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</row>
    <row r="37" spans="1:54" s="8" customFormat="1" ht="13.8" x14ac:dyDescent="0.25">
      <c r="B37" s="8" t="s">
        <v>1330</v>
      </c>
      <c r="C37" s="33">
        <v>60000</v>
      </c>
      <c r="D37" s="33">
        <v>129666.66666666667</v>
      </c>
      <c r="E37" s="33">
        <v>362666.66666666669</v>
      </c>
      <c r="F37" s="8">
        <v>2.16</v>
      </c>
      <c r="G37" s="8">
        <v>1.2</v>
      </c>
      <c r="H37" s="8">
        <v>0.35799999999999998</v>
      </c>
      <c r="I37" s="8">
        <v>1.24</v>
      </c>
      <c r="J37" s="8">
        <v>0.16600000000000001</v>
      </c>
      <c r="K37" s="8">
        <v>1.33</v>
      </c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</row>
    <row r="38" spans="1:54" s="8" customFormat="1" ht="13.8" x14ac:dyDescent="0.25">
      <c r="A38" s="8" t="s">
        <v>1059</v>
      </c>
      <c r="C38" s="33"/>
      <c r="D38" s="33"/>
      <c r="E38" s="33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</row>
    <row r="39" spans="1:54" s="8" customFormat="1" ht="13.8" x14ac:dyDescent="0.25">
      <c r="A39" s="11"/>
      <c r="B39" s="11" t="s">
        <v>1104</v>
      </c>
      <c r="C39" s="34">
        <v>76133.333333333328</v>
      </c>
      <c r="D39" s="34">
        <v>195000</v>
      </c>
      <c r="E39" s="34">
        <v>34966.666666666664</v>
      </c>
      <c r="F39" s="11">
        <v>2.56</v>
      </c>
      <c r="G39" s="11">
        <v>1.23</v>
      </c>
      <c r="H39" s="11">
        <v>5.58</v>
      </c>
      <c r="I39" s="11">
        <v>1.26</v>
      </c>
      <c r="J39" s="11">
        <v>2.1800000000000002</v>
      </c>
      <c r="K39" s="11">
        <v>1.27</v>
      </c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</row>
    <row r="40" spans="1:54" s="8" customFormat="1" ht="13.8" x14ac:dyDescent="0.25">
      <c r="A40" s="11" t="s">
        <v>1058</v>
      </c>
      <c r="B40" s="11"/>
      <c r="C40" s="34"/>
      <c r="D40" s="34"/>
      <c r="E40" s="34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</row>
    <row r="41" spans="1:54" s="8" customFormat="1" ht="13.8" x14ac:dyDescent="0.25">
      <c r="A41" s="20"/>
      <c r="B41" s="20" t="s">
        <v>1331</v>
      </c>
      <c r="C41" s="35">
        <v>7343.333333333333</v>
      </c>
      <c r="D41" s="35">
        <v>9</v>
      </c>
      <c r="E41" s="35">
        <v>26566.666666666668</v>
      </c>
      <c r="F41" s="20">
        <v>1.23E-3</v>
      </c>
      <c r="G41" s="20">
        <v>1.26</v>
      </c>
      <c r="H41" s="20">
        <v>3.39E-4</v>
      </c>
      <c r="I41" s="20">
        <v>1.29</v>
      </c>
      <c r="J41" s="20">
        <v>0.27600000000000002</v>
      </c>
      <c r="K41" s="20">
        <v>1.22</v>
      </c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</row>
  </sheetData>
  <mergeCells count="9">
    <mergeCell ref="I2:I3"/>
    <mergeCell ref="J2:J3"/>
    <mergeCell ref="K2:K3"/>
    <mergeCell ref="A2:A3"/>
    <mergeCell ref="B2:B3"/>
    <mergeCell ref="C2:E2"/>
    <mergeCell ref="F2:F3"/>
    <mergeCell ref="G2:G3"/>
    <mergeCell ref="H2:H3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B9" sqref="B9"/>
    </sheetView>
  </sheetViews>
  <sheetFormatPr defaultColWidth="8.88671875" defaultRowHeight="13.8" x14ac:dyDescent="0.25"/>
  <cols>
    <col min="1" max="1" width="8.88671875" style="8"/>
    <col min="2" max="2" width="12.44140625" style="8" customWidth="1"/>
    <col min="3" max="3" width="10.44140625" style="8" bestFit="1" customWidth="1"/>
    <col min="4" max="4" width="13.44140625" style="8" customWidth="1"/>
    <col min="5" max="5" width="15.88671875" style="8" customWidth="1"/>
    <col min="6" max="6" width="8.88671875" style="8"/>
    <col min="7" max="7" width="16.21875" style="8" customWidth="1"/>
    <col min="8" max="8" width="8.88671875" style="8"/>
    <col min="9" max="9" width="16.88671875" style="8" customWidth="1"/>
    <col min="10" max="16384" width="8.88671875" style="8"/>
  </cols>
  <sheetData>
    <row r="1" spans="1:10" ht="14.4" thickBot="1" x14ac:dyDescent="0.3">
      <c r="A1" s="7" t="s">
        <v>1334</v>
      </c>
      <c r="B1" s="7"/>
      <c r="C1" s="7"/>
      <c r="D1" s="7"/>
      <c r="E1" s="7"/>
      <c r="F1" s="7"/>
      <c r="G1" s="7"/>
      <c r="H1" s="7"/>
      <c r="I1" s="7"/>
    </row>
    <row r="2" spans="1:10" ht="14.4" thickBot="1" x14ac:dyDescent="0.3">
      <c r="A2" s="6" t="s">
        <v>1257</v>
      </c>
      <c r="B2" s="6" t="s">
        <v>1258</v>
      </c>
      <c r="C2" s="6" t="s">
        <v>1253</v>
      </c>
      <c r="D2" s="6" t="s">
        <v>1259</v>
      </c>
      <c r="E2" s="6" t="s">
        <v>1256</v>
      </c>
      <c r="F2" s="6" t="s">
        <v>1260</v>
      </c>
      <c r="G2" s="9" t="s">
        <v>1262</v>
      </c>
      <c r="H2" s="9" t="s">
        <v>1263</v>
      </c>
      <c r="I2" s="10" t="s">
        <v>1261</v>
      </c>
      <c r="J2" s="1"/>
    </row>
    <row r="3" spans="1:10" x14ac:dyDescent="0.25">
      <c r="A3" s="11" t="s">
        <v>6</v>
      </c>
      <c r="B3" s="11">
        <v>42802214</v>
      </c>
      <c r="C3" s="11">
        <v>39952408</v>
      </c>
      <c r="D3" s="11">
        <v>5.99</v>
      </c>
      <c r="E3" s="11">
        <v>93.341919182031091</v>
      </c>
      <c r="F3" s="12">
        <v>84.77</v>
      </c>
      <c r="G3" s="13">
        <v>32220701</v>
      </c>
      <c r="H3" s="13">
        <v>80.650000000000006</v>
      </c>
      <c r="I3" s="13">
        <v>4.12</v>
      </c>
      <c r="J3" s="1"/>
    </row>
    <row r="4" spans="1:10" x14ac:dyDescent="0.25">
      <c r="A4" s="11" t="s">
        <v>7</v>
      </c>
      <c r="B4" s="11">
        <v>41661350</v>
      </c>
      <c r="C4" s="11">
        <v>40091768</v>
      </c>
      <c r="D4" s="11">
        <v>6.01</v>
      </c>
      <c r="E4" s="11">
        <v>96.232522469867149</v>
      </c>
      <c r="F4" s="11">
        <v>84.79</v>
      </c>
      <c r="G4" s="13">
        <v>32523798</v>
      </c>
      <c r="H4" s="13">
        <v>81.12</v>
      </c>
      <c r="I4" s="13">
        <v>3.6700000000000004</v>
      </c>
      <c r="J4" s="1"/>
    </row>
    <row r="5" spans="1:10" x14ac:dyDescent="0.25">
      <c r="A5" s="11" t="s">
        <v>1252</v>
      </c>
      <c r="B5" s="11">
        <v>42206012</v>
      </c>
      <c r="C5" s="11">
        <v>40039506</v>
      </c>
      <c r="D5" s="11">
        <v>6.01</v>
      </c>
      <c r="E5" s="11">
        <v>94.866830820215853</v>
      </c>
      <c r="F5" s="11">
        <v>85.33</v>
      </c>
      <c r="G5" s="13">
        <v>32513024</v>
      </c>
      <c r="H5" s="13">
        <v>81.2</v>
      </c>
      <c r="I5" s="13">
        <v>4.1300000000000008</v>
      </c>
      <c r="J5" s="1"/>
    </row>
    <row r="6" spans="1:10" x14ac:dyDescent="0.25">
      <c r="A6" s="11" t="s">
        <v>1215</v>
      </c>
      <c r="B6" s="11">
        <v>42039596</v>
      </c>
      <c r="C6" s="11">
        <v>40354878</v>
      </c>
      <c r="D6" s="11">
        <v>6.05</v>
      </c>
      <c r="E6" s="11">
        <v>95.992544742818183</v>
      </c>
      <c r="F6" s="11">
        <v>84.39</v>
      </c>
      <c r="G6" s="13">
        <v>32711288</v>
      </c>
      <c r="H6" s="13">
        <v>81.06</v>
      </c>
      <c r="I6" s="13">
        <v>3.34</v>
      </c>
      <c r="J6" s="1"/>
    </row>
    <row r="7" spans="1:10" x14ac:dyDescent="0.25">
      <c r="A7" s="11" t="s">
        <v>4</v>
      </c>
      <c r="B7" s="11">
        <v>45861568</v>
      </c>
      <c r="C7" s="11">
        <v>44208788</v>
      </c>
      <c r="D7" s="11">
        <v>6.63</v>
      </c>
      <c r="E7" s="11">
        <v>96.396154619048346</v>
      </c>
      <c r="F7" s="11">
        <v>84.81</v>
      </c>
      <c r="G7" s="13">
        <v>36049291</v>
      </c>
      <c r="H7" s="13">
        <v>81.540000000000006</v>
      </c>
      <c r="I7" s="13">
        <v>3.26</v>
      </c>
      <c r="J7" s="1"/>
    </row>
    <row r="8" spans="1:10" x14ac:dyDescent="0.25">
      <c r="A8" s="11" t="s">
        <v>5</v>
      </c>
      <c r="B8" s="11">
        <v>41322068</v>
      </c>
      <c r="C8" s="11">
        <v>39802852</v>
      </c>
      <c r="D8" s="11">
        <v>5.97</v>
      </c>
      <c r="E8" s="11">
        <v>96.323475388501862</v>
      </c>
      <c r="F8" s="11">
        <v>83.72</v>
      </c>
      <c r="G8" s="13">
        <v>32027488</v>
      </c>
      <c r="H8" s="13">
        <v>80.47</v>
      </c>
      <c r="I8" s="13">
        <v>3.26</v>
      </c>
      <c r="J8" s="1"/>
    </row>
    <row r="9" spans="1:10" x14ac:dyDescent="0.25">
      <c r="A9" s="11" t="s">
        <v>1217</v>
      </c>
      <c r="B9" s="11">
        <v>46173502</v>
      </c>
      <c r="C9" s="11">
        <v>44534086</v>
      </c>
      <c r="D9" s="11">
        <v>6.68</v>
      </c>
      <c r="E9" s="11">
        <v>96.449444098911968</v>
      </c>
      <c r="F9" s="11">
        <v>83.03</v>
      </c>
      <c r="G9" s="13">
        <v>35571849</v>
      </c>
      <c r="H9" s="13">
        <v>79.88</v>
      </c>
      <c r="I9" s="13">
        <v>3.16</v>
      </c>
      <c r="J9" s="1"/>
    </row>
    <row r="10" spans="1:10" x14ac:dyDescent="0.25">
      <c r="A10" s="11" t="s">
        <v>10</v>
      </c>
      <c r="B10" s="11">
        <v>49197358</v>
      </c>
      <c r="C10" s="11">
        <v>47031908</v>
      </c>
      <c r="D10" s="11">
        <v>7.05</v>
      </c>
      <c r="E10" s="11">
        <v>95.598442501729465</v>
      </c>
      <c r="F10" s="11">
        <v>82.32</v>
      </c>
      <c r="G10" s="13">
        <v>37128137</v>
      </c>
      <c r="H10" s="13">
        <v>78.94</v>
      </c>
      <c r="I10" s="13">
        <v>3.38</v>
      </c>
      <c r="J10" s="1"/>
    </row>
    <row r="11" spans="1:10" x14ac:dyDescent="0.25">
      <c r="A11" s="11" t="s">
        <v>11</v>
      </c>
      <c r="B11" s="11">
        <v>54344042</v>
      </c>
      <c r="C11" s="11">
        <v>52007560</v>
      </c>
      <c r="D11" s="11">
        <v>7.8</v>
      </c>
      <c r="E11" s="11">
        <v>95.700573762989521</v>
      </c>
      <c r="F11" s="11">
        <v>83.51</v>
      </c>
      <c r="G11" s="13">
        <v>41684958</v>
      </c>
      <c r="H11" s="13">
        <v>80.150000000000006</v>
      </c>
      <c r="I11" s="13">
        <v>3.35</v>
      </c>
      <c r="J11" s="1"/>
    </row>
    <row r="12" spans="1:10" x14ac:dyDescent="0.25">
      <c r="A12" s="11" t="s">
        <v>1254</v>
      </c>
      <c r="B12" s="14">
        <v>405607710</v>
      </c>
      <c r="C12" s="11">
        <f>SUM(C3:C11)</f>
        <v>388023754</v>
      </c>
      <c r="D12" s="11">
        <f>SUM(D3:D11)</f>
        <v>58.189999999999991</v>
      </c>
      <c r="E12" s="11"/>
      <c r="F12" s="11"/>
      <c r="G12" s="11"/>
      <c r="H12" s="11"/>
      <c r="I12" s="11"/>
    </row>
    <row r="13" spans="1:10" ht="14.4" thickBot="1" x14ac:dyDescent="0.3">
      <c r="A13" s="7" t="s">
        <v>1255</v>
      </c>
      <c r="B13" s="7"/>
      <c r="C13" s="7"/>
      <c r="D13" s="7">
        <f>AVERAGE(D3:D11)</f>
        <v>6.4655555555555546</v>
      </c>
      <c r="E13" s="7">
        <f>AVERAGE(E3:E11)</f>
        <v>95.65576750956815</v>
      </c>
      <c r="F13" s="15">
        <v>84.074444444444424</v>
      </c>
      <c r="G13" s="7"/>
      <c r="H13" s="7">
        <f>AVERAGE(H3:H11)</f>
        <v>80.556666666666672</v>
      </c>
      <c r="I13" s="7">
        <f>AVERAGE(I3:I11)</f>
        <v>3.5188888888888892</v>
      </c>
    </row>
    <row r="14" spans="1:10" x14ac:dyDescent="0.25">
      <c r="A14" s="1"/>
      <c r="B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E22" s="1"/>
      <c r="F22" s="1"/>
      <c r="G22" s="1"/>
      <c r="H22" s="1"/>
      <c r="I22" s="1"/>
      <c r="J22" s="1"/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A9" sqref="A9"/>
    </sheetView>
  </sheetViews>
  <sheetFormatPr defaultRowHeight="14.4" x14ac:dyDescent="0.25"/>
  <cols>
    <col min="1" max="2" width="18.33203125" style="8" bestFit="1" customWidth="1"/>
    <col min="3" max="3" width="30.88671875" bestFit="1" customWidth="1"/>
    <col min="4" max="4" width="18.33203125" style="8" bestFit="1" customWidth="1"/>
  </cols>
  <sheetData>
    <row r="1" spans="1:4" x14ac:dyDescent="0.25">
      <c r="A1" s="8" t="s">
        <v>1333</v>
      </c>
    </row>
    <row r="2" spans="1:4" x14ac:dyDescent="0.25">
      <c r="A2" s="19" t="s">
        <v>1294</v>
      </c>
      <c r="B2" s="19" t="s">
        <v>1295</v>
      </c>
      <c r="C2" s="19" t="s">
        <v>1296</v>
      </c>
    </row>
    <row r="3" spans="1:4" x14ac:dyDescent="0.25">
      <c r="A3" s="8" t="s">
        <v>1289</v>
      </c>
      <c r="B3" s="8" t="s">
        <v>1274</v>
      </c>
      <c r="C3" s="8" t="s">
        <v>1275</v>
      </c>
    </row>
    <row r="4" spans="1:4" x14ac:dyDescent="0.25">
      <c r="A4" s="8" t="s">
        <v>1287</v>
      </c>
      <c r="B4" s="8" t="s">
        <v>1270</v>
      </c>
      <c r="C4" s="8" t="s">
        <v>1271</v>
      </c>
    </row>
    <row r="5" spans="1:4" x14ac:dyDescent="0.25">
      <c r="A5" s="8" t="s">
        <v>1293</v>
      </c>
      <c r="B5" s="8" t="s">
        <v>1282</v>
      </c>
      <c r="C5" s="8" t="s">
        <v>1283</v>
      </c>
    </row>
    <row r="6" spans="1:4" x14ac:dyDescent="0.25">
      <c r="A6" s="8" t="s">
        <v>1286</v>
      </c>
      <c r="B6" s="18" t="s">
        <v>1268</v>
      </c>
      <c r="C6" s="8" t="s">
        <v>1269</v>
      </c>
    </row>
    <row r="7" spans="1:4" x14ac:dyDescent="0.25">
      <c r="A7" s="8" t="s">
        <v>1291</v>
      </c>
      <c r="B7" s="8" t="s">
        <v>1278</v>
      </c>
      <c r="C7" s="8" t="s">
        <v>1279</v>
      </c>
    </row>
    <row r="8" spans="1:4" x14ac:dyDescent="0.25">
      <c r="A8" s="8" t="s">
        <v>1284</v>
      </c>
      <c r="B8" s="8" t="s">
        <v>1264</v>
      </c>
      <c r="C8" s="8" t="s">
        <v>1265</v>
      </c>
    </row>
    <row r="9" spans="1:4" x14ac:dyDescent="0.25">
      <c r="A9" s="8" t="s">
        <v>1290</v>
      </c>
      <c r="B9" s="8" t="s">
        <v>1276</v>
      </c>
      <c r="C9" s="8" t="s">
        <v>1277</v>
      </c>
    </row>
    <row r="10" spans="1:4" x14ac:dyDescent="0.25">
      <c r="A10" s="8" t="s">
        <v>1288</v>
      </c>
      <c r="B10" s="18" t="s">
        <v>1272</v>
      </c>
      <c r="C10" s="8" t="s">
        <v>1273</v>
      </c>
    </row>
    <row r="11" spans="1:4" x14ac:dyDescent="0.25">
      <c r="A11" s="11" t="s">
        <v>1292</v>
      </c>
      <c r="B11" s="11" t="s">
        <v>1280</v>
      </c>
      <c r="C11" s="11" t="s">
        <v>1281</v>
      </c>
    </row>
    <row r="12" spans="1:4" x14ac:dyDescent="0.25">
      <c r="A12" s="11" t="s">
        <v>1285</v>
      </c>
      <c r="B12" s="11" t="s">
        <v>1266</v>
      </c>
      <c r="C12" s="11" t="s">
        <v>1267</v>
      </c>
    </row>
    <row r="13" spans="1:4" x14ac:dyDescent="0.25">
      <c r="A13" s="20" t="s">
        <v>1297</v>
      </c>
      <c r="B13" s="21" t="s">
        <v>1298</v>
      </c>
      <c r="C13" s="21" t="s">
        <v>1299</v>
      </c>
      <c r="D13" s="18"/>
    </row>
    <row r="17" spans="1:4" x14ac:dyDescent="0.25">
      <c r="D17" s="18"/>
    </row>
    <row r="19" spans="1:4" x14ac:dyDescent="0.25">
      <c r="A19"/>
    </row>
    <row r="20" spans="1:4" x14ac:dyDescent="0.25">
      <c r="A20"/>
    </row>
    <row r="21" spans="1:4" x14ac:dyDescent="0.25">
      <c r="A21" s="16"/>
    </row>
    <row r="22" spans="1:4" x14ac:dyDescent="0.25">
      <c r="A22"/>
    </row>
    <row r="23" spans="1:4" x14ac:dyDescent="0.25">
      <c r="A23" s="17"/>
    </row>
    <row r="24" spans="1:4" x14ac:dyDescent="0.25">
      <c r="A24"/>
    </row>
    <row r="25" spans="1:4" x14ac:dyDescent="0.25">
      <c r="A25"/>
    </row>
    <row r="26" spans="1:4" x14ac:dyDescent="0.25">
      <c r="A26"/>
    </row>
    <row r="27" spans="1:4" x14ac:dyDescent="0.25">
      <c r="A27"/>
    </row>
    <row r="28" spans="1:4" x14ac:dyDescent="0.25">
      <c r="A28"/>
    </row>
  </sheetData>
  <sortState ref="A1:C26">
    <sortCondition ref="B1:B26"/>
  </sortState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2022-08-06T03:22:59Z</dcterms:modified>
</cp:coreProperties>
</file>