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D:\OneDrive\文章和审稿\写-2022-Lma-SDEvol-fzr\图表\Supplementary Materials\"/>
    </mc:Choice>
  </mc:AlternateContent>
  <bookViews>
    <workbookView xWindow="-120" yWindow="-120" windowWidth="29040" windowHeight="15990"/>
  </bookViews>
  <sheets>
    <sheet name="qRT-PCR-CT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72" i="1" l="1"/>
  <c r="D72" i="1"/>
  <c r="N64" i="1"/>
  <c r="H64" i="1"/>
  <c r="G64" i="1"/>
  <c r="D64" i="1"/>
  <c r="E63" i="1"/>
  <c r="D59" i="1"/>
  <c r="S55" i="1"/>
  <c r="D55" i="1"/>
  <c r="S54" i="1"/>
  <c r="P54" i="1"/>
  <c r="H54" i="1"/>
  <c r="E54" i="1"/>
  <c r="D54" i="1"/>
  <c r="E22" i="1"/>
  <c r="B22" i="1"/>
  <c r="G10" i="1"/>
  <c r="J9" i="1"/>
</calcChain>
</file>

<file path=xl/sharedStrings.xml><?xml version="1.0" encoding="utf-8"?>
<sst xmlns="http://schemas.openxmlformats.org/spreadsheetml/2006/main" count="97" uniqueCount="31">
  <si>
    <t>12h-con</t>
    <phoneticPr fontId="3" type="noConversion"/>
  </si>
  <si>
    <t>12h-50</t>
    <phoneticPr fontId="3" type="noConversion"/>
  </si>
  <si>
    <t>24h-con</t>
    <phoneticPr fontId="3" type="noConversion"/>
  </si>
  <si>
    <t>24h-50</t>
    <phoneticPr fontId="3" type="noConversion"/>
  </si>
  <si>
    <t>cyp11a</t>
    <phoneticPr fontId="3" type="noConversion"/>
  </si>
  <si>
    <t>cyp11c</t>
  </si>
  <si>
    <t>cyp21a1</t>
    <phoneticPr fontId="3" type="noConversion"/>
  </si>
  <si>
    <t>hsd3b1</t>
    <phoneticPr fontId="3" type="noConversion"/>
  </si>
  <si>
    <t>hsd11b2</t>
    <phoneticPr fontId="3" type="noConversion"/>
  </si>
  <si>
    <t>hsd17b3</t>
    <phoneticPr fontId="3" type="noConversion"/>
  </si>
  <si>
    <t>18s</t>
    <phoneticPr fontId="3" type="noConversion"/>
  </si>
  <si>
    <t>actb</t>
    <phoneticPr fontId="3" type="noConversion"/>
  </si>
  <si>
    <t>SW.1</t>
    <phoneticPr fontId="3" type="noConversion"/>
  </si>
  <si>
    <t>FW.1</t>
    <phoneticPr fontId="3" type="noConversion"/>
  </si>
  <si>
    <t>FW.3</t>
    <phoneticPr fontId="3" type="noConversion"/>
  </si>
  <si>
    <t>FW.5</t>
    <phoneticPr fontId="3" type="noConversion"/>
  </si>
  <si>
    <t>FW.10</t>
    <phoneticPr fontId="3" type="noConversion"/>
  </si>
  <si>
    <t>FW.15</t>
    <phoneticPr fontId="3" type="noConversion"/>
  </si>
  <si>
    <t>gnrh2</t>
    <phoneticPr fontId="3" type="noConversion"/>
  </si>
  <si>
    <t>cga</t>
    <phoneticPr fontId="3" type="noConversion"/>
  </si>
  <si>
    <t>gnrhr</t>
    <phoneticPr fontId="3" type="noConversion"/>
  </si>
  <si>
    <t>lhr</t>
    <phoneticPr fontId="3" type="noConversion"/>
  </si>
  <si>
    <t>fshr</t>
    <phoneticPr fontId="3" type="noConversion"/>
  </si>
  <si>
    <t>cyp11c</t>
    <phoneticPr fontId="3" type="noConversion"/>
  </si>
  <si>
    <t>cyp17a2</t>
    <phoneticPr fontId="3" type="noConversion"/>
  </si>
  <si>
    <t>hsd11b1la</t>
    <phoneticPr fontId="3" type="noConversion"/>
  </si>
  <si>
    <t>cyp17a1</t>
    <phoneticPr fontId="3" type="noConversion"/>
  </si>
  <si>
    <t>In vitro-cortisol</t>
    <phoneticPr fontId="3" type="noConversion"/>
  </si>
  <si>
    <t>Salinity change-brain</t>
    <phoneticPr fontId="3" type="noConversion"/>
  </si>
  <si>
    <t>Salinity change-head kindney</t>
    <phoneticPr fontId="3" type="noConversion"/>
  </si>
  <si>
    <t>Salinity change-testis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</si>
</sst>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等线"/>
      <family val="2"/>
      <charset val="134"/>
      <scheme val="minor"/>
    </font>
    <font>
      <b/>
      <sz val="14"/>
      <color theme="1"/>
      <name val="Times New Roman"/>
      <family val="1"/>
    </font>
    <font>
      <sz val="9"/>
      <name val="等线"/>
      <family val="2"/>
      <charset val="134"/>
      <scheme val="minor"/>
    </font>
    <font>
      <sz val="9"/>
      <name val="等线"/>
      <family val="3"/>
      <charset val="134"/>
      <scheme val="minor"/>
    </font>
    <font>
      <b/>
      <sz val="11"/>
      <color theme="1"/>
      <name val="Times New Roman"/>
      <family val="1"/>
    </font>
    <font>
      <b/>
      <i/>
      <sz val="11"/>
      <color theme="1"/>
      <name val="Times New Roman"/>
      <family val="1"/>
    </font>
    <font>
      <sz val="11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8">
    <xf numFmtId="0" fontId="0" fillId="0" borderId="0" xfId="0">
      <alignment vertical="center"/>
    </xf>
    <xf numFmtId="0" fontId="4" fillId="0" borderId="4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6" fillId="0" borderId="0" xfId="0" applyFont="1">
      <alignment vertical="center"/>
    </xf>
    <xf numFmtId="0" fontId="6" fillId="0" borderId="5" xfId="0" applyFont="1" applyBorder="1">
      <alignment vertical="center"/>
    </xf>
    <xf numFmtId="0" fontId="5" fillId="0" borderId="6" xfId="0" applyFont="1" applyBorder="1" applyAlignment="1">
      <alignment horizontal="center" vertical="center"/>
    </xf>
    <xf numFmtId="0" fontId="6" fillId="0" borderId="7" xfId="0" applyFont="1" applyBorder="1">
      <alignment vertical="center"/>
    </xf>
    <xf numFmtId="0" fontId="6" fillId="0" borderId="8" xfId="0" applyFont="1" applyBorder="1">
      <alignment vertical="center"/>
    </xf>
    <xf numFmtId="0" fontId="5" fillId="0" borderId="9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78"/>
  <sheetViews>
    <sheetView tabSelected="1" topLeftCell="A76" zoomScaleNormal="100" workbookViewId="0">
      <selection activeCell="U42" sqref="U42"/>
    </sheetView>
  </sheetViews>
  <sheetFormatPr defaultRowHeight="15" x14ac:dyDescent="0.2"/>
  <cols>
    <col min="1" max="1" width="10.25" style="3" bestFit="1" customWidth="1"/>
    <col min="2" max="2" width="6.75" style="3" bestFit="1" customWidth="1"/>
    <col min="3" max="3" width="5.875" style="3" bestFit="1" customWidth="1"/>
    <col min="4" max="5" width="6.75" style="3" bestFit="1" customWidth="1"/>
    <col min="6" max="6" width="5.875" style="3" bestFit="1" customWidth="1"/>
    <col min="7" max="8" width="6.75" style="3" bestFit="1" customWidth="1"/>
    <col min="9" max="9" width="5.875" style="3" bestFit="1" customWidth="1"/>
    <col min="10" max="10" width="6.75" style="3" bestFit="1" customWidth="1"/>
    <col min="11" max="15" width="5.875" style="3" bestFit="1" customWidth="1"/>
    <col min="16" max="16" width="6.75" style="3" bestFit="1" customWidth="1"/>
    <col min="17" max="18" width="5.875" style="3" bestFit="1" customWidth="1"/>
    <col min="19" max="19" width="6.75" style="3" bestFit="1" customWidth="1"/>
    <col min="20" max="16384" width="9" style="3"/>
  </cols>
  <sheetData>
    <row r="1" spans="1:19" x14ac:dyDescent="0.2">
      <c r="A1" s="11" t="s">
        <v>27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3"/>
    </row>
    <row r="2" spans="1:19" x14ac:dyDescent="0.2">
      <c r="A2" s="14"/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6"/>
    </row>
    <row r="3" spans="1:19" x14ac:dyDescent="0.2">
      <c r="A3" s="14"/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6"/>
    </row>
    <row r="4" spans="1:19" x14ac:dyDescent="0.2">
      <c r="A4" s="1"/>
      <c r="B4" s="9" t="s">
        <v>0</v>
      </c>
      <c r="C4" s="9"/>
      <c r="D4" s="9"/>
      <c r="E4" s="9" t="s">
        <v>1</v>
      </c>
      <c r="F4" s="9"/>
      <c r="G4" s="9"/>
      <c r="H4" s="9" t="s">
        <v>2</v>
      </c>
      <c r="I4" s="9"/>
      <c r="J4" s="9"/>
      <c r="K4" s="9" t="s">
        <v>3</v>
      </c>
      <c r="L4" s="9"/>
      <c r="M4" s="10"/>
    </row>
    <row r="5" spans="1:19" x14ac:dyDescent="0.2">
      <c r="A5" s="2" t="s">
        <v>4</v>
      </c>
      <c r="B5" s="3">
        <v>29.12</v>
      </c>
      <c r="C5" s="3">
        <v>28.31</v>
      </c>
      <c r="D5" s="3">
        <v>28.21</v>
      </c>
      <c r="E5" s="3">
        <v>27.5</v>
      </c>
      <c r="F5" s="3">
        <v>27.46</v>
      </c>
      <c r="G5" s="3">
        <v>27.42</v>
      </c>
      <c r="H5" s="3">
        <v>26.56</v>
      </c>
      <c r="I5" s="3">
        <v>26.49</v>
      </c>
      <c r="J5" s="3">
        <v>26.63</v>
      </c>
      <c r="K5" s="3">
        <v>29.75</v>
      </c>
      <c r="L5" s="3">
        <v>29.47</v>
      </c>
      <c r="M5" s="4">
        <v>29.83</v>
      </c>
    </row>
    <row r="6" spans="1:19" x14ac:dyDescent="0.2">
      <c r="A6" s="2" t="s">
        <v>5</v>
      </c>
      <c r="B6" s="3">
        <v>34.200000000000003</v>
      </c>
      <c r="C6" s="3">
        <v>34.19</v>
      </c>
      <c r="D6" s="3">
        <v>34.11</v>
      </c>
      <c r="E6" s="3">
        <v>31.53</v>
      </c>
      <c r="F6" s="3">
        <v>31.71</v>
      </c>
      <c r="G6" s="3">
        <v>31.65</v>
      </c>
      <c r="H6" s="3">
        <v>33.700000000000003</v>
      </c>
      <c r="I6" s="3">
        <v>33.83</v>
      </c>
      <c r="J6" s="3">
        <v>33.61</v>
      </c>
      <c r="K6" s="3">
        <v>35.35</v>
      </c>
      <c r="L6" s="3">
        <v>35.19</v>
      </c>
      <c r="M6" s="4">
        <v>35.15</v>
      </c>
    </row>
    <row r="7" spans="1:19" x14ac:dyDescent="0.2">
      <c r="A7" s="2" t="s">
        <v>6</v>
      </c>
      <c r="B7" s="3">
        <v>26.68</v>
      </c>
      <c r="C7" s="3">
        <v>26.55</v>
      </c>
      <c r="D7" s="3">
        <v>26.48</v>
      </c>
      <c r="E7" s="3">
        <v>25.92</v>
      </c>
      <c r="F7" s="3">
        <v>25.9</v>
      </c>
      <c r="G7" s="3">
        <v>25.83</v>
      </c>
      <c r="H7" s="3">
        <v>22.76</v>
      </c>
      <c r="I7" s="3">
        <v>22.63</v>
      </c>
      <c r="J7" s="3">
        <v>22.49</v>
      </c>
      <c r="K7" s="3">
        <v>25.02</v>
      </c>
      <c r="L7" s="3">
        <v>24.61</v>
      </c>
      <c r="M7" s="4">
        <v>24.99</v>
      </c>
    </row>
    <row r="8" spans="1:19" x14ac:dyDescent="0.2">
      <c r="A8" s="2" t="s">
        <v>7</v>
      </c>
      <c r="B8" s="3">
        <v>31.57</v>
      </c>
      <c r="C8" s="3">
        <v>31.31</v>
      </c>
      <c r="D8" s="3">
        <v>31.51</v>
      </c>
      <c r="E8" s="3">
        <v>29.83</v>
      </c>
      <c r="F8" s="3">
        <v>29.5</v>
      </c>
      <c r="G8" s="3">
        <v>29.64</v>
      </c>
      <c r="H8" s="3">
        <v>30.08</v>
      </c>
      <c r="I8" s="3">
        <v>29.79</v>
      </c>
      <c r="J8" s="3">
        <v>29.5</v>
      </c>
      <c r="K8" s="3">
        <v>32.130000000000003</v>
      </c>
      <c r="L8" s="3">
        <v>32.369999999999997</v>
      </c>
      <c r="M8" s="4">
        <v>32.15</v>
      </c>
    </row>
    <row r="9" spans="1:19" x14ac:dyDescent="0.2">
      <c r="A9" s="2" t="s">
        <v>8</v>
      </c>
      <c r="B9" s="3">
        <v>34.89</v>
      </c>
      <c r="C9" s="3">
        <v>34.68</v>
      </c>
      <c r="D9" s="3">
        <v>34.5</v>
      </c>
      <c r="E9" s="3">
        <v>33.18</v>
      </c>
      <c r="F9" s="3">
        <v>33.229999999999997</v>
      </c>
      <c r="G9" s="3">
        <v>33.5</v>
      </c>
      <c r="H9" s="3">
        <v>34.659999999999997</v>
      </c>
      <c r="I9" s="3">
        <v>34.51</v>
      </c>
      <c r="J9" s="3">
        <f>AVERAGE(H9:I9)</f>
        <v>34.584999999999994</v>
      </c>
      <c r="K9" s="3">
        <v>34.83</v>
      </c>
      <c r="L9" s="3">
        <v>34.67</v>
      </c>
      <c r="M9" s="4">
        <v>34.96</v>
      </c>
    </row>
    <row r="10" spans="1:19" x14ac:dyDescent="0.2">
      <c r="A10" s="2" t="s">
        <v>9</v>
      </c>
      <c r="B10" s="3">
        <v>36</v>
      </c>
      <c r="C10" s="3">
        <v>35.630000000000003</v>
      </c>
      <c r="D10" s="3">
        <v>35.090000000000003</v>
      </c>
      <c r="E10" s="3">
        <v>36.21</v>
      </c>
      <c r="F10" s="3">
        <v>35.21</v>
      </c>
      <c r="G10" s="3">
        <f>AVERAGE(E10:F10)</f>
        <v>35.71</v>
      </c>
      <c r="H10" s="3">
        <v>37.15</v>
      </c>
      <c r="I10" s="3">
        <v>37.47</v>
      </c>
      <c r="J10" s="3">
        <v>37.369999999999997</v>
      </c>
      <c r="K10" s="3">
        <v>34.49</v>
      </c>
      <c r="L10" s="3">
        <v>34.479999999999997</v>
      </c>
      <c r="M10" s="4">
        <v>34.54</v>
      </c>
    </row>
    <row r="11" spans="1:19" x14ac:dyDescent="0.2">
      <c r="A11" s="2" t="s">
        <v>10</v>
      </c>
      <c r="B11" s="3">
        <v>18.93</v>
      </c>
      <c r="C11" s="3">
        <v>19.04</v>
      </c>
      <c r="D11" s="3">
        <v>18.96</v>
      </c>
      <c r="E11" s="3">
        <v>17.010000000000002</v>
      </c>
      <c r="F11" s="3">
        <v>16.98</v>
      </c>
      <c r="G11" s="3">
        <v>16.86</v>
      </c>
      <c r="H11" s="3">
        <v>13.14</v>
      </c>
      <c r="I11" s="3">
        <v>13.1</v>
      </c>
      <c r="J11" s="3">
        <v>13.26</v>
      </c>
      <c r="K11" s="3">
        <v>12.45</v>
      </c>
      <c r="L11" s="3">
        <v>12.48</v>
      </c>
      <c r="M11" s="4">
        <v>12.33</v>
      </c>
    </row>
    <row r="12" spans="1:19" ht="15.75" thickBot="1" x14ac:dyDescent="0.25">
      <c r="A12" s="5" t="s">
        <v>11</v>
      </c>
      <c r="B12" s="6">
        <v>15.63</v>
      </c>
      <c r="C12" s="6">
        <v>15.56</v>
      </c>
      <c r="D12" s="6">
        <v>15.55</v>
      </c>
      <c r="E12" s="6">
        <v>14.97</v>
      </c>
      <c r="F12" s="6">
        <v>14.82</v>
      </c>
      <c r="G12" s="6">
        <v>14.8</v>
      </c>
      <c r="H12" s="6">
        <v>16.91</v>
      </c>
      <c r="I12" s="6">
        <v>16.850000000000001</v>
      </c>
      <c r="J12" s="6">
        <v>16.8</v>
      </c>
      <c r="K12" s="6">
        <v>19.12</v>
      </c>
      <c r="L12" s="6">
        <v>19.13</v>
      </c>
      <c r="M12" s="7">
        <v>19.28</v>
      </c>
    </row>
    <row r="13" spans="1:19" x14ac:dyDescent="0.2">
      <c r="A13" s="11" t="s">
        <v>28</v>
      </c>
      <c r="B13" s="12"/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3"/>
    </row>
    <row r="14" spans="1:19" x14ac:dyDescent="0.2">
      <c r="A14" s="14"/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6"/>
    </row>
    <row r="15" spans="1:19" x14ac:dyDescent="0.2">
      <c r="A15" s="14"/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6"/>
    </row>
    <row r="16" spans="1:19" x14ac:dyDescent="0.2">
      <c r="A16" s="17"/>
      <c r="B16" s="9" t="s">
        <v>12</v>
      </c>
      <c r="C16" s="9"/>
      <c r="D16" s="9"/>
      <c r="E16" s="9" t="s">
        <v>13</v>
      </c>
      <c r="F16" s="9"/>
      <c r="G16" s="9"/>
      <c r="H16" s="9" t="s">
        <v>14</v>
      </c>
      <c r="I16" s="9"/>
      <c r="J16" s="9"/>
      <c r="K16" s="9" t="s">
        <v>15</v>
      </c>
      <c r="L16" s="9"/>
      <c r="M16" s="9"/>
      <c r="N16" s="9" t="s">
        <v>16</v>
      </c>
      <c r="O16" s="9"/>
      <c r="P16" s="9"/>
      <c r="Q16" s="9" t="s">
        <v>17</v>
      </c>
      <c r="R16" s="9"/>
      <c r="S16" s="10"/>
    </row>
    <row r="17" spans="1:19" x14ac:dyDescent="0.2">
      <c r="A17" s="2" t="s">
        <v>18</v>
      </c>
      <c r="B17" s="3">
        <v>30.66</v>
      </c>
      <c r="C17" s="3">
        <v>30.71</v>
      </c>
      <c r="D17" s="3">
        <v>30.56</v>
      </c>
      <c r="E17" s="3">
        <v>30.88</v>
      </c>
      <c r="F17" s="3">
        <v>30.83</v>
      </c>
      <c r="G17" s="3">
        <v>30.83</v>
      </c>
      <c r="H17" s="3">
        <v>31.1</v>
      </c>
      <c r="I17" s="3">
        <v>31.21</v>
      </c>
      <c r="J17" s="3">
        <v>31.03</v>
      </c>
      <c r="K17" s="3">
        <v>30.93</v>
      </c>
      <c r="L17" s="3">
        <v>31.27</v>
      </c>
      <c r="M17" s="3">
        <v>31.06</v>
      </c>
      <c r="N17" s="3">
        <v>30.11</v>
      </c>
      <c r="O17" s="3">
        <v>30.81</v>
      </c>
      <c r="P17" s="3">
        <v>30.57</v>
      </c>
      <c r="Q17" s="3">
        <v>29.96</v>
      </c>
      <c r="R17" s="3">
        <v>30.18</v>
      </c>
      <c r="S17" s="4">
        <v>29.95</v>
      </c>
    </row>
    <row r="18" spans="1:19" x14ac:dyDescent="0.2">
      <c r="A18" s="2" t="s">
        <v>19</v>
      </c>
      <c r="B18" s="3">
        <v>25.99</v>
      </c>
      <c r="C18" s="3">
        <v>26</v>
      </c>
      <c r="D18" s="3">
        <v>26.22</v>
      </c>
      <c r="E18" s="3">
        <v>26.73</v>
      </c>
      <c r="F18" s="3">
        <v>26.98</v>
      </c>
      <c r="G18" s="3">
        <v>26.74</v>
      </c>
      <c r="H18" s="3">
        <v>26.56</v>
      </c>
      <c r="I18" s="3">
        <v>26.69</v>
      </c>
      <c r="J18" s="3">
        <v>26.71</v>
      </c>
      <c r="K18" s="3">
        <v>26.19</v>
      </c>
      <c r="L18" s="3">
        <v>26.65</v>
      </c>
      <c r="M18" s="3">
        <v>26.78</v>
      </c>
      <c r="N18" s="3">
        <v>25.5</v>
      </c>
      <c r="O18" s="3">
        <v>25.3</v>
      </c>
      <c r="P18" s="3">
        <v>26.05</v>
      </c>
      <c r="Q18" s="3">
        <v>25.21</v>
      </c>
      <c r="R18" s="3">
        <v>25.36</v>
      </c>
      <c r="S18" s="4">
        <v>25.7</v>
      </c>
    </row>
    <row r="19" spans="1:19" x14ac:dyDescent="0.2">
      <c r="A19" s="2" t="s">
        <v>10</v>
      </c>
      <c r="B19" s="3">
        <v>12.48</v>
      </c>
      <c r="C19" s="3">
        <v>12.91</v>
      </c>
      <c r="D19" s="3">
        <v>13.12</v>
      </c>
      <c r="E19" s="3">
        <v>12.65</v>
      </c>
      <c r="F19" s="3">
        <v>13.23</v>
      </c>
      <c r="G19" s="3">
        <v>13.56</v>
      </c>
      <c r="H19" s="3">
        <v>13.37</v>
      </c>
      <c r="I19" s="3">
        <v>13.37</v>
      </c>
      <c r="J19" s="3">
        <v>13.64</v>
      </c>
      <c r="K19" s="3">
        <v>11.58</v>
      </c>
      <c r="L19" s="3">
        <v>11.73</v>
      </c>
      <c r="M19" s="3">
        <v>11.84</v>
      </c>
      <c r="N19" s="3">
        <v>11.22</v>
      </c>
      <c r="O19" s="3">
        <v>11.47</v>
      </c>
      <c r="P19" s="3">
        <v>11.49</v>
      </c>
      <c r="Q19" s="3">
        <v>7.78</v>
      </c>
      <c r="R19" s="3">
        <v>8.2100000000000009</v>
      </c>
      <c r="S19" s="4">
        <v>8.27</v>
      </c>
    </row>
    <row r="20" spans="1:19" x14ac:dyDescent="0.2">
      <c r="A20" s="2" t="s">
        <v>11</v>
      </c>
      <c r="B20" s="3">
        <v>16.29</v>
      </c>
      <c r="C20" s="3">
        <v>16.54</v>
      </c>
      <c r="D20" s="3">
        <v>16.63</v>
      </c>
      <c r="E20" s="3">
        <v>16.37</v>
      </c>
      <c r="F20" s="3">
        <v>16.600000000000001</v>
      </c>
      <c r="G20" s="3">
        <v>16.37</v>
      </c>
      <c r="H20" s="3">
        <v>16.2</v>
      </c>
      <c r="I20" s="3">
        <v>16.149999999999999</v>
      </c>
      <c r="J20" s="3">
        <v>16.350000000000001</v>
      </c>
      <c r="K20" s="3">
        <v>16.89</v>
      </c>
      <c r="L20" s="3">
        <v>16.670000000000002</v>
      </c>
      <c r="M20" s="3">
        <v>16.75</v>
      </c>
      <c r="N20" s="3">
        <v>16.72</v>
      </c>
      <c r="O20" s="3">
        <v>16.78</v>
      </c>
      <c r="P20" s="3">
        <v>16.850000000000001</v>
      </c>
      <c r="Q20" s="3">
        <v>16.25</v>
      </c>
      <c r="R20" s="3">
        <v>16.36</v>
      </c>
      <c r="S20" s="4">
        <v>16.489999999999998</v>
      </c>
    </row>
    <row r="21" spans="1:19" x14ac:dyDescent="0.2">
      <c r="A21" s="2"/>
      <c r="S21" s="4"/>
    </row>
    <row r="22" spans="1:19" x14ac:dyDescent="0.2">
      <c r="A22" s="2" t="s">
        <v>20</v>
      </c>
      <c r="B22" s="3">
        <f>AVERAGE(C22:D22)</f>
        <v>32.754999999999995</v>
      </c>
      <c r="C22" s="3">
        <v>32.729999999999997</v>
      </c>
      <c r="D22" s="3">
        <v>32.78</v>
      </c>
      <c r="E22" s="3">
        <f>AVERAGE(F22:G22)</f>
        <v>33.025000000000006</v>
      </c>
      <c r="F22" s="3">
        <v>33.21</v>
      </c>
      <c r="G22" s="3">
        <v>32.840000000000003</v>
      </c>
      <c r="H22" s="3">
        <v>33.76</v>
      </c>
      <c r="I22" s="3">
        <v>33.24</v>
      </c>
      <c r="J22" s="3">
        <v>32.97</v>
      </c>
      <c r="K22" s="3">
        <v>34.21</v>
      </c>
      <c r="L22" s="3">
        <v>34.729999999999997</v>
      </c>
      <c r="M22" s="3">
        <v>34.950000000000003</v>
      </c>
      <c r="N22" s="3">
        <v>34.49</v>
      </c>
      <c r="O22" s="3">
        <v>33.54</v>
      </c>
      <c r="P22" s="3">
        <v>34.020000000000003</v>
      </c>
      <c r="Q22" s="3">
        <v>33.340000000000003</v>
      </c>
      <c r="R22" s="3">
        <v>33.9</v>
      </c>
      <c r="S22" s="4">
        <v>34.159999999999997</v>
      </c>
    </row>
    <row r="23" spans="1:19" x14ac:dyDescent="0.2">
      <c r="A23" s="2" t="s">
        <v>21</v>
      </c>
      <c r="B23" s="3">
        <v>36.979999999999997</v>
      </c>
      <c r="C23" s="3">
        <v>37.17</v>
      </c>
      <c r="D23" s="3">
        <v>36.99</v>
      </c>
      <c r="E23" s="3">
        <v>37.520000000000003</v>
      </c>
      <c r="F23" s="3">
        <v>37.33</v>
      </c>
      <c r="G23" s="3">
        <v>37.36</v>
      </c>
      <c r="H23" s="3">
        <v>37.909999999999997</v>
      </c>
      <c r="I23" s="3">
        <v>36.96</v>
      </c>
      <c r="J23" s="3">
        <v>37.01</v>
      </c>
      <c r="K23" s="3">
        <v>37.15</v>
      </c>
      <c r="L23" s="3">
        <v>37.14</v>
      </c>
      <c r="M23" s="3">
        <v>37.21</v>
      </c>
      <c r="N23" s="3">
        <v>38.700000000000003</v>
      </c>
      <c r="O23" s="3">
        <v>38.6</v>
      </c>
      <c r="P23" s="3">
        <v>38.700000000000003</v>
      </c>
      <c r="Q23" s="3">
        <v>38.24</v>
      </c>
      <c r="R23" s="3">
        <v>38.299999999999997</v>
      </c>
      <c r="S23" s="4">
        <v>38.25</v>
      </c>
    </row>
    <row r="24" spans="1:19" x14ac:dyDescent="0.2">
      <c r="A24" s="2" t="s">
        <v>22</v>
      </c>
      <c r="B24" s="3">
        <v>29.31</v>
      </c>
      <c r="C24" s="3">
        <v>28.96</v>
      </c>
      <c r="D24" s="3">
        <v>29.25</v>
      </c>
      <c r="E24" s="3">
        <v>30.67</v>
      </c>
      <c r="F24" s="3">
        <v>30.24</v>
      </c>
      <c r="G24" s="3">
        <v>30.86</v>
      </c>
      <c r="H24" s="3">
        <v>31.07</v>
      </c>
      <c r="I24" s="3">
        <v>31.49</v>
      </c>
      <c r="J24" s="3">
        <v>31.55</v>
      </c>
      <c r="K24" s="3">
        <v>31.14</v>
      </c>
      <c r="L24" s="3">
        <v>31.18</v>
      </c>
      <c r="M24" s="3">
        <v>31.14</v>
      </c>
      <c r="N24" s="3">
        <v>29.81</v>
      </c>
      <c r="O24" s="3">
        <v>29.94</v>
      </c>
      <c r="P24" s="3">
        <v>29.86</v>
      </c>
      <c r="Q24" s="3">
        <v>30.45</v>
      </c>
      <c r="R24" s="3">
        <v>30.82</v>
      </c>
      <c r="S24" s="4">
        <v>30.49</v>
      </c>
    </row>
    <row r="25" spans="1:19" x14ac:dyDescent="0.2">
      <c r="A25" s="2" t="s">
        <v>11</v>
      </c>
      <c r="B25" s="3">
        <v>16.350000000000001</v>
      </c>
      <c r="C25" s="3">
        <v>16.29</v>
      </c>
      <c r="D25" s="3">
        <v>16.29</v>
      </c>
      <c r="E25" s="3">
        <v>16.64</v>
      </c>
      <c r="F25" s="3">
        <v>16.420000000000002</v>
      </c>
      <c r="G25" s="3">
        <v>16.559999999999999</v>
      </c>
      <c r="H25" s="3">
        <v>16.239999999999998</v>
      </c>
      <c r="I25" s="3">
        <v>16.25</v>
      </c>
      <c r="J25" s="3">
        <v>16.03</v>
      </c>
      <c r="K25" s="3">
        <v>16.97</v>
      </c>
      <c r="L25" s="3">
        <v>17.07</v>
      </c>
      <c r="M25" s="3">
        <v>17</v>
      </c>
      <c r="N25" s="3">
        <v>17.25</v>
      </c>
      <c r="O25" s="3">
        <v>17.11</v>
      </c>
      <c r="P25" s="3">
        <v>17.13</v>
      </c>
      <c r="Q25" s="3">
        <v>17.23</v>
      </c>
      <c r="R25" s="3">
        <v>17.34</v>
      </c>
      <c r="S25" s="4">
        <v>17.16</v>
      </c>
    </row>
    <row r="26" spans="1:19" ht="15.75" thickBot="1" x14ac:dyDescent="0.25">
      <c r="A26" s="5" t="s">
        <v>10</v>
      </c>
      <c r="B26" s="6">
        <v>13.86</v>
      </c>
      <c r="C26" s="6">
        <v>13.63</v>
      </c>
      <c r="D26" s="6">
        <v>14.01</v>
      </c>
      <c r="E26" s="6">
        <v>14.09</v>
      </c>
      <c r="F26" s="6">
        <v>14.05</v>
      </c>
      <c r="G26" s="6">
        <v>14.08</v>
      </c>
      <c r="H26" s="6">
        <v>14.88</v>
      </c>
      <c r="I26" s="6">
        <v>15.43</v>
      </c>
      <c r="J26" s="6">
        <v>15.46</v>
      </c>
      <c r="K26" s="6">
        <v>13.78</v>
      </c>
      <c r="L26" s="6">
        <v>13.79</v>
      </c>
      <c r="M26" s="6">
        <v>13.76</v>
      </c>
      <c r="N26" s="6">
        <v>13.82</v>
      </c>
      <c r="O26" s="6">
        <v>13.76</v>
      </c>
      <c r="P26" s="6">
        <v>13.74</v>
      </c>
      <c r="Q26" s="6">
        <v>11.94</v>
      </c>
      <c r="R26" s="6">
        <v>11.95</v>
      </c>
      <c r="S26" s="7">
        <v>12.01</v>
      </c>
    </row>
    <row r="27" spans="1:19" x14ac:dyDescent="0.2">
      <c r="A27" s="11" t="s">
        <v>29</v>
      </c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3"/>
    </row>
    <row r="28" spans="1:19" x14ac:dyDescent="0.2">
      <c r="A28" s="14"/>
      <c r="B28" s="15"/>
      <c r="C28" s="15"/>
      <c r="D28" s="15"/>
      <c r="E28" s="15"/>
      <c r="F28" s="15"/>
      <c r="G28" s="15"/>
      <c r="H28" s="15"/>
      <c r="I28" s="15"/>
      <c r="J28" s="15"/>
      <c r="K28" s="15"/>
      <c r="L28" s="15"/>
      <c r="M28" s="15"/>
      <c r="N28" s="15"/>
      <c r="O28" s="15"/>
      <c r="P28" s="15"/>
      <c r="Q28" s="15"/>
      <c r="R28" s="15"/>
      <c r="S28" s="16"/>
    </row>
    <row r="29" spans="1:19" x14ac:dyDescent="0.2">
      <c r="A29" s="14"/>
      <c r="B29" s="15"/>
      <c r="C29" s="15"/>
      <c r="D29" s="15"/>
      <c r="E29" s="15"/>
      <c r="F29" s="15"/>
      <c r="G29" s="15"/>
      <c r="H29" s="15"/>
      <c r="I29" s="15"/>
      <c r="J29" s="15"/>
      <c r="K29" s="15"/>
      <c r="L29" s="15"/>
      <c r="M29" s="15"/>
      <c r="N29" s="15"/>
      <c r="O29" s="15"/>
      <c r="P29" s="15"/>
      <c r="Q29" s="15"/>
      <c r="R29" s="15"/>
      <c r="S29" s="16"/>
    </row>
    <row r="30" spans="1:19" x14ac:dyDescent="0.2">
      <c r="A30" s="17"/>
      <c r="B30" s="9" t="s">
        <v>12</v>
      </c>
      <c r="C30" s="9"/>
      <c r="D30" s="9"/>
      <c r="E30" s="9" t="s">
        <v>13</v>
      </c>
      <c r="F30" s="9"/>
      <c r="G30" s="9"/>
      <c r="H30" s="9" t="s">
        <v>14</v>
      </c>
      <c r="I30" s="9"/>
      <c r="J30" s="9"/>
      <c r="K30" s="9" t="s">
        <v>15</v>
      </c>
      <c r="L30" s="9"/>
      <c r="M30" s="9"/>
      <c r="N30" s="9" t="s">
        <v>16</v>
      </c>
      <c r="O30" s="9"/>
      <c r="P30" s="9"/>
      <c r="Q30" s="9" t="s">
        <v>17</v>
      </c>
      <c r="R30" s="9"/>
      <c r="S30" s="10"/>
    </row>
    <row r="31" spans="1:19" x14ac:dyDescent="0.2">
      <c r="A31" s="2" t="s">
        <v>4</v>
      </c>
      <c r="B31" s="3">
        <v>25.73</v>
      </c>
      <c r="C31" s="3">
        <v>25.64</v>
      </c>
      <c r="D31" s="3">
        <v>25.19</v>
      </c>
      <c r="E31" s="3">
        <v>25.46</v>
      </c>
      <c r="F31" s="3">
        <v>25.83</v>
      </c>
      <c r="G31" s="3">
        <v>26.01</v>
      </c>
      <c r="H31" s="3">
        <v>25.63</v>
      </c>
      <c r="I31" s="3">
        <v>26.09</v>
      </c>
      <c r="J31" s="3">
        <v>25.76</v>
      </c>
      <c r="K31" s="3">
        <v>25.91</v>
      </c>
      <c r="L31" s="3">
        <v>25.84</v>
      </c>
      <c r="M31" s="3">
        <v>26.27</v>
      </c>
      <c r="N31" s="3">
        <v>25.87</v>
      </c>
      <c r="O31" s="3">
        <v>25.76</v>
      </c>
      <c r="P31" s="3">
        <v>25.72</v>
      </c>
      <c r="Q31" s="3">
        <v>25.46</v>
      </c>
      <c r="R31" s="3">
        <v>25.42</v>
      </c>
      <c r="S31" s="4">
        <v>25.11</v>
      </c>
    </row>
    <row r="32" spans="1:19" x14ac:dyDescent="0.2">
      <c r="A32" s="2" t="s">
        <v>23</v>
      </c>
      <c r="B32" s="3">
        <v>36.28</v>
      </c>
      <c r="C32" s="3">
        <v>36.01</v>
      </c>
      <c r="D32" s="3">
        <v>37.47</v>
      </c>
      <c r="E32" s="3">
        <v>37.69</v>
      </c>
      <c r="F32" s="3">
        <v>37.54</v>
      </c>
      <c r="G32" s="3">
        <v>37.229999999999997</v>
      </c>
      <c r="H32" s="3">
        <v>38.1</v>
      </c>
      <c r="I32" s="3">
        <v>37.909999999999997</v>
      </c>
      <c r="J32" s="3">
        <v>38.14</v>
      </c>
      <c r="K32" s="3">
        <v>37.25</v>
      </c>
      <c r="L32" s="3">
        <v>37.65</v>
      </c>
      <c r="M32" s="3">
        <v>37.04</v>
      </c>
      <c r="N32" s="3">
        <v>38.409999999999997</v>
      </c>
      <c r="O32" s="3">
        <v>38.229999999999997</v>
      </c>
      <c r="P32" s="3">
        <v>38.67</v>
      </c>
      <c r="Q32" s="3">
        <v>37.880000000000003</v>
      </c>
      <c r="R32" s="3">
        <v>37.979999999999997</v>
      </c>
      <c r="S32" s="4">
        <v>38.1</v>
      </c>
    </row>
    <row r="33" spans="1:19" x14ac:dyDescent="0.2">
      <c r="A33" s="2" t="s">
        <v>6</v>
      </c>
      <c r="B33" s="3">
        <v>31.14</v>
      </c>
      <c r="C33" s="3">
        <v>31.11</v>
      </c>
      <c r="D33" s="3">
        <v>31.59</v>
      </c>
      <c r="E33" s="3">
        <v>31.03</v>
      </c>
      <c r="F33" s="3">
        <v>31.19</v>
      </c>
      <c r="G33" s="3">
        <v>30.63</v>
      </c>
      <c r="H33" s="3">
        <v>30.87</v>
      </c>
      <c r="I33" s="3">
        <v>31.11</v>
      </c>
      <c r="J33" s="3">
        <v>29.96</v>
      </c>
      <c r="K33" s="3">
        <v>31.45</v>
      </c>
      <c r="L33" s="3">
        <v>31.73</v>
      </c>
      <c r="M33" s="3">
        <v>31.53</v>
      </c>
      <c r="N33" s="3">
        <v>30.51</v>
      </c>
      <c r="O33" s="3">
        <v>30.44</v>
      </c>
      <c r="P33" s="3">
        <v>30.84</v>
      </c>
      <c r="Q33" s="3">
        <v>31.47</v>
      </c>
      <c r="R33" s="3">
        <v>31.47</v>
      </c>
      <c r="S33" s="4">
        <v>31.57</v>
      </c>
    </row>
    <row r="34" spans="1:19" x14ac:dyDescent="0.2">
      <c r="A34" s="2" t="s">
        <v>10</v>
      </c>
      <c r="B34" s="3">
        <v>15.84</v>
      </c>
      <c r="C34" s="3">
        <v>14</v>
      </c>
      <c r="D34" s="3">
        <v>13.88</v>
      </c>
      <c r="E34" s="3">
        <v>15.33</v>
      </c>
      <c r="F34" s="3">
        <v>14.96</v>
      </c>
      <c r="G34" s="3">
        <v>15.01</v>
      </c>
      <c r="H34" s="3">
        <v>14.65</v>
      </c>
      <c r="I34" s="3">
        <v>14.66</v>
      </c>
      <c r="J34" s="3">
        <v>14.61</v>
      </c>
      <c r="K34" s="3">
        <v>16.989999999999998</v>
      </c>
      <c r="L34" s="3">
        <v>17.09</v>
      </c>
      <c r="M34" s="3">
        <v>16.489999999999998</v>
      </c>
      <c r="N34" s="3">
        <v>15.17</v>
      </c>
      <c r="O34" s="3">
        <v>15.29</v>
      </c>
      <c r="P34" s="3">
        <v>15.16</v>
      </c>
      <c r="Q34" s="3">
        <v>15.51</v>
      </c>
      <c r="R34" s="3">
        <v>15.62</v>
      </c>
      <c r="S34" s="4">
        <v>15.53</v>
      </c>
    </row>
    <row r="35" spans="1:19" x14ac:dyDescent="0.2">
      <c r="A35" s="2" t="s">
        <v>11</v>
      </c>
      <c r="B35" s="3">
        <v>17.11</v>
      </c>
      <c r="C35" s="3">
        <v>16.84</v>
      </c>
      <c r="D35" s="3">
        <v>17.2</v>
      </c>
      <c r="E35" s="3">
        <v>16.8</v>
      </c>
      <c r="F35" s="3">
        <v>17.260000000000002</v>
      </c>
      <c r="G35" s="3">
        <v>16.82</v>
      </c>
      <c r="H35" s="3">
        <v>16.5</v>
      </c>
      <c r="I35" s="3">
        <v>15.96</v>
      </c>
      <c r="J35" s="3">
        <v>16.54</v>
      </c>
      <c r="K35" s="3">
        <v>17.739999999999998</v>
      </c>
      <c r="L35" s="3">
        <v>18.309999999999999</v>
      </c>
      <c r="M35" s="3">
        <v>18.12</v>
      </c>
      <c r="N35" s="3">
        <v>17.059999999999999</v>
      </c>
      <c r="O35" s="3">
        <v>17.03</v>
      </c>
      <c r="P35" s="3">
        <v>16.97</v>
      </c>
      <c r="Q35" s="3">
        <v>17.46</v>
      </c>
      <c r="R35" s="3">
        <v>17.3</v>
      </c>
      <c r="S35" s="4">
        <v>17.309999999999999</v>
      </c>
    </row>
    <row r="36" spans="1:19" x14ac:dyDescent="0.2">
      <c r="A36" s="2"/>
      <c r="B36" s="9" t="s">
        <v>12</v>
      </c>
      <c r="C36" s="9"/>
      <c r="D36" s="9"/>
      <c r="E36" s="9" t="s">
        <v>13</v>
      </c>
      <c r="F36" s="9"/>
      <c r="G36" s="9"/>
      <c r="H36" s="9" t="s">
        <v>14</v>
      </c>
      <c r="I36" s="9"/>
      <c r="J36" s="9"/>
      <c r="K36" s="9" t="s">
        <v>15</v>
      </c>
      <c r="L36" s="9"/>
      <c r="M36" s="9"/>
      <c r="N36" s="9" t="s">
        <v>16</v>
      </c>
      <c r="O36" s="9"/>
      <c r="P36" s="9"/>
      <c r="Q36" s="9" t="s">
        <v>17</v>
      </c>
      <c r="R36" s="9"/>
      <c r="S36" s="10"/>
    </row>
    <row r="37" spans="1:19" x14ac:dyDescent="0.2">
      <c r="A37" s="2" t="s">
        <v>24</v>
      </c>
      <c r="B37" s="3">
        <v>36.49</v>
      </c>
      <c r="C37" s="3">
        <v>36.25</v>
      </c>
      <c r="D37" s="3">
        <v>36.130000000000003</v>
      </c>
      <c r="E37" s="3">
        <v>36.08</v>
      </c>
      <c r="F37" s="3">
        <v>36.83</v>
      </c>
      <c r="G37" s="3">
        <v>36.69</v>
      </c>
      <c r="H37" s="3">
        <v>36.549999999999997</v>
      </c>
      <c r="I37" s="3">
        <v>36.840000000000003</v>
      </c>
      <c r="J37" s="3">
        <v>36.6</v>
      </c>
      <c r="K37" s="3">
        <v>37</v>
      </c>
      <c r="L37" s="3">
        <v>37.25</v>
      </c>
      <c r="M37" s="3">
        <v>37.049999999999997</v>
      </c>
      <c r="N37" s="3">
        <v>37.15</v>
      </c>
      <c r="O37" s="3">
        <v>36.46</v>
      </c>
      <c r="P37" s="3">
        <v>36.64</v>
      </c>
      <c r="Q37" s="3">
        <v>38.24</v>
      </c>
      <c r="R37" s="3">
        <v>38.47</v>
      </c>
      <c r="S37" s="4">
        <v>38.19</v>
      </c>
    </row>
    <row r="38" spans="1:19" x14ac:dyDescent="0.2">
      <c r="A38" s="2" t="s">
        <v>7</v>
      </c>
      <c r="B38" s="3">
        <v>31.08</v>
      </c>
      <c r="C38" s="3">
        <v>31.04</v>
      </c>
      <c r="D38" s="3">
        <v>31.25</v>
      </c>
      <c r="E38" s="3">
        <v>29.82</v>
      </c>
      <c r="F38" s="3">
        <v>29.92</v>
      </c>
      <c r="G38" s="3">
        <v>29.68</v>
      </c>
      <c r="H38" s="3">
        <v>30.16</v>
      </c>
      <c r="I38" s="3">
        <v>29.86</v>
      </c>
      <c r="J38" s="3">
        <v>29.88</v>
      </c>
      <c r="K38" s="3">
        <v>30.54</v>
      </c>
      <c r="L38" s="3">
        <v>30.28</v>
      </c>
      <c r="M38" s="3">
        <v>30.65</v>
      </c>
      <c r="N38" s="3">
        <v>30.06</v>
      </c>
      <c r="O38" s="3">
        <v>29.84</v>
      </c>
      <c r="P38" s="3">
        <v>30.11</v>
      </c>
      <c r="Q38" s="3">
        <v>30.72</v>
      </c>
      <c r="R38" s="3">
        <v>30.63</v>
      </c>
      <c r="S38" s="4">
        <v>30.14</v>
      </c>
    </row>
    <row r="39" spans="1:19" x14ac:dyDescent="0.2">
      <c r="A39" s="2" t="s">
        <v>10</v>
      </c>
      <c r="B39" s="3">
        <v>17.809999999999999</v>
      </c>
      <c r="C39" s="3">
        <v>17.86</v>
      </c>
      <c r="D39" s="3">
        <v>17.850000000000001</v>
      </c>
      <c r="E39" s="3">
        <v>17.14</v>
      </c>
      <c r="F39" s="3">
        <v>16.989999999999998</v>
      </c>
      <c r="G39" s="3">
        <v>17.03</v>
      </c>
      <c r="H39" s="3">
        <v>17.07</v>
      </c>
      <c r="I39" s="3">
        <v>16.88</v>
      </c>
      <c r="J39" s="3">
        <v>16.91</v>
      </c>
      <c r="K39" s="3">
        <v>17.53</v>
      </c>
      <c r="L39" s="3">
        <v>17.510000000000002</v>
      </c>
      <c r="M39" s="3">
        <v>17.54</v>
      </c>
      <c r="N39" s="3">
        <v>17.53</v>
      </c>
      <c r="O39" s="3">
        <v>17.55</v>
      </c>
      <c r="P39" s="3">
        <v>17.63</v>
      </c>
      <c r="Q39" s="3">
        <v>17.170000000000002</v>
      </c>
      <c r="R39" s="3">
        <v>17.32</v>
      </c>
      <c r="S39" s="4">
        <v>17.11</v>
      </c>
    </row>
    <row r="40" spans="1:19" x14ac:dyDescent="0.2">
      <c r="A40" s="2" t="s">
        <v>11</v>
      </c>
      <c r="B40" s="3">
        <v>15.13</v>
      </c>
      <c r="C40" s="3">
        <v>15.04</v>
      </c>
      <c r="D40" s="3">
        <v>15.03</v>
      </c>
      <c r="E40" s="3">
        <v>15.26</v>
      </c>
      <c r="F40" s="3">
        <v>15.21</v>
      </c>
      <c r="G40" s="3">
        <v>15.27</v>
      </c>
      <c r="H40" s="3">
        <v>14.89</v>
      </c>
      <c r="I40" s="3">
        <v>14.96</v>
      </c>
      <c r="J40" s="3">
        <v>14.89</v>
      </c>
      <c r="K40" s="3">
        <v>16.239999999999998</v>
      </c>
      <c r="L40" s="3">
        <v>15.99</v>
      </c>
      <c r="M40" s="3">
        <v>16.05</v>
      </c>
      <c r="N40" s="3">
        <v>15.02</v>
      </c>
      <c r="O40" s="3">
        <v>15.55</v>
      </c>
      <c r="P40" s="3">
        <v>15.29</v>
      </c>
      <c r="Q40" s="3">
        <v>14.96</v>
      </c>
      <c r="R40" s="3">
        <v>14.96</v>
      </c>
      <c r="S40" s="4">
        <v>15.11</v>
      </c>
    </row>
    <row r="41" spans="1:19" x14ac:dyDescent="0.2">
      <c r="A41" s="2"/>
      <c r="B41" s="9" t="s">
        <v>12</v>
      </c>
      <c r="C41" s="9"/>
      <c r="D41" s="9"/>
      <c r="E41" s="9" t="s">
        <v>13</v>
      </c>
      <c r="F41" s="9"/>
      <c r="G41" s="9"/>
      <c r="H41" s="9" t="s">
        <v>14</v>
      </c>
      <c r="I41" s="9"/>
      <c r="J41" s="9"/>
      <c r="K41" s="9" t="s">
        <v>15</v>
      </c>
      <c r="L41" s="9"/>
      <c r="M41" s="9"/>
      <c r="N41" s="9" t="s">
        <v>16</v>
      </c>
      <c r="O41" s="9"/>
      <c r="P41" s="9"/>
      <c r="Q41" s="9" t="s">
        <v>17</v>
      </c>
      <c r="R41" s="9"/>
      <c r="S41" s="10"/>
    </row>
    <row r="42" spans="1:19" x14ac:dyDescent="0.2">
      <c r="A42" s="2" t="s">
        <v>25</v>
      </c>
      <c r="B42" s="3">
        <v>26.73</v>
      </c>
      <c r="C42" s="3">
        <v>27.1</v>
      </c>
      <c r="D42" s="3">
        <v>27.2</v>
      </c>
      <c r="E42" s="3">
        <v>26.22</v>
      </c>
      <c r="F42" s="3">
        <v>26.62</v>
      </c>
      <c r="G42" s="3">
        <v>26.67</v>
      </c>
      <c r="H42" s="3">
        <v>27.72</v>
      </c>
      <c r="I42" s="3">
        <v>27.83</v>
      </c>
      <c r="J42" s="3">
        <v>27.87</v>
      </c>
      <c r="K42" s="3">
        <v>26.88</v>
      </c>
      <c r="L42" s="3">
        <v>26.54</v>
      </c>
      <c r="M42" s="3">
        <v>26.78</v>
      </c>
      <c r="N42" s="3">
        <v>26.54</v>
      </c>
      <c r="O42" s="3">
        <v>25.7</v>
      </c>
      <c r="P42" s="3">
        <v>26.67</v>
      </c>
      <c r="Q42" s="3">
        <v>25.71</v>
      </c>
      <c r="R42" s="3">
        <v>25.97</v>
      </c>
      <c r="S42" s="4">
        <v>26.24</v>
      </c>
    </row>
    <row r="43" spans="1:19" x14ac:dyDescent="0.2">
      <c r="A43" s="2" t="s">
        <v>9</v>
      </c>
      <c r="B43" s="3">
        <v>27.68</v>
      </c>
      <c r="C43" s="3">
        <v>27.35</v>
      </c>
      <c r="D43" s="3">
        <v>27.03</v>
      </c>
      <c r="E43" s="3">
        <v>26.54</v>
      </c>
      <c r="F43" s="3">
        <v>26.6</v>
      </c>
      <c r="G43" s="3">
        <v>26.67</v>
      </c>
      <c r="H43" s="3">
        <v>27.51</v>
      </c>
      <c r="I43" s="3">
        <v>27.51</v>
      </c>
      <c r="J43" s="3">
        <v>27.48</v>
      </c>
      <c r="K43" s="3">
        <v>27.57</v>
      </c>
      <c r="L43" s="3">
        <v>27.72</v>
      </c>
      <c r="M43" s="3">
        <v>27.49</v>
      </c>
      <c r="N43" s="3">
        <v>26.05</v>
      </c>
      <c r="O43" s="3">
        <v>27.05</v>
      </c>
      <c r="P43" s="3">
        <v>26.87</v>
      </c>
      <c r="Q43" s="3">
        <v>28.36</v>
      </c>
      <c r="R43" s="3">
        <v>27.94</v>
      </c>
      <c r="S43" s="4">
        <v>28.43</v>
      </c>
    </row>
    <row r="44" spans="1:19" x14ac:dyDescent="0.2">
      <c r="A44" s="2" t="s">
        <v>10</v>
      </c>
      <c r="B44" s="3">
        <v>17.34</v>
      </c>
      <c r="C44" s="3">
        <v>17.579999999999998</v>
      </c>
      <c r="D44" s="3">
        <v>17.760000000000002</v>
      </c>
      <c r="E44" s="3">
        <v>16.84</v>
      </c>
      <c r="F44" s="3">
        <v>17.2</v>
      </c>
      <c r="G44" s="3">
        <v>17.23</v>
      </c>
      <c r="H44" s="3">
        <v>16.91</v>
      </c>
      <c r="I44" s="3">
        <v>16.649999999999999</v>
      </c>
      <c r="J44" s="3">
        <v>16.809999999999999</v>
      </c>
      <c r="K44" s="3">
        <v>17.02</v>
      </c>
      <c r="L44" s="3">
        <v>17.09</v>
      </c>
      <c r="M44" s="3">
        <v>17.11</v>
      </c>
      <c r="N44" s="3">
        <v>17.100000000000001</v>
      </c>
      <c r="O44" s="3">
        <v>17.010000000000002</v>
      </c>
      <c r="P44" s="3">
        <v>17.05</v>
      </c>
      <c r="Q44" s="3">
        <v>16.93</v>
      </c>
      <c r="R44" s="3">
        <v>16.71</v>
      </c>
      <c r="S44" s="4">
        <v>17.309999999999999</v>
      </c>
    </row>
    <row r="45" spans="1:19" x14ac:dyDescent="0.2">
      <c r="A45" s="2" t="s">
        <v>11</v>
      </c>
      <c r="B45" s="3">
        <v>14.3</v>
      </c>
      <c r="C45" s="3">
        <v>13.01</v>
      </c>
      <c r="D45" s="3">
        <v>13.56</v>
      </c>
      <c r="E45" s="3">
        <v>14.11</v>
      </c>
      <c r="F45" s="3">
        <v>13.61</v>
      </c>
      <c r="G45" s="3">
        <v>14.96</v>
      </c>
      <c r="H45" s="3">
        <v>13.26</v>
      </c>
      <c r="I45" s="3">
        <v>12.7</v>
      </c>
      <c r="J45" s="3">
        <v>12.98</v>
      </c>
      <c r="K45" s="3">
        <v>16.3</v>
      </c>
      <c r="L45" s="3">
        <v>14.35</v>
      </c>
      <c r="M45" s="3">
        <v>14.34</v>
      </c>
      <c r="N45" s="3">
        <v>13.12</v>
      </c>
      <c r="O45" s="3">
        <v>13.5</v>
      </c>
      <c r="P45" s="3">
        <v>12.76</v>
      </c>
      <c r="Q45" s="3">
        <v>12.72</v>
      </c>
      <c r="R45" s="3">
        <v>13.06</v>
      </c>
      <c r="S45" s="4">
        <v>13.21</v>
      </c>
    </row>
    <row r="46" spans="1:19" x14ac:dyDescent="0.2">
      <c r="A46" s="2"/>
      <c r="B46" s="9" t="s">
        <v>12</v>
      </c>
      <c r="C46" s="9"/>
      <c r="D46" s="9"/>
      <c r="E46" s="9" t="s">
        <v>13</v>
      </c>
      <c r="F46" s="9"/>
      <c r="G46" s="9"/>
      <c r="H46" s="9" t="s">
        <v>14</v>
      </c>
      <c r="I46" s="9"/>
      <c r="J46" s="9"/>
      <c r="K46" s="9" t="s">
        <v>15</v>
      </c>
      <c r="L46" s="9"/>
      <c r="M46" s="9"/>
      <c r="N46" s="9" t="s">
        <v>16</v>
      </c>
      <c r="O46" s="9"/>
      <c r="P46" s="9"/>
      <c r="Q46" s="9" t="s">
        <v>17</v>
      </c>
      <c r="R46" s="9"/>
      <c r="S46" s="10"/>
    </row>
    <row r="47" spans="1:19" x14ac:dyDescent="0.2">
      <c r="A47" s="2" t="s">
        <v>8</v>
      </c>
      <c r="B47" s="3">
        <v>37.630000000000003</v>
      </c>
      <c r="C47" s="3">
        <v>37.65</v>
      </c>
      <c r="D47" s="3">
        <v>37.75</v>
      </c>
      <c r="E47" s="3">
        <v>40</v>
      </c>
      <c r="F47" s="3">
        <v>39.78</v>
      </c>
      <c r="G47" s="3">
        <v>39.75</v>
      </c>
      <c r="H47" s="3">
        <v>39.880000000000003</v>
      </c>
      <c r="I47" s="3">
        <v>39.65</v>
      </c>
      <c r="J47" s="3">
        <v>39.79</v>
      </c>
      <c r="K47" s="3">
        <v>39.89</v>
      </c>
      <c r="L47" s="3">
        <v>39.58</v>
      </c>
      <c r="M47" s="3">
        <v>39.92</v>
      </c>
      <c r="N47" s="3">
        <v>37.76</v>
      </c>
      <c r="O47" s="3">
        <v>37.43</v>
      </c>
      <c r="P47" s="3">
        <v>37.65</v>
      </c>
      <c r="Q47" s="3">
        <v>35.83</v>
      </c>
      <c r="R47" s="3">
        <v>35.99</v>
      </c>
      <c r="S47" s="4">
        <v>35.25</v>
      </c>
    </row>
    <row r="48" spans="1:19" ht="15.75" thickBot="1" x14ac:dyDescent="0.25">
      <c r="A48" s="2" t="s">
        <v>10</v>
      </c>
      <c r="B48" s="3">
        <v>17.059999999999999</v>
      </c>
      <c r="C48" s="3">
        <v>17.66</v>
      </c>
      <c r="D48" s="3">
        <v>17.61</v>
      </c>
      <c r="E48" s="3">
        <v>18.260000000000002</v>
      </c>
      <c r="F48" s="3">
        <v>17.91</v>
      </c>
      <c r="G48" s="3">
        <v>17.88</v>
      </c>
      <c r="H48" s="3">
        <v>18.03</v>
      </c>
      <c r="I48" s="3">
        <v>17.68</v>
      </c>
      <c r="J48" s="3">
        <v>17.62</v>
      </c>
      <c r="K48" s="3">
        <v>17.309999999999999</v>
      </c>
      <c r="L48" s="3">
        <v>17.32</v>
      </c>
      <c r="M48" s="3">
        <v>17.239999999999998</v>
      </c>
      <c r="N48" s="3">
        <v>16.64</v>
      </c>
      <c r="O48" s="3">
        <v>17.489999999999998</v>
      </c>
      <c r="P48" s="3">
        <v>17.2</v>
      </c>
      <c r="Q48" s="3">
        <v>17.05</v>
      </c>
      <c r="R48" s="3">
        <v>17.07</v>
      </c>
      <c r="S48" s="4">
        <v>16.84</v>
      </c>
    </row>
    <row r="49" spans="1:19" ht="15.75" thickBot="1" x14ac:dyDescent="0.25">
      <c r="A49" s="8" t="s">
        <v>11</v>
      </c>
      <c r="B49" s="6">
        <v>14.25</v>
      </c>
      <c r="C49" s="6">
        <v>14.92</v>
      </c>
      <c r="D49" s="6">
        <v>15.23</v>
      </c>
      <c r="E49" s="6">
        <v>16.190000000000001</v>
      </c>
      <c r="F49" s="6">
        <v>16.079999999999998</v>
      </c>
      <c r="G49" s="6">
        <v>15.83</v>
      </c>
      <c r="H49" s="6">
        <v>15.11</v>
      </c>
      <c r="I49" s="6">
        <v>15.78</v>
      </c>
      <c r="J49" s="6">
        <v>15.9</v>
      </c>
      <c r="K49" s="6">
        <v>14.95</v>
      </c>
      <c r="L49" s="6">
        <v>16.239999999999998</v>
      </c>
      <c r="M49" s="6">
        <v>16.190000000000001</v>
      </c>
      <c r="N49" s="6">
        <v>15.48</v>
      </c>
      <c r="O49" s="6">
        <v>15.15</v>
      </c>
      <c r="P49" s="6">
        <v>15.85</v>
      </c>
      <c r="Q49" s="6">
        <v>15.42</v>
      </c>
      <c r="R49" s="6">
        <v>15.16</v>
      </c>
      <c r="S49" s="7">
        <v>15.13</v>
      </c>
    </row>
    <row r="50" spans="1:19" x14ac:dyDescent="0.2">
      <c r="A50" s="11" t="s">
        <v>30</v>
      </c>
      <c r="B50" s="12"/>
      <c r="C50" s="12"/>
      <c r="D50" s="12"/>
      <c r="E50" s="12"/>
      <c r="F50" s="12"/>
      <c r="G50" s="12"/>
      <c r="H50" s="12"/>
      <c r="I50" s="12"/>
      <c r="J50" s="12"/>
      <c r="K50" s="12"/>
      <c r="L50" s="12"/>
      <c r="M50" s="12"/>
      <c r="N50" s="12"/>
      <c r="O50" s="12"/>
      <c r="P50" s="12"/>
      <c r="Q50" s="12"/>
      <c r="R50" s="12"/>
      <c r="S50" s="13"/>
    </row>
    <row r="51" spans="1:19" x14ac:dyDescent="0.2">
      <c r="A51" s="14"/>
      <c r="B51" s="15"/>
      <c r="C51" s="15"/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5"/>
      <c r="R51" s="15"/>
      <c r="S51" s="16"/>
    </row>
    <row r="52" spans="1:19" x14ac:dyDescent="0.2">
      <c r="A52" s="14"/>
      <c r="B52" s="15"/>
      <c r="C52" s="15"/>
      <c r="D52" s="15"/>
      <c r="E52" s="15"/>
      <c r="F52" s="15"/>
      <c r="G52" s="15"/>
      <c r="H52" s="15"/>
      <c r="I52" s="15"/>
      <c r="J52" s="15"/>
      <c r="K52" s="15"/>
      <c r="L52" s="15"/>
      <c r="M52" s="15"/>
      <c r="N52" s="15"/>
      <c r="O52" s="15"/>
      <c r="P52" s="15"/>
      <c r="Q52" s="15"/>
      <c r="R52" s="15"/>
      <c r="S52" s="16"/>
    </row>
    <row r="53" spans="1:19" x14ac:dyDescent="0.2">
      <c r="A53" s="17"/>
      <c r="B53" s="9" t="s">
        <v>12</v>
      </c>
      <c r="C53" s="9"/>
      <c r="D53" s="9"/>
      <c r="E53" s="9" t="s">
        <v>13</v>
      </c>
      <c r="F53" s="9"/>
      <c r="G53" s="9"/>
      <c r="H53" s="9" t="s">
        <v>14</v>
      </c>
      <c r="I53" s="9"/>
      <c r="J53" s="9"/>
      <c r="K53" s="9" t="s">
        <v>15</v>
      </c>
      <c r="L53" s="9"/>
      <c r="M53" s="9"/>
      <c r="N53" s="9" t="s">
        <v>16</v>
      </c>
      <c r="O53" s="9"/>
      <c r="P53" s="9"/>
      <c r="Q53" s="9" t="s">
        <v>17</v>
      </c>
      <c r="R53" s="9"/>
      <c r="S53" s="10"/>
    </row>
    <row r="54" spans="1:19" x14ac:dyDescent="0.2">
      <c r="A54" s="2" t="s">
        <v>23</v>
      </c>
      <c r="B54" s="3">
        <v>26.1</v>
      </c>
      <c r="C54" s="3">
        <v>25.7</v>
      </c>
      <c r="D54" s="3">
        <f>AVERAGE(B54:C54)</f>
        <v>25.9</v>
      </c>
      <c r="E54" s="3">
        <f>AVERAGE(F54:G54)</f>
        <v>26.805</v>
      </c>
      <c r="F54" s="3">
        <v>26.68</v>
      </c>
      <c r="G54" s="3">
        <v>26.93</v>
      </c>
      <c r="H54" s="3">
        <f>AVERAGE(I54:J54)</f>
        <v>24.53</v>
      </c>
      <c r="I54" s="3">
        <v>24.78</v>
      </c>
      <c r="J54" s="3">
        <v>24.28</v>
      </c>
      <c r="K54" s="3">
        <v>25.9</v>
      </c>
      <c r="L54" s="3">
        <v>25.81</v>
      </c>
      <c r="M54" s="3">
        <v>25.86</v>
      </c>
      <c r="N54" s="3">
        <v>26.69</v>
      </c>
      <c r="O54" s="3">
        <v>26.44</v>
      </c>
      <c r="P54" s="3">
        <f>AVERAGE(N54:O54)</f>
        <v>26.565000000000001</v>
      </c>
      <c r="Q54" s="3">
        <v>27.13</v>
      </c>
      <c r="R54" s="3">
        <v>27.12</v>
      </c>
      <c r="S54" s="4">
        <f>AVERAGE(Q54:R54)</f>
        <v>27.125</v>
      </c>
    </row>
    <row r="55" spans="1:19" x14ac:dyDescent="0.2">
      <c r="A55" s="2" t="s">
        <v>8</v>
      </c>
      <c r="B55" s="3">
        <v>28.68</v>
      </c>
      <c r="C55" s="3">
        <v>29.48</v>
      </c>
      <c r="D55" s="3">
        <f>AVERAGE(B55:C55)</f>
        <v>29.08</v>
      </c>
      <c r="E55" s="3">
        <v>28.85</v>
      </c>
      <c r="F55" s="3">
        <v>28.88</v>
      </c>
      <c r="G55" s="3">
        <v>28.84</v>
      </c>
      <c r="H55" s="3">
        <v>29</v>
      </c>
      <c r="I55" s="3">
        <v>28.97</v>
      </c>
      <c r="J55" s="3">
        <v>29.08</v>
      </c>
      <c r="K55" s="3">
        <v>28.01</v>
      </c>
      <c r="L55" s="3">
        <v>28.13</v>
      </c>
      <c r="M55" s="3">
        <v>28.03</v>
      </c>
      <c r="N55" s="3">
        <v>29.73</v>
      </c>
      <c r="O55" s="3">
        <v>29.64</v>
      </c>
      <c r="P55" s="3">
        <v>29.44</v>
      </c>
      <c r="Q55" s="3">
        <v>30.42</v>
      </c>
      <c r="R55" s="3">
        <v>30.6</v>
      </c>
      <c r="S55" s="4">
        <f>AVERAGE(Q55:R55)</f>
        <v>30.51</v>
      </c>
    </row>
    <row r="56" spans="1:19" x14ac:dyDescent="0.2">
      <c r="A56" s="2" t="s">
        <v>10</v>
      </c>
      <c r="B56" s="3">
        <v>8.67</v>
      </c>
      <c r="C56" s="3">
        <v>9.19</v>
      </c>
      <c r="D56" s="3">
        <v>9.17</v>
      </c>
      <c r="E56" s="3">
        <v>11.86</v>
      </c>
      <c r="F56" s="3">
        <v>12.18</v>
      </c>
      <c r="G56" s="3">
        <v>10.6</v>
      </c>
      <c r="H56" s="3">
        <v>8.57</v>
      </c>
      <c r="I56" s="3">
        <v>7.46</v>
      </c>
      <c r="J56" s="3">
        <v>8.76</v>
      </c>
      <c r="K56" s="3">
        <v>9.4700000000000006</v>
      </c>
      <c r="L56" s="3">
        <v>9.43</v>
      </c>
      <c r="M56" s="3">
        <v>9.23</v>
      </c>
      <c r="N56" s="3">
        <v>10.27</v>
      </c>
      <c r="O56" s="3">
        <v>9.91</v>
      </c>
      <c r="P56" s="3">
        <v>9.9700000000000006</v>
      </c>
      <c r="Q56" s="3">
        <v>11.63</v>
      </c>
      <c r="R56" s="3">
        <v>11.59</v>
      </c>
      <c r="S56" s="4">
        <v>11.52</v>
      </c>
    </row>
    <row r="57" spans="1:19" x14ac:dyDescent="0.2">
      <c r="A57" s="2" t="s">
        <v>11</v>
      </c>
      <c r="B57" s="3">
        <v>17.78</v>
      </c>
      <c r="C57" s="3">
        <v>17.97</v>
      </c>
      <c r="D57" s="3">
        <v>18.190000000000001</v>
      </c>
      <c r="E57" s="3">
        <v>17.14</v>
      </c>
      <c r="F57" s="3">
        <v>17.059999999999999</v>
      </c>
      <c r="G57" s="3">
        <v>16.97</v>
      </c>
      <c r="H57" s="3">
        <v>15.93</v>
      </c>
      <c r="I57" s="3">
        <v>16.13</v>
      </c>
      <c r="J57" s="3">
        <v>16.670000000000002</v>
      </c>
      <c r="K57" s="3">
        <v>16.989999999999998</v>
      </c>
      <c r="L57" s="3">
        <v>17.170000000000002</v>
      </c>
      <c r="M57" s="3">
        <v>17.21</v>
      </c>
      <c r="N57" s="3">
        <v>18.12</v>
      </c>
      <c r="O57" s="3">
        <v>18.350000000000001</v>
      </c>
      <c r="P57" s="3">
        <v>18.3</v>
      </c>
      <c r="Q57" s="3">
        <v>17.829999999999998</v>
      </c>
      <c r="R57" s="3">
        <v>17.899999999999999</v>
      </c>
      <c r="S57" s="4">
        <v>17.95</v>
      </c>
    </row>
    <row r="58" spans="1:19" x14ac:dyDescent="0.2">
      <c r="A58" s="2"/>
      <c r="S58" s="4"/>
    </row>
    <row r="59" spans="1:19" x14ac:dyDescent="0.2">
      <c r="A59" s="2" t="s">
        <v>6</v>
      </c>
      <c r="B59" s="3">
        <v>27.12</v>
      </c>
      <c r="C59" s="3">
        <v>27.59</v>
      </c>
      <c r="D59" s="3">
        <f>AVERAGE(B59:C59)</f>
        <v>27.355</v>
      </c>
      <c r="E59" s="3">
        <v>26.12</v>
      </c>
      <c r="F59" s="3">
        <v>25.72</v>
      </c>
      <c r="G59" s="3">
        <v>26.46</v>
      </c>
      <c r="H59" s="3">
        <v>26.46</v>
      </c>
      <c r="I59" s="3">
        <v>26.71</v>
      </c>
      <c r="J59" s="3">
        <v>26.54</v>
      </c>
      <c r="K59" s="3">
        <v>25.88</v>
      </c>
      <c r="L59" s="3">
        <v>25.94</v>
      </c>
      <c r="M59" s="3">
        <v>26</v>
      </c>
      <c r="N59" s="3">
        <v>26.99</v>
      </c>
      <c r="O59" s="3">
        <v>27.15</v>
      </c>
      <c r="P59" s="3">
        <v>27.21</v>
      </c>
      <c r="Q59" s="3">
        <v>26.62</v>
      </c>
      <c r="R59" s="3">
        <v>26.69</v>
      </c>
      <c r="S59" s="4">
        <v>26.81</v>
      </c>
    </row>
    <row r="60" spans="1:19" x14ac:dyDescent="0.2">
      <c r="A60" s="2" t="s">
        <v>10</v>
      </c>
      <c r="B60" s="3">
        <v>9.18</v>
      </c>
      <c r="C60" s="3">
        <v>8.81</v>
      </c>
      <c r="D60" s="3">
        <v>8.1999999999999993</v>
      </c>
      <c r="E60" s="3">
        <v>10.220000000000001</v>
      </c>
      <c r="F60" s="3">
        <v>10.17</v>
      </c>
      <c r="G60" s="3">
        <v>10.82</v>
      </c>
      <c r="H60" s="3">
        <v>7.11</v>
      </c>
      <c r="I60" s="3">
        <v>7.19</v>
      </c>
      <c r="J60" s="3">
        <v>7.31</v>
      </c>
      <c r="K60" s="3">
        <v>7.74</v>
      </c>
      <c r="L60" s="3">
        <v>7.87</v>
      </c>
      <c r="M60" s="3">
        <v>7.93</v>
      </c>
      <c r="N60" s="3">
        <v>8.2200000000000006</v>
      </c>
      <c r="O60" s="3">
        <v>8.2799999999999994</v>
      </c>
      <c r="P60" s="3">
        <v>8.58</v>
      </c>
      <c r="Q60" s="3">
        <v>9.4700000000000006</v>
      </c>
      <c r="R60" s="3">
        <v>9.43</v>
      </c>
      <c r="S60" s="4">
        <v>9.84</v>
      </c>
    </row>
    <row r="61" spans="1:19" x14ac:dyDescent="0.2">
      <c r="A61" s="2" t="s">
        <v>11</v>
      </c>
      <c r="B61" s="3">
        <v>17.3</v>
      </c>
      <c r="C61" s="3">
        <v>17.350000000000001</v>
      </c>
      <c r="D61" s="3">
        <v>16.87</v>
      </c>
      <c r="E61" s="3">
        <v>16.350000000000001</v>
      </c>
      <c r="F61" s="3">
        <v>16.39</v>
      </c>
      <c r="G61" s="3">
        <v>16.46</v>
      </c>
      <c r="H61" s="3">
        <v>16.420000000000002</v>
      </c>
      <c r="I61" s="3">
        <v>16.670000000000002</v>
      </c>
      <c r="J61" s="3">
        <v>16.93</v>
      </c>
      <c r="K61" s="3">
        <v>16.61</v>
      </c>
      <c r="L61" s="3">
        <v>16.75</v>
      </c>
      <c r="M61" s="3">
        <v>16.54</v>
      </c>
      <c r="N61" s="3">
        <v>17.22</v>
      </c>
      <c r="O61" s="3">
        <v>17.38</v>
      </c>
      <c r="P61" s="3">
        <v>17.329999999999998</v>
      </c>
      <c r="Q61" s="3">
        <v>16.86</v>
      </c>
      <c r="R61" s="3">
        <v>16.760000000000002</v>
      </c>
      <c r="S61" s="4">
        <v>16.690000000000001</v>
      </c>
    </row>
    <row r="62" spans="1:19" x14ac:dyDescent="0.2">
      <c r="A62" s="2"/>
      <c r="S62" s="4"/>
    </row>
    <row r="63" spans="1:19" x14ac:dyDescent="0.2">
      <c r="A63" s="2" t="s">
        <v>7</v>
      </c>
      <c r="B63" s="3">
        <v>25.71</v>
      </c>
      <c r="C63" s="3">
        <v>25.92</v>
      </c>
      <c r="D63" s="3">
        <v>26.06</v>
      </c>
      <c r="E63" s="3">
        <f>AVERAGE(F63:G63)</f>
        <v>23.905000000000001</v>
      </c>
      <c r="F63" s="3">
        <v>23.9</v>
      </c>
      <c r="G63" s="3">
        <v>23.91</v>
      </c>
      <c r="H63" s="3">
        <v>25.54</v>
      </c>
      <c r="I63" s="3">
        <v>25.08</v>
      </c>
      <c r="J63" s="3">
        <v>25.32</v>
      </c>
      <c r="K63" s="3">
        <v>24.61</v>
      </c>
      <c r="L63" s="3">
        <v>24.68</v>
      </c>
      <c r="M63" s="3">
        <v>24.63</v>
      </c>
      <c r="N63" s="3">
        <v>24.18</v>
      </c>
      <c r="O63" s="3">
        <v>24.04</v>
      </c>
      <c r="P63" s="3">
        <v>23.85</v>
      </c>
      <c r="Q63" s="3">
        <v>25.53</v>
      </c>
      <c r="R63" s="3">
        <v>25.31</v>
      </c>
      <c r="S63" s="4">
        <v>25.41</v>
      </c>
    </row>
    <row r="64" spans="1:19" x14ac:dyDescent="0.2">
      <c r="A64" s="2" t="s">
        <v>9</v>
      </c>
      <c r="B64" s="3">
        <v>32.9</v>
      </c>
      <c r="C64" s="3">
        <v>32.979999999999997</v>
      </c>
      <c r="D64" s="3">
        <f>AVERAGE(B64:C64)</f>
        <v>32.94</v>
      </c>
      <c r="E64" s="3">
        <v>31.53</v>
      </c>
      <c r="F64" s="3">
        <v>31.46</v>
      </c>
      <c r="G64" s="3">
        <f>AVERAGE(E64:F64)</f>
        <v>31.495000000000001</v>
      </c>
      <c r="H64" s="3">
        <f>AVERAGE(I64:J64)</f>
        <v>33.414999999999999</v>
      </c>
      <c r="I64" s="3">
        <v>33.79</v>
      </c>
      <c r="J64" s="3">
        <v>33.04</v>
      </c>
      <c r="K64" s="3">
        <v>30.73</v>
      </c>
      <c r="L64" s="3">
        <v>31.19</v>
      </c>
      <c r="M64" s="3">
        <v>31.57</v>
      </c>
      <c r="N64" s="3">
        <f>AVERAGE(O64:P64)</f>
        <v>31.82</v>
      </c>
      <c r="O64" s="3">
        <v>31.85</v>
      </c>
      <c r="P64" s="3">
        <v>31.79</v>
      </c>
      <c r="Q64" s="3">
        <v>33.21</v>
      </c>
      <c r="R64" s="3">
        <v>34.299999999999997</v>
      </c>
      <c r="S64" s="4">
        <v>33.78</v>
      </c>
    </row>
    <row r="65" spans="1:19" x14ac:dyDescent="0.2">
      <c r="A65" s="2" t="s">
        <v>10</v>
      </c>
      <c r="B65" s="3">
        <v>10.98</v>
      </c>
      <c r="C65" s="3">
        <v>11.15</v>
      </c>
      <c r="D65" s="3">
        <v>11.26</v>
      </c>
      <c r="E65" s="3">
        <v>12</v>
      </c>
      <c r="F65" s="3">
        <v>11.76</v>
      </c>
      <c r="G65" s="3">
        <v>11.87</v>
      </c>
      <c r="H65" s="3">
        <v>10.6</v>
      </c>
      <c r="I65" s="3">
        <v>10.32</v>
      </c>
      <c r="J65" s="3">
        <v>10.47</v>
      </c>
      <c r="K65" s="3">
        <v>9.66</v>
      </c>
      <c r="L65" s="3">
        <v>9.51</v>
      </c>
      <c r="M65" s="3">
        <v>9.69</v>
      </c>
      <c r="N65" s="3">
        <v>10.33</v>
      </c>
      <c r="O65" s="3">
        <v>10.62</v>
      </c>
      <c r="P65" s="3">
        <v>10.59</v>
      </c>
      <c r="Q65" s="3">
        <v>11.61</v>
      </c>
      <c r="R65" s="3">
        <v>11.92</v>
      </c>
      <c r="S65" s="4">
        <v>12.07</v>
      </c>
    </row>
    <row r="66" spans="1:19" x14ac:dyDescent="0.2">
      <c r="A66" s="2" t="s">
        <v>11</v>
      </c>
      <c r="B66" s="3">
        <v>19.48</v>
      </c>
      <c r="C66" s="3">
        <v>19.52</v>
      </c>
      <c r="D66" s="3">
        <v>19.3</v>
      </c>
      <c r="E66" s="3">
        <v>17.829999999999998</v>
      </c>
      <c r="F66" s="3">
        <v>17.79</v>
      </c>
      <c r="G66" s="3">
        <v>17.93</v>
      </c>
      <c r="H66" s="3">
        <v>20.6</v>
      </c>
      <c r="I66" s="3">
        <v>18.62</v>
      </c>
      <c r="J66" s="3">
        <v>18.600000000000001</v>
      </c>
      <c r="K66" s="3">
        <v>18.3</v>
      </c>
      <c r="L66" s="3">
        <v>18.190000000000001</v>
      </c>
      <c r="M66" s="3">
        <v>18.22</v>
      </c>
      <c r="N66" s="3">
        <v>18.510000000000002</v>
      </c>
      <c r="O66" s="3">
        <v>18.53</v>
      </c>
      <c r="P66" s="3">
        <v>18.5</v>
      </c>
      <c r="Q66" s="3">
        <v>18.32</v>
      </c>
      <c r="R66" s="3">
        <v>18.23</v>
      </c>
      <c r="S66" s="4">
        <v>18.27</v>
      </c>
    </row>
    <row r="67" spans="1:19" x14ac:dyDescent="0.2">
      <c r="A67" s="2"/>
      <c r="S67" s="4"/>
    </row>
    <row r="68" spans="1:19" x14ac:dyDescent="0.2">
      <c r="A68" s="2" t="s">
        <v>26</v>
      </c>
      <c r="B68" s="3">
        <v>27.81</v>
      </c>
      <c r="C68" s="3">
        <v>27.82</v>
      </c>
      <c r="D68" s="3">
        <v>28.02</v>
      </c>
      <c r="E68" s="3">
        <v>26.91</v>
      </c>
      <c r="F68" s="3">
        <v>26.68</v>
      </c>
      <c r="G68" s="3">
        <v>26.89</v>
      </c>
      <c r="H68" s="3">
        <v>27.49</v>
      </c>
      <c r="I68" s="3">
        <v>27.51</v>
      </c>
      <c r="J68" s="3">
        <v>27.58</v>
      </c>
      <c r="K68" s="3">
        <v>25.79</v>
      </c>
      <c r="L68" s="3">
        <v>26.07</v>
      </c>
      <c r="M68" s="3">
        <v>26.43</v>
      </c>
      <c r="N68" s="3">
        <v>25.6</v>
      </c>
      <c r="O68" s="3">
        <v>25.57</v>
      </c>
      <c r="P68" s="3">
        <v>25.65</v>
      </c>
      <c r="Q68" s="3">
        <v>26.49</v>
      </c>
      <c r="R68" s="3">
        <v>26.49</v>
      </c>
      <c r="S68" s="4">
        <v>26.61</v>
      </c>
    </row>
    <row r="69" spans="1:19" x14ac:dyDescent="0.2">
      <c r="A69" s="2" t="s">
        <v>10</v>
      </c>
      <c r="B69" s="3">
        <v>11.49</v>
      </c>
      <c r="C69" s="3">
        <v>11.63</v>
      </c>
      <c r="D69" s="3">
        <v>11.79</v>
      </c>
      <c r="E69" s="3">
        <v>12.5</v>
      </c>
      <c r="F69" s="3">
        <v>12.33</v>
      </c>
      <c r="G69" s="3">
        <v>12.58</v>
      </c>
      <c r="H69" s="3">
        <v>10.55</v>
      </c>
      <c r="I69" s="3">
        <v>10.71</v>
      </c>
      <c r="J69" s="3">
        <v>10.9</v>
      </c>
      <c r="K69" s="3">
        <v>10.199999999999999</v>
      </c>
      <c r="L69" s="3">
        <v>10.23</v>
      </c>
      <c r="M69" s="3">
        <v>10.199999999999999</v>
      </c>
      <c r="N69" s="3">
        <v>10.65</v>
      </c>
      <c r="O69" s="3">
        <v>10.65</v>
      </c>
      <c r="P69" s="3">
        <v>10.77</v>
      </c>
      <c r="Q69" s="3">
        <v>12.08</v>
      </c>
      <c r="R69" s="3">
        <v>11.93</v>
      </c>
      <c r="S69" s="4">
        <v>12.02</v>
      </c>
    </row>
    <row r="70" spans="1:19" x14ac:dyDescent="0.2">
      <c r="A70" s="2" t="s">
        <v>11</v>
      </c>
      <c r="B70" s="3">
        <v>19.14</v>
      </c>
      <c r="C70" s="3">
        <v>19.239999999999998</v>
      </c>
      <c r="D70" s="3">
        <v>19.149999999999999</v>
      </c>
      <c r="E70" s="3">
        <v>17.87</v>
      </c>
      <c r="F70" s="3">
        <v>17.920000000000002</v>
      </c>
      <c r="G70" s="3">
        <v>18.02</v>
      </c>
      <c r="H70" s="3">
        <v>20.25</v>
      </c>
      <c r="I70" s="3">
        <v>18.89</v>
      </c>
      <c r="J70" s="3">
        <v>18.86</v>
      </c>
      <c r="K70" s="3">
        <v>18.55</v>
      </c>
      <c r="L70" s="3">
        <v>18.2</v>
      </c>
      <c r="M70" s="3">
        <v>17.93</v>
      </c>
      <c r="N70" s="3">
        <v>18.09</v>
      </c>
      <c r="O70" s="3">
        <v>17.86</v>
      </c>
      <c r="P70" s="3">
        <v>17.809999999999999</v>
      </c>
      <c r="Q70" s="3">
        <v>18.16</v>
      </c>
      <c r="R70" s="3">
        <v>18.16</v>
      </c>
      <c r="S70" s="4">
        <v>18.28</v>
      </c>
    </row>
    <row r="71" spans="1:19" x14ac:dyDescent="0.2">
      <c r="A71" s="2"/>
      <c r="S71" s="4"/>
    </row>
    <row r="72" spans="1:19" x14ac:dyDescent="0.2">
      <c r="A72" s="2" t="s">
        <v>4</v>
      </c>
      <c r="B72" s="3">
        <v>26.98</v>
      </c>
      <c r="C72" s="3">
        <v>27.08</v>
      </c>
      <c r="D72" s="3">
        <f>AVERAGE(B72:C72)</f>
        <v>27.03</v>
      </c>
      <c r="E72" s="3">
        <v>26.51</v>
      </c>
      <c r="F72" s="3">
        <v>26.68</v>
      </c>
      <c r="G72" s="3">
        <f>AVERAGE(E72:F72)</f>
        <v>26.594999999999999</v>
      </c>
      <c r="H72" s="3">
        <v>26.6</v>
      </c>
      <c r="I72" s="3">
        <v>26.57</v>
      </c>
      <c r="J72" s="3">
        <v>26.72</v>
      </c>
      <c r="K72" s="3">
        <v>25.57</v>
      </c>
      <c r="L72" s="3">
        <v>25.79</v>
      </c>
      <c r="M72" s="3">
        <v>25.95</v>
      </c>
      <c r="N72" s="3">
        <v>21.92</v>
      </c>
      <c r="O72" s="3">
        <v>22.17</v>
      </c>
      <c r="P72" s="3">
        <v>23.3</v>
      </c>
      <c r="Q72" s="3">
        <v>24.44</v>
      </c>
      <c r="R72" s="3">
        <v>24.63</v>
      </c>
      <c r="S72" s="4">
        <v>24.78</v>
      </c>
    </row>
    <row r="73" spans="1:19" x14ac:dyDescent="0.2">
      <c r="A73" s="2" t="s">
        <v>10</v>
      </c>
      <c r="B73" s="3">
        <v>18.47</v>
      </c>
      <c r="C73" s="3">
        <v>18.440000000000001</v>
      </c>
      <c r="D73" s="3">
        <v>18.48</v>
      </c>
      <c r="E73" s="3">
        <v>16.760000000000002</v>
      </c>
      <c r="F73" s="3">
        <v>16.98</v>
      </c>
      <c r="G73" s="3">
        <v>17.170000000000002</v>
      </c>
      <c r="H73" s="3">
        <v>17.649999999999999</v>
      </c>
      <c r="I73" s="3">
        <v>17.72</v>
      </c>
      <c r="J73" s="3">
        <v>17.84</v>
      </c>
      <c r="K73" s="3">
        <v>16.29</v>
      </c>
      <c r="L73" s="3">
        <v>16.71</v>
      </c>
      <c r="M73" s="3">
        <v>16.649999999999999</v>
      </c>
      <c r="N73" s="3">
        <v>15.84</v>
      </c>
      <c r="O73" s="3">
        <v>16.03</v>
      </c>
      <c r="P73" s="3">
        <v>16.2</v>
      </c>
      <c r="Q73" s="3">
        <v>17.12</v>
      </c>
      <c r="R73" s="3">
        <v>17.43</v>
      </c>
      <c r="S73" s="4">
        <v>17.489999999999998</v>
      </c>
    </row>
    <row r="74" spans="1:19" x14ac:dyDescent="0.2">
      <c r="A74" s="2" t="s">
        <v>11</v>
      </c>
      <c r="B74" s="3">
        <v>11.62</v>
      </c>
      <c r="C74" s="3">
        <v>11.7</v>
      </c>
      <c r="D74" s="3">
        <v>11.55</v>
      </c>
      <c r="E74" s="3">
        <v>12.54</v>
      </c>
      <c r="F74" s="3">
        <v>12.84</v>
      </c>
      <c r="G74" s="3">
        <v>12.61</v>
      </c>
      <c r="H74" s="3">
        <v>10.57</v>
      </c>
      <c r="I74" s="3">
        <v>10.68</v>
      </c>
      <c r="J74" s="3">
        <v>10.82</v>
      </c>
      <c r="K74" s="3">
        <v>9.6999999999999993</v>
      </c>
      <c r="L74" s="3">
        <v>10.06</v>
      </c>
      <c r="M74" s="3">
        <v>10.17</v>
      </c>
      <c r="N74" s="3">
        <v>10.84</v>
      </c>
      <c r="O74" s="3">
        <v>10.89</v>
      </c>
      <c r="P74" s="3">
        <v>11.05</v>
      </c>
      <c r="Q74" s="3">
        <v>11.97</v>
      </c>
      <c r="R74" s="3">
        <v>11.99</v>
      </c>
      <c r="S74" s="4">
        <v>12.1</v>
      </c>
    </row>
    <row r="75" spans="1:19" x14ac:dyDescent="0.2">
      <c r="A75" s="17"/>
      <c r="S75" s="4"/>
    </row>
    <row r="76" spans="1:19" x14ac:dyDescent="0.2">
      <c r="A76" s="2" t="s">
        <v>25</v>
      </c>
      <c r="B76" s="3">
        <v>30.52</v>
      </c>
      <c r="C76" s="3">
        <v>30.43</v>
      </c>
      <c r="D76" s="3">
        <v>30.19</v>
      </c>
      <c r="E76" s="3">
        <v>29.99</v>
      </c>
      <c r="F76" s="3">
        <v>28.83</v>
      </c>
      <c r="G76" s="3">
        <v>28.62</v>
      </c>
      <c r="H76" s="3">
        <v>30.44</v>
      </c>
      <c r="I76" s="3">
        <v>29.96</v>
      </c>
      <c r="J76" s="3">
        <v>30.01</v>
      </c>
      <c r="K76" s="3">
        <v>28.63</v>
      </c>
      <c r="L76" s="3">
        <v>28.45</v>
      </c>
      <c r="M76" s="3">
        <v>28.95</v>
      </c>
      <c r="N76" s="3">
        <v>25.3</v>
      </c>
      <c r="O76" s="3">
        <v>24.97</v>
      </c>
      <c r="P76" s="3">
        <v>25.58</v>
      </c>
      <c r="Q76" s="3">
        <v>29.42</v>
      </c>
      <c r="R76" s="3">
        <v>29.23</v>
      </c>
      <c r="S76" s="4">
        <v>29.2</v>
      </c>
    </row>
    <row r="77" spans="1:19" x14ac:dyDescent="0.2">
      <c r="A77" s="2" t="s">
        <v>10</v>
      </c>
      <c r="B77" s="3">
        <v>19.21</v>
      </c>
      <c r="C77" s="3">
        <v>19.739999999999998</v>
      </c>
      <c r="D77" s="3">
        <v>19.149999999999999</v>
      </c>
      <c r="E77" s="3">
        <v>18.53</v>
      </c>
      <c r="F77" s="3">
        <v>18.600000000000001</v>
      </c>
      <c r="G77" s="3">
        <v>18.34</v>
      </c>
      <c r="H77" s="3">
        <v>18.12</v>
      </c>
      <c r="I77" s="3">
        <v>19.239999999999998</v>
      </c>
      <c r="J77" s="3">
        <v>19.12</v>
      </c>
      <c r="K77" s="3">
        <v>18.16</v>
      </c>
      <c r="L77" s="3">
        <v>18.2</v>
      </c>
      <c r="M77" s="3">
        <v>18.72</v>
      </c>
      <c r="N77" s="3">
        <v>16.63</v>
      </c>
      <c r="O77" s="3">
        <v>16.77</v>
      </c>
      <c r="P77" s="3">
        <v>16.59</v>
      </c>
      <c r="Q77" s="3">
        <v>18.43</v>
      </c>
      <c r="R77" s="3">
        <v>18.670000000000002</v>
      </c>
      <c r="S77" s="4">
        <v>18.489999999999998</v>
      </c>
    </row>
    <row r="78" spans="1:19" ht="15.75" thickBot="1" x14ac:dyDescent="0.25">
      <c r="A78" s="5" t="s">
        <v>11</v>
      </c>
      <c r="B78" s="6">
        <v>10.71</v>
      </c>
      <c r="C78" s="6">
        <v>11.22</v>
      </c>
      <c r="D78" s="6">
        <v>11.69</v>
      </c>
      <c r="E78" s="6">
        <v>12.3</v>
      </c>
      <c r="F78" s="6">
        <v>12.09</v>
      </c>
      <c r="G78" s="6">
        <v>12.78</v>
      </c>
      <c r="H78" s="6">
        <v>10.69</v>
      </c>
      <c r="I78" s="6">
        <v>10.97</v>
      </c>
      <c r="J78" s="6">
        <v>11.33</v>
      </c>
      <c r="K78" s="6">
        <v>10.59</v>
      </c>
      <c r="L78" s="6">
        <v>10.56</v>
      </c>
      <c r="M78" s="6">
        <v>10.31</v>
      </c>
      <c r="N78" s="6">
        <v>12.45</v>
      </c>
      <c r="O78" s="6">
        <v>12.49</v>
      </c>
      <c r="P78" s="6">
        <v>12.57</v>
      </c>
      <c r="Q78" s="6">
        <v>11.89</v>
      </c>
      <c r="R78" s="6">
        <v>12.12</v>
      </c>
      <c r="S78" s="7">
        <v>11.63</v>
      </c>
    </row>
  </sheetData>
  <mergeCells count="44">
    <mergeCell ref="A50:S52"/>
    <mergeCell ref="B53:D53"/>
    <mergeCell ref="E53:G53"/>
    <mergeCell ref="H53:J53"/>
    <mergeCell ref="K53:M53"/>
    <mergeCell ref="N53:P53"/>
    <mergeCell ref="Q53:S53"/>
    <mergeCell ref="Q46:S46"/>
    <mergeCell ref="B41:D41"/>
    <mergeCell ref="E41:G41"/>
    <mergeCell ref="H41:J41"/>
    <mergeCell ref="K41:M41"/>
    <mergeCell ref="N41:P41"/>
    <mergeCell ref="Q41:S41"/>
    <mergeCell ref="B46:D46"/>
    <mergeCell ref="E46:G46"/>
    <mergeCell ref="H46:J46"/>
    <mergeCell ref="K46:M46"/>
    <mergeCell ref="N46:P46"/>
    <mergeCell ref="Q36:S36"/>
    <mergeCell ref="A27:S29"/>
    <mergeCell ref="B30:D30"/>
    <mergeCell ref="E30:G30"/>
    <mergeCell ref="H30:J30"/>
    <mergeCell ref="K30:M30"/>
    <mergeCell ref="N30:P30"/>
    <mergeCell ref="Q30:S30"/>
    <mergeCell ref="B36:D36"/>
    <mergeCell ref="E36:G36"/>
    <mergeCell ref="H36:J36"/>
    <mergeCell ref="K36:M36"/>
    <mergeCell ref="N36:P36"/>
    <mergeCell ref="Q16:S16"/>
    <mergeCell ref="A1:M3"/>
    <mergeCell ref="B4:D4"/>
    <mergeCell ref="E4:G4"/>
    <mergeCell ref="H4:J4"/>
    <mergeCell ref="K4:M4"/>
    <mergeCell ref="A13:S15"/>
    <mergeCell ref="B16:D16"/>
    <mergeCell ref="E16:G16"/>
    <mergeCell ref="H16:J16"/>
    <mergeCell ref="K16:M16"/>
    <mergeCell ref="N16:P16"/>
  </mergeCells>
  <phoneticPr fontId="2" type="noConversion"/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qRT-PCR-CT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Administrator</cp:lastModifiedBy>
  <dcterms:created xsi:type="dcterms:W3CDTF">2022-08-12T05:53:35Z</dcterms:created>
  <dcterms:modified xsi:type="dcterms:W3CDTF">2022-08-16T01:55:35Z</dcterms:modified>
</cp:coreProperties>
</file>