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E:\PUBLICACIONS\2022 - 03 - NMR CRC\REVISIONS\"/>
    </mc:Choice>
  </mc:AlternateContent>
  <xr:revisionPtr revIDLastSave="0" documentId="13_ncr:1_{29E44A30-616A-4989-ACFC-85FA63AB303A}" xr6:coauthVersionLast="47" xr6:coauthVersionMax="47" xr10:uidLastSave="{00000000-0000-0000-0000-000000000000}"/>
  <bookViews>
    <workbookView xWindow="28680" yWindow="-1170" windowWidth="29040" windowHeight="15840" activeTab="2" xr2:uid="{00000000-000D-0000-FFFF-FFFF00000000}"/>
  </bookViews>
  <sheets>
    <sheet name="captions" sheetId="1" r:id="rId1"/>
    <sheet name="references" sheetId="7" r:id="rId2"/>
    <sheet name="Table S1" sheetId="2" r:id="rId3"/>
    <sheet name="Table S2" sheetId="4" r:id="rId4"/>
    <sheet name="Table S3" sheetId="5" r:id="rId5"/>
    <sheet name="Table S4" sheetId="6" r:id="rId6"/>
    <sheet name="Table S5" sheetId="8" r:id="rId7"/>
    <sheet name="Table S6" sheetId="30" r:id="rId8"/>
    <sheet name="Table S7" sheetId="32" r:id="rId9"/>
  </sheets>
  <definedNames>
    <definedName name="_xlnm._FilterDatabase" localSheetId="2" hidden="1">'Table S1'!$A$1:$R$101</definedName>
    <definedName name="_xlnm._FilterDatabase" localSheetId="3" hidden="1">'Table S2'!$A$1:$F$1</definedName>
    <definedName name="_xlnm._FilterDatabase" localSheetId="4" hidden="1">'Table S3'!$A$1:$L$1</definedName>
    <definedName name="_xlnm._FilterDatabase" localSheetId="5" hidden="1">'Table S4'!$A$1:$L$101</definedName>
    <definedName name="_xlnm._FilterDatabase" localSheetId="6">'Table S5'!$A$2:$K$42</definedName>
    <definedName name="_xlnm._FilterDatabase" localSheetId="7">'Table S6'!$A$2:$K$57</definedName>
    <definedName name="_xlnm._FilterDatabase" localSheetId="8" hidden="1">'Table S7'!$A$2:$K$82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32" l="1"/>
  <c r="G21" i="32"/>
  <c r="G5" i="32"/>
  <c r="G3" i="32"/>
  <c r="G15" i="32"/>
  <c r="G12" i="32"/>
  <c r="G16" i="32"/>
  <c r="G10" i="32"/>
  <c r="G17" i="32"/>
  <c r="G18" i="32"/>
  <c r="G22" i="32"/>
  <c r="G19" i="32"/>
  <c r="G20" i="32"/>
  <c r="G23" i="32"/>
  <c r="G24" i="32"/>
  <c r="G58" i="32"/>
  <c r="G59" i="32"/>
  <c r="G60" i="32"/>
  <c r="G61" i="32"/>
  <c r="G25" i="32"/>
  <c r="G26" i="32"/>
  <c r="G27" i="32"/>
  <c r="G28" i="32"/>
  <c r="G62" i="32"/>
  <c r="G29" i="32"/>
  <c r="G30" i="32"/>
  <c r="G63" i="32"/>
  <c r="G64" i="32"/>
  <c r="G31" i="32"/>
  <c r="G32" i="32"/>
  <c r="G33" i="32"/>
  <c r="G6" i="32"/>
  <c r="G13" i="32"/>
  <c r="G65" i="32"/>
  <c r="G34" i="32"/>
  <c r="G66" i="32"/>
  <c r="G7" i="32"/>
  <c r="G35" i="32"/>
  <c r="G67" i="32"/>
  <c r="G68" i="32"/>
  <c r="G69" i="32"/>
  <c r="G70" i="32"/>
  <c r="G36" i="32"/>
  <c r="G37" i="32"/>
  <c r="G38" i="32"/>
  <c r="G71" i="32"/>
  <c r="G8" i="32"/>
  <c r="G39" i="32"/>
  <c r="G72" i="32"/>
  <c r="G40" i="32"/>
  <c r="G73" i="32"/>
  <c r="G41" i="32"/>
  <c r="G42" i="32"/>
  <c r="G43" i="32"/>
  <c r="G44" i="32"/>
  <c r="G45" i="32"/>
  <c r="G46" i="32"/>
  <c r="G47" i="32"/>
  <c r="G74" i="32"/>
  <c r="G75" i="32"/>
  <c r="G9" i="32"/>
  <c r="G48" i="32"/>
  <c r="G49" i="32"/>
  <c r="G76" i="32"/>
  <c r="G50" i="32"/>
  <c r="G51" i="32"/>
  <c r="G77" i="32"/>
  <c r="G52" i="32"/>
  <c r="G53" i="32"/>
  <c r="G78" i="32"/>
  <c r="G79" i="32"/>
  <c r="G80" i="32"/>
  <c r="G54" i="32"/>
  <c r="G55" i="32"/>
  <c r="G11" i="32"/>
  <c r="G56" i="32"/>
  <c r="G81" i="32"/>
  <c r="G82" i="32"/>
  <c r="G57" i="32"/>
  <c r="G14" i="32"/>
  <c r="G21" i="8" l="1"/>
  <c r="G17" i="8"/>
  <c r="G10" i="8"/>
  <c r="G7" i="8"/>
  <c r="G38" i="8"/>
  <c r="G37" i="8"/>
  <c r="G36" i="8"/>
  <c r="G35" i="8"/>
  <c r="G29" i="8"/>
  <c r="G28" i="8"/>
  <c r="G27" i="8"/>
  <c r="G24" i="8"/>
  <c r="G23" i="8"/>
  <c r="G11" i="8"/>
  <c r="G5" i="8"/>
  <c r="G12" i="8"/>
  <c r="G15" i="8"/>
  <c r="G16" i="8"/>
  <c r="G18" i="8"/>
  <c r="G20" i="8"/>
  <c r="G3" i="8"/>
  <c r="G4" i="8"/>
  <c r="G25" i="8"/>
  <c r="G30" i="8"/>
  <c r="G31" i="8"/>
  <c r="G32" i="8"/>
  <c r="G40" i="8"/>
  <c r="G26" i="8"/>
  <c r="G8" i="8"/>
  <c r="G9" i="8"/>
  <c r="G13" i="8"/>
  <c r="G14" i="8"/>
  <c r="G19" i="8"/>
  <c r="G34" i="8"/>
  <c r="G39" i="8"/>
  <c r="G41" i="8"/>
  <c r="G42" i="8"/>
  <c r="G6" i="8"/>
  <c r="G33" i="8"/>
  <c r="G22" i="8"/>
</calcChain>
</file>

<file path=xl/sharedStrings.xml><?xml version="1.0" encoding="utf-8"?>
<sst xmlns="http://schemas.openxmlformats.org/spreadsheetml/2006/main" count="2617" uniqueCount="1020">
  <si>
    <t>Table</t>
  </si>
  <si>
    <t>Caption</t>
  </si>
  <si>
    <t>Table S1</t>
  </si>
  <si>
    <t>Table S2</t>
  </si>
  <si>
    <t>Table S3</t>
  </si>
  <si>
    <t>Table S4</t>
  </si>
  <si>
    <t>Table S5</t>
  </si>
  <si>
    <t>Table S7</t>
  </si>
  <si>
    <t>Short reference</t>
  </si>
  <si>
    <t>Long reference</t>
  </si>
  <si>
    <t>Common Name</t>
  </si>
  <si>
    <t>MW</t>
  </si>
  <si>
    <t>Chemical formula</t>
  </si>
  <si>
    <t>InChIKey</t>
  </si>
  <si>
    <t>PubChem ID</t>
  </si>
  <si>
    <t>HMDB ID</t>
  </si>
  <si>
    <t>Canonical SMILES</t>
  </si>
  <si>
    <t>CAS #</t>
  </si>
  <si>
    <t>Reference</t>
  </si>
  <si>
    <t xml:space="preserve"> </t>
  </si>
  <si>
    <t>C7H11N3O2</t>
  </si>
  <si>
    <t>2,3-Butanediol</t>
  </si>
  <si>
    <t>C4H10O2</t>
  </si>
  <si>
    <t>OWBTYPJTUOEWEK-UHFFFAOYSA-N</t>
  </si>
  <si>
    <t>HMDB0003156</t>
  </si>
  <si>
    <t>CC(C(C)O)O</t>
  </si>
  <si>
    <t>123513-85-9</t>
  </si>
  <si>
    <t>2-Aminobutyrate</t>
  </si>
  <si>
    <t xml:space="preserve">C4H9NO2 </t>
  </si>
  <si>
    <t>QWCKQJZIFLGMSD-UHFFFAOYSA-N</t>
  </si>
  <si>
    <t>CCC(C(=O)[O-])[NH3+]</t>
  </si>
  <si>
    <t>1492-24-6</t>
  </si>
  <si>
    <t>2-Hydroxy-3-methylbutyric acid</t>
  </si>
  <si>
    <t>C5H10O3</t>
  </si>
  <si>
    <t>NGEWQZIDQIYUNV-UHFFFAOYSA-N</t>
  </si>
  <si>
    <t>HMDB0000407</t>
  </si>
  <si>
    <t>CC(C)C(C(=O)O)O</t>
  </si>
  <si>
    <t>17407-55-5</t>
  </si>
  <si>
    <t>2-Hydroxyglutaric acid</t>
  </si>
  <si>
    <t>C5H8O5</t>
  </si>
  <si>
    <t>HWXBTNAVRSUOJR-UHFFFAOYSA-N</t>
  </si>
  <si>
    <t>HMDB0059655</t>
  </si>
  <si>
    <t>C(CC(=O)O)C(C(=O)O)O</t>
  </si>
  <si>
    <t>13095-47-1</t>
  </si>
  <si>
    <t>3-Aminoisobutyrate</t>
  </si>
  <si>
    <t xml:space="preserve">C4H8NO2 </t>
  </si>
  <si>
    <t>QCHPKSFMDHPSNR-UHFFFAOYSA-M</t>
  </si>
  <si>
    <t>CC(CN)C(=O)[O-]</t>
  </si>
  <si>
    <t xml:space="preserve">C4H8O3 </t>
  </si>
  <si>
    <t>WHBMMWSBFZVSSR-UHFFFAOYSA-N</t>
  </si>
  <si>
    <t xml:space="preserve">HMDB0000357 </t>
  </si>
  <si>
    <t>CC(CC(=O)O)O</t>
  </si>
  <si>
    <t xml:space="preserve">300-85-6 </t>
  </si>
  <si>
    <t>3-Hydroxymandelic acid</t>
  </si>
  <si>
    <t xml:space="preserve">C8H8O4 </t>
  </si>
  <si>
    <t>OLSDAJRAVOVKLG-UHFFFAOYSA-N</t>
  </si>
  <si>
    <t xml:space="preserve">HMDB0000750 </t>
  </si>
  <si>
    <t>C1=CC(=CC(=C1)O)C(C(=O)O)O</t>
  </si>
  <si>
    <t xml:space="preserve">17119-15-2 </t>
  </si>
  <si>
    <t xml:space="preserve">C8H8O3 </t>
  </si>
  <si>
    <t>24886-03-1</t>
  </si>
  <si>
    <t>4-Hydroxyphenylacetic acid</t>
  </si>
  <si>
    <t>XQXPVVBIMDBYFF-UHFFFAOYSA-N</t>
  </si>
  <si>
    <t>HMDB0000020</t>
  </si>
  <si>
    <t>C1=CC(=CC=C1CC(=O)O)O</t>
  </si>
  <si>
    <t>156-38-7</t>
  </si>
  <si>
    <t>4-Pyridoxic acid</t>
  </si>
  <si>
    <t>C8H9NO4</t>
  </si>
  <si>
    <t>HXACOUQIXZGNBF-UHFFFAOYSA-N</t>
  </si>
  <si>
    <t>HMDB0000017</t>
  </si>
  <si>
    <t>CC1=NC=C(C(=C1O)C(=O)O)CO</t>
  </si>
  <si>
    <t>524-07-2</t>
  </si>
  <si>
    <t>150-35-6</t>
  </si>
  <si>
    <t>Acetoacetic acid</t>
  </si>
  <si>
    <t>C4H6O3</t>
  </si>
  <si>
    <t>WDJHALXBUFZDSR-UHFFFAOYSA-N</t>
  </si>
  <si>
    <t>HMDB0000060</t>
  </si>
  <si>
    <t>CC(=O)CC(=O)O</t>
  </si>
  <si>
    <t>4387-93-3</t>
  </si>
  <si>
    <t>Acetone</t>
  </si>
  <si>
    <t>C3H6O</t>
  </si>
  <si>
    <t>CSCPPACGZOOCGX-UHFFFAOYSA-N</t>
  </si>
  <si>
    <t xml:space="preserve">HMDB0001659 </t>
  </si>
  <si>
    <t>CC(=O)C</t>
  </si>
  <si>
    <t xml:space="preserve">	67-64-1</t>
  </si>
  <si>
    <t>13095-55-1</t>
  </si>
  <si>
    <t>C6H6O6</t>
  </si>
  <si>
    <t>C(C(=CC(=O)O)C(=O)O)C(=O)O</t>
  </si>
  <si>
    <t>499-12-7</t>
  </si>
  <si>
    <t xml:space="preserve">124-04-9 </t>
  </si>
  <si>
    <t>C7H8O</t>
  </si>
  <si>
    <t>C6H14N4O2</t>
  </si>
  <si>
    <t>ODKSFYDXXFIFQN-BYPYZUCNSA-N</t>
  </si>
  <si>
    <t>HMDB0000517</t>
  </si>
  <si>
    <t>C(CC(C(=O)O)N)CN=C(N)N</t>
  </si>
  <si>
    <t>1119-34-2</t>
  </si>
  <si>
    <t>Ascorbic acid</t>
  </si>
  <si>
    <t xml:space="preserve">C6H8O6 </t>
  </si>
  <si>
    <t>CIWBSHSKHKDKBQ-JLAZNSOCSA-N</t>
  </si>
  <si>
    <t>C(C(C1C(=C(C(=O)O1)O)O)O)O</t>
  </si>
  <si>
    <t xml:space="preserve">299-36-5 </t>
  </si>
  <si>
    <t>C4H8N2O3</t>
  </si>
  <si>
    <t>DCXYFEDJOCDNAF-REOHCLBHSA-N</t>
  </si>
  <si>
    <t>HMDB0000168</t>
  </si>
  <si>
    <t>C(C(C(=O)O)N)C(=O)N</t>
  </si>
  <si>
    <t>3130-87-8</t>
  </si>
  <si>
    <t>302-84-1</t>
  </si>
  <si>
    <t>C1=CC=C(C=C1)C(=O)[O-]</t>
  </si>
  <si>
    <t xml:space="preserve">532-32-1 </t>
  </si>
  <si>
    <t xml:space="preserve">C3H7NO2 </t>
  </si>
  <si>
    <t>Choline</t>
  </si>
  <si>
    <t>C5H14NO</t>
  </si>
  <si>
    <t>OEYIOHPDSNJKLS-UHFFFAOYSA-N</t>
  </si>
  <si>
    <t>HMDB0000097</t>
  </si>
  <si>
    <t>C[N+](C)(C)CCO</t>
  </si>
  <si>
    <t>123-41-1</t>
  </si>
  <si>
    <t>Cinnamic acid</t>
  </si>
  <si>
    <t>C9H8O2</t>
  </si>
  <si>
    <t>WBYWAXJHAXSJNI-VOTSOKGWSA-N</t>
  </si>
  <si>
    <t>HMDB0000930</t>
  </si>
  <si>
    <t>C1=CC=C(C=C1)C=CC(=O)O</t>
  </si>
  <si>
    <t>140-10-3</t>
  </si>
  <si>
    <t>cis-Aconitic acid</t>
  </si>
  <si>
    <t>GTZCVFVGUGFEME-IWQZZHSRSA-N</t>
  </si>
  <si>
    <t>HMDB0000072</t>
  </si>
  <si>
    <t>Citric acid</t>
  </si>
  <si>
    <t>C6H8O7</t>
  </si>
  <si>
    <t>KRKNYBCHXYNGOX-UHFFFAOYSA-N</t>
  </si>
  <si>
    <t>HMDB0000094</t>
  </si>
  <si>
    <t>C(C(=O)O)C(CC(=O)O)(C(=O)O)O</t>
  </si>
  <si>
    <t>12262-73-6</t>
  </si>
  <si>
    <t>Creatine</t>
  </si>
  <si>
    <t>C4H9N3O2</t>
  </si>
  <si>
    <t>CVSVTCORWBXHQV-UHFFFAOYSA-N</t>
  </si>
  <si>
    <t>HMDB0000064</t>
  </si>
  <si>
    <t>CN(CC(=O)O)C(=N)N</t>
  </si>
  <si>
    <t>57-00-1</t>
  </si>
  <si>
    <t>Creatinine</t>
  </si>
  <si>
    <t>C4H7N3O</t>
  </si>
  <si>
    <t>DDRJAANPRJIHGJ-UHFFFAOYSA-N</t>
  </si>
  <si>
    <t>HMDB0000562</t>
  </si>
  <si>
    <t>CN1CC(=O)N=C1N</t>
  </si>
  <si>
    <t>60-27-5</t>
  </si>
  <si>
    <t>C3H7NO2S</t>
  </si>
  <si>
    <t>XUJNEKJLAYXESH-REOHCLBHSA-N</t>
  </si>
  <si>
    <t>HMDB0000574</t>
  </si>
  <si>
    <t>C(C(C(=O)O)N)S</t>
  </si>
  <si>
    <t>4371-52-2</t>
  </si>
  <si>
    <t>D-Glucose</t>
  </si>
  <si>
    <t>C6H12O6</t>
  </si>
  <si>
    <t>WQZGKKKJIJFFOK-GASJEMHNSA-N</t>
  </si>
  <si>
    <t xml:space="preserve">HMDB0000122 </t>
  </si>
  <si>
    <t>C(C1C(C(C(C(O1)O)O)O)O)O</t>
  </si>
  <si>
    <t xml:space="preserve">2280-44-6 </t>
  </si>
  <si>
    <t>Dimethyl sulfone</t>
  </si>
  <si>
    <t>C2H6O2S</t>
  </si>
  <si>
    <t>HHVIBTZHLRERCL-UHFFFAOYSA-N</t>
  </si>
  <si>
    <t>HMDB0004983</t>
  </si>
  <si>
    <t>CS(=O)(=O)C</t>
  </si>
  <si>
    <t>22230-82-6</t>
  </si>
  <si>
    <t>C9H9NO4</t>
  </si>
  <si>
    <t>D-Xylose</t>
  </si>
  <si>
    <t xml:space="preserve">C5H10O5 </t>
  </si>
  <si>
    <t>SRBFZHDQGSBBOR-IOVATXLUSA-N</t>
  </si>
  <si>
    <t xml:space="preserve">HMDB0000098 </t>
  </si>
  <si>
    <t>C1C(C(C(C(O1)O)O)O)O</t>
  </si>
  <si>
    <t xml:space="preserve">50855-32-8 </t>
  </si>
  <si>
    <t>Ethanol</t>
  </si>
  <si>
    <t xml:space="preserve">C2H6O </t>
  </si>
  <si>
    <t>LFQSCWFLJHTTHZ-UHFFFAOYSA-N</t>
  </si>
  <si>
    <t xml:space="preserve">HMDB0000108 </t>
  </si>
  <si>
    <t>CCO</t>
  </si>
  <si>
    <t>704-15-4</t>
  </si>
  <si>
    <t>Fumaric acid</t>
  </si>
  <si>
    <t xml:space="preserve">C4H4O4 </t>
  </si>
  <si>
    <t>VZCYOOQTPOCHFL-OWOJBTEDSA-N</t>
  </si>
  <si>
    <t>HMDB0000134</t>
  </si>
  <si>
    <t>C(=CC(=O)O)C(=O)O</t>
  </si>
  <si>
    <t>110-17-8</t>
  </si>
  <si>
    <t>gamma-Glutamylvaline</t>
  </si>
  <si>
    <t>C10H18N2O5</t>
  </si>
  <si>
    <t>AQAKHZVPOOGUCK-XPUUQOCRSA-N</t>
  </si>
  <si>
    <t>CC(C)C(C(=O)O)NC(=O)CCC(C(=O)O)N</t>
  </si>
  <si>
    <t>C5H9NO4</t>
  </si>
  <si>
    <t>WHUUTDBJXJRKMK-VKHMYHEASA-N</t>
  </si>
  <si>
    <t>HMDB0000148</t>
  </si>
  <si>
    <t>C(CC(=O)O)C(C(=O)O)N</t>
  </si>
  <si>
    <t>56-86-0</t>
  </si>
  <si>
    <t>C5H10N2O3</t>
  </si>
  <si>
    <t>ZDXPYRJPNDTMRX-VKHMYHEASA-N</t>
  </si>
  <si>
    <t>HMDB0000641</t>
  </si>
  <si>
    <t>C(CC(=O)N)C(C(=O)O)N</t>
  </si>
  <si>
    <t>32640-56-5</t>
  </si>
  <si>
    <t>Glycerol</t>
  </si>
  <si>
    <t xml:space="preserve">C3H8O3 </t>
  </si>
  <si>
    <t>PEDCQBHIVMGVHV-UHFFFAOYSA-N</t>
  </si>
  <si>
    <t xml:space="preserve">HMDB0000131 </t>
  </si>
  <si>
    <t>C(C(CO)O)O</t>
  </si>
  <si>
    <t xml:space="preserve">25618-55-7 </t>
  </si>
  <si>
    <t>Glycocyamine</t>
  </si>
  <si>
    <t>C3H7N3O2</t>
  </si>
  <si>
    <t>BPMFZUMJYQTVII-UHFFFAOYSA-N</t>
  </si>
  <si>
    <t>HMDB0000128</t>
  </si>
  <si>
    <t>C(C(=O)[O-])[NH+]=C(N)N</t>
  </si>
  <si>
    <t>352-97-6</t>
  </si>
  <si>
    <t>Guaiacol</t>
  </si>
  <si>
    <t>C7H8O2</t>
  </si>
  <si>
    <t>LHGVFZTZFXWLCP-UHFFFAOYSA-N</t>
  </si>
  <si>
    <t>HMDB0001398</t>
  </si>
  <si>
    <t>COC1=CC=CC=C1O</t>
  </si>
  <si>
    <t>90-05-1</t>
  </si>
  <si>
    <t>Hippuric acid</t>
  </si>
  <si>
    <t>C9H9NO3</t>
  </si>
  <si>
    <t>QIAFMBKCNZACKA-UHFFFAOYSA-N</t>
  </si>
  <si>
    <t>HMDB0000714</t>
  </si>
  <si>
    <t>C1=CC=C(C=C1)C(=O)NCC(=O)O</t>
  </si>
  <si>
    <t>140480-84-8</t>
  </si>
  <si>
    <t>C6H9N3O2</t>
  </si>
  <si>
    <t>HNDVDQJCIGZPNO-YFKPBYRVSA-N</t>
  </si>
  <si>
    <t>HMDB0000177</t>
  </si>
  <si>
    <t>C1=C(NC=N1)CC(C(=O)O)N</t>
  </si>
  <si>
    <t>Homogentisic acid</t>
  </si>
  <si>
    <t>C8H8O4</t>
  </si>
  <si>
    <t>IGMNYECMUMZDDF-UHFFFAOYSA-N</t>
  </si>
  <si>
    <t>HMDB0000130</t>
  </si>
  <si>
    <t>C1=CC(=C(C=C1O)CC(=O)O)O</t>
  </si>
  <si>
    <t>451-13-8</t>
  </si>
  <si>
    <t>Hydroquinone</t>
  </si>
  <si>
    <t>C6H6O2</t>
  </si>
  <si>
    <t>QIGBRXMKCJKVMJ-UHFFFAOYSA-N</t>
  </si>
  <si>
    <t>HMDB0002434</t>
  </si>
  <si>
    <t>C1=CC(=CC=C1O)O</t>
  </si>
  <si>
    <t>122-95-2</t>
  </si>
  <si>
    <t>Hydroxyprolyl-Hydroxyproline</t>
  </si>
  <si>
    <t>C10H16N2O5</t>
  </si>
  <si>
    <t>HXWNRESJYUCPRA-UHFFFAOYSA-N</t>
  </si>
  <si>
    <t>HMDB0028864</t>
  </si>
  <si>
    <t>C1C(CNC1C(=O)N2CC(CC2C(=O)O)O)O</t>
  </si>
  <si>
    <t>Indole-3-acetic acid</t>
  </si>
  <si>
    <t>C10H9NO2</t>
  </si>
  <si>
    <t>SEOVTRFCIGRIMH-UHFFFAOYSA-N</t>
  </si>
  <si>
    <t>HMDB0000197</t>
  </si>
  <si>
    <t>C1=CC=C2C(=C1)C(=CN2)CC(=O)O</t>
  </si>
  <si>
    <t>24420-86-8</t>
  </si>
  <si>
    <t>Inositol</t>
  </si>
  <si>
    <t>CDAISMWEOUEBRE-UHFFFAOYSA-N</t>
  </si>
  <si>
    <t>C1(C(C(C(C(C1O)O)O)O)O)O</t>
  </si>
  <si>
    <t>173524-45-3</t>
  </si>
  <si>
    <t>Isocitric acid</t>
  </si>
  <si>
    <t>ODBLHEXUDAPZAU-UHFFFAOYSA-N</t>
  </si>
  <si>
    <t>HMDB0000193</t>
  </si>
  <si>
    <t>C(C(C(C(=O)O)O)C(=O)O)C(=O)O</t>
  </si>
  <si>
    <t>320-77-4</t>
  </si>
  <si>
    <t>Lactic acid</t>
  </si>
  <si>
    <t>C3H6O3</t>
  </si>
  <si>
    <t>JVTAAEKCZFNVCJ-UHFFFAOYSA-N</t>
  </si>
  <si>
    <t>HMDB0144295</t>
  </si>
  <si>
    <t>CC(C(=O)O)O</t>
  </si>
  <si>
    <t>10326-41-7</t>
  </si>
  <si>
    <t>L-Alanine</t>
  </si>
  <si>
    <t>QNAYBMKLOCPYGJ-REOHCLBHSA-N</t>
  </si>
  <si>
    <t>HMDB0000161</t>
  </si>
  <si>
    <t>CC(C(=O)O)N</t>
  </si>
  <si>
    <t>115967-49-2</t>
  </si>
  <si>
    <t>C6H13NO2</t>
  </si>
  <si>
    <t>ROHFNLRQFUQHCH-YFKPBYRVSA-N</t>
  </si>
  <si>
    <t>HMDB0000687</t>
  </si>
  <si>
    <t>CC(C)CC(C(=O)O)N</t>
  </si>
  <si>
    <t>112245-13-3</t>
  </si>
  <si>
    <t>20166-34-1</t>
  </si>
  <si>
    <t>C[N+](C)(C)CC(CC(=O)[O-])O</t>
  </si>
  <si>
    <t>C4H9NO2S</t>
  </si>
  <si>
    <t>FFFHZYDWPBMWHY-VKHMYHEASA-N</t>
  </si>
  <si>
    <t>C(CS)C(C(=O)[O-])[NH3+]</t>
  </si>
  <si>
    <t>6027-13-0</t>
  </si>
  <si>
    <t>L-Isoleucine</t>
  </si>
  <si>
    <t>AGPKZVBTJJNPAG-WHFBIAKZSA-N</t>
  </si>
  <si>
    <t>HMDB0000172</t>
  </si>
  <si>
    <t>CCC(C)C(C(=O)O)N</t>
  </si>
  <si>
    <t>24629-25-2</t>
  </si>
  <si>
    <t>L-Threonine</t>
  </si>
  <si>
    <t>C4H9NO3</t>
  </si>
  <si>
    <t>AYFVYJQAPQTCCC-GBXIJSLDSA-N</t>
  </si>
  <si>
    <t>HMDB0000167</t>
  </si>
  <si>
    <t>CC(C(C(=O)O)N)O</t>
  </si>
  <si>
    <t>C6H14N2O2</t>
  </si>
  <si>
    <t>KDXKERNSBIXSRK-YFKPBYRVSA-N</t>
  </si>
  <si>
    <t>HMDB0000182</t>
  </si>
  <si>
    <t>C(CCN)CC(C(=O)O)N</t>
  </si>
  <si>
    <t>C5H11NO2S</t>
  </si>
  <si>
    <t>FFEARJCKVFRZRR-BYPYZUCNSA-N</t>
  </si>
  <si>
    <t>HMDB0000696</t>
  </si>
  <si>
    <t>CSCCC(C(=O)O)N</t>
  </si>
  <si>
    <t>24425-78-3</t>
  </si>
  <si>
    <t>Methylamine</t>
  </si>
  <si>
    <t>CH5N</t>
  </si>
  <si>
    <t>BAVYZALUXZFZLV-UHFFFAOYSA-N</t>
  </si>
  <si>
    <t>HMDB0000164</t>
  </si>
  <si>
    <t>CN</t>
  </si>
  <si>
    <t>3767-37-1</t>
  </si>
  <si>
    <t>Oxalic acid</t>
  </si>
  <si>
    <t>C2H2O4</t>
  </si>
  <si>
    <t>MUBZPKHOEPUJKR-UHFFFAOYSA-N</t>
  </si>
  <si>
    <t>HMDB0002329</t>
  </si>
  <si>
    <t>C(=O)(C(=O)O)O</t>
  </si>
  <si>
    <t>10377-62-5</t>
  </si>
  <si>
    <t>p-Cresol</t>
  </si>
  <si>
    <t>IWDCLRJOBJJRNH-UHFFFAOYSA-N</t>
  </si>
  <si>
    <t>HMDB0001858</t>
  </si>
  <si>
    <t>CC1=CC=C(C=C1)O</t>
  </si>
  <si>
    <t>106-44-5</t>
  </si>
  <si>
    <t>P-Cresol glucoronide</t>
  </si>
  <si>
    <t>C13H16O7</t>
  </si>
  <si>
    <t>JPAUCQAJHLSMQW-XPORZQOISA-N</t>
  </si>
  <si>
    <t>HMDB0011686</t>
  </si>
  <si>
    <t>CC1=CC=C(C=C1)OC2C(C(C(C(O2)C(=O)O)O)O)O</t>
  </si>
  <si>
    <t>17680-99-8</t>
  </si>
  <si>
    <t>C9H11NO2</t>
  </si>
  <si>
    <t>COLNVLDHVKWLRT-QMMMGPOBSA-N</t>
  </si>
  <si>
    <t>HMDB0000159</t>
  </si>
  <si>
    <t>C1=CC=C(C=C1)CC(C(=O)O)N</t>
  </si>
  <si>
    <t xml:space="preserve">149597-92-2	</t>
  </si>
  <si>
    <t>Pyruvic acid</t>
  </si>
  <si>
    <t>C3H3O3</t>
  </si>
  <si>
    <t>LCTONWCANYUPML-UHFFFAOYSA-N</t>
  </si>
  <si>
    <t>CC(=O)C(=O)O</t>
  </si>
  <si>
    <t>127-17-3</t>
  </si>
  <si>
    <t>C3H7NO3</t>
  </si>
  <si>
    <t>MTCFGRXMJLQNBG-REOHCLBHSA-N</t>
  </si>
  <si>
    <t>HMDB0000187</t>
  </si>
  <si>
    <t>C(C(C(=O)O)N)O</t>
  </si>
  <si>
    <t>Succinic acid</t>
  </si>
  <si>
    <t>C4H6O4</t>
  </si>
  <si>
    <t>KDYFGRWQOYBRFD-UHFFFAOYSA-N</t>
  </si>
  <si>
    <t>HMDB0000254</t>
  </si>
  <si>
    <t>C(CC(=O)O)C(=O)O</t>
  </si>
  <si>
    <t>110-15-6</t>
  </si>
  <si>
    <t>Tartaric acid</t>
  </si>
  <si>
    <t>C4H6O6</t>
  </si>
  <si>
    <t>FEWJPZIEWOKRBE-JCYAYHJZSA-N</t>
  </si>
  <si>
    <t>HMDB0000956</t>
  </si>
  <si>
    <t>C(C(C(=O)O)O)(C(=O)O)O</t>
  </si>
  <si>
    <t>134865-37-5</t>
  </si>
  <si>
    <t>Taurine</t>
  </si>
  <si>
    <t xml:space="preserve">C2H7NO3S </t>
  </si>
  <si>
    <t>XOAAWQZATWQOTB-UHFFFAOYSA-N</t>
  </si>
  <si>
    <t xml:space="preserve">HMDB0000251 </t>
  </si>
  <si>
    <t>C(CS(=O)(=O)O)N</t>
  </si>
  <si>
    <t xml:space="preserve">107-35-7 </t>
  </si>
  <si>
    <t>Thymidine</t>
  </si>
  <si>
    <t>C10H14N2O5</t>
  </si>
  <si>
    <t>IQFYYKKMVGJFEH-XLPZGREQSA-N</t>
  </si>
  <si>
    <t>HMDB0000273</t>
  </si>
  <si>
    <t>CC1=CN(C(=O)NC1=O)C2CC(C(O2)CO)O</t>
  </si>
  <si>
    <t>3424-98-4</t>
  </si>
  <si>
    <t>trans-Aconitic acid</t>
  </si>
  <si>
    <t>GTZCVFVGUGFEME-HNQUOIGGSA-N</t>
  </si>
  <si>
    <t>HMDB0000958</t>
  </si>
  <si>
    <t>Trigonelline</t>
  </si>
  <si>
    <t>C7H7NO2</t>
  </si>
  <si>
    <t>WWNNZCOKKKDOPX-UHFFFAOYSA-N</t>
  </si>
  <si>
    <t>HMDB0000875</t>
  </si>
  <si>
    <t>C[N+]1=CC=CC(=C1)C(=O)[O-]</t>
  </si>
  <si>
    <t>535-83-1</t>
  </si>
  <si>
    <t>C11H12N2O2</t>
  </si>
  <si>
    <t>QIVBCDIJIAJPQS-VIFPVBQESA-N</t>
  </si>
  <si>
    <t>HMDB0000929</t>
  </si>
  <si>
    <t>C1=CC=C2C(=C1)C(=CN2)CC(C(=O)O)N</t>
  </si>
  <si>
    <t>73-22-3</t>
  </si>
  <si>
    <t>C9H11NO3</t>
  </si>
  <si>
    <t>OUYCCCASQSFEME-QMMMGPOBSA-N</t>
  </si>
  <si>
    <t>HMDB0000158</t>
  </si>
  <si>
    <t>C1=CC(=CC=C1CC(C(=O)O)N)O</t>
  </si>
  <si>
    <t>55520-40-6</t>
  </si>
  <si>
    <t>Uracil</t>
  </si>
  <si>
    <t>C4H4N2O2</t>
  </si>
  <si>
    <t>ISAKRJDGNUQOIC-UHFFFAOYSA-N</t>
  </si>
  <si>
    <t>HMDB0000300</t>
  </si>
  <si>
    <t>C1=CNC(=O)NC1=O</t>
  </si>
  <si>
    <t>103204-67-7</t>
  </si>
  <si>
    <t>Urea</t>
  </si>
  <si>
    <t>CH4N2O</t>
  </si>
  <si>
    <t>XSQUKJJJFZCRTK-UHFFFAOYSA-N</t>
  </si>
  <si>
    <t>HMDB0000294</t>
  </si>
  <si>
    <t>C(=O)(N)N</t>
  </si>
  <si>
    <t>4744-36-9</t>
  </si>
  <si>
    <t>C5H11NO2</t>
  </si>
  <si>
    <t>KZSNJWFQEVHDMF-BYPYZUCNSA-N</t>
  </si>
  <si>
    <t>HMDB0000883</t>
  </si>
  <si>
    <t>CC(C)C(C(=O)O)N</t>
  </si>
  <si>
    <t>146548-59-6</t>
  </si>
  <si>
    <t>-</t>
  </si>
  <si>
    <r>
      <t>Reference (Phase)</t>
    </r>
    <r>
      <rPr>
        <sz val="11"/>
        <color rgb="FF000000"/>
        <rFont val="Segoe UI"/>
        <family val="2"/>
      </rPr>
      <t> </t>
    </r>
  </si>
  <si>
    <t>Group</t>
  </si>
  <si>
    <t>BMI (kg/m2)</t>
  </si>
  <si>
    <t>Colonoscopy  </t>
  </si>
  <si>
    <t xml:space="preserve">Smoking </t>
  </si>
  <si>
    <t>CRC</t>
  </si>
  <si>
    <t>yes</t>
  </si>
  <si>
    <t>Control</t>
  </si>
  <si>
    <t>23.56 (R: 18.3 - 33.4)</t>
  </si>
  <si>
    <t>23 (R: 16.9 - 34.6)</t>
  </si>
  <si>
    <t>Adenoma</t>
  </si>
  <si>
    <t>26-yes, 4-exSmoker, 119-no, 6-unknown</t>
  </si>
  <si>
    <t> Posar colonoscopy a TS3</t>
  </si>
  <si>
    <t>50-yes, 12-exSmoker, 449-no, 19-unknown</t>
  </si>
  <si>
    <t>Study design</t>
  </si>
  <si>
    <t>Population Characteristics</t>
  </si>
  <si>
    <t>Diagnosis criteria</t>
  </si>
  <si>
    <t>Sample collection and storage</t>
  </si>
  <si>
    <t>Sample preparation</t>
  </si>
  <si>
    <t>Experimental condition</t>
  </si>
  <si>
    <t>Analytical validation</t>
  </si>
  <si>
    <t>Compound identification</t>
  </si>
  <si>
    <t>Data preprocessing</t>
  </si>
  <si>
    <t>Statistical analysis</t>
  </si>
  <si>
    <t>U</t>
  </si>
  <si>
    <t>up</t>
  </si>
  <si>
    <t>down</t>
  </si>
  <si>
    <t>equal</t>
  </si>
  <si>
    <t>Total N</t>
  </si>
  <si>
    <t>Comparison</t>
  </si>
  <si>
    <t>CRC/advanced adenoma_controls</t>
  </si>
  <si>
    <t>Carnitine</t>
  </si>
  <si>
    <t>CRC pre-/post-surgery</t>
  </si>
  <si>
    <t>#</t>
  </si>
  <si>
    <t>3-Hydroxyhippuric acid</t>
  </si>
  <si>
    <t>3-Hydroxyisobutyric acid</t>
  </si>
  <si>
    <t>3-Phosphoglycerate</t>
  </si>
  <si>
    <t>3,4-Dihydroxybutanoic acid</t>
  </si>
  <si>
    <t>2,3-Dihydroxybutanoic acid</t>
  </si>
  <si>
    <t>4-Hydroxyhippuric acid</t>
  </si>
  <si>
    <t>Gluconic acid</t>
  </si>
  <si>
    <t>L-Arabinose</t>
  </si>
  <si>
    <t>Maleamic acid</t>
  </si>
  <si>
    <t>Mannitol</t>
  </si>
  <si>
    <t>Pyrogallol</t>
  </si>
  <si>
    <t>Pyrrole-2-carboxylic acid</t>
  </si>
  <si>
    <t>C4H8O4</t>
  </si>
  <si>
    <t>LOUGYXZSURQALL-UHFFFAOYSA-N</t>
  </si>
  <si>
    <t>HMDB0000498</t>
  </si>
  <si>
    <t>CC(C(C(=O)O)O)O</t>
  </si>
  <si>
    <t>3413-97-6</t>
  </si>
  <si>
    <t>XDOFWFNMYJRHEW-UHFFFAOYSA-N</t>
  </si>
  <si>
    <t>HMDB0006116</t>
  </si>
  <si>
    <t>C1=CC(=CC(=C1)O)C(=O)NCC(=O)O</t>
  </si>
  <si>
    <t>1637-75-8</t>
  </si>
  <si>
    <t>C4H8O3</t>
  </si>
  <si>
    <t>DBXBTMSZEOQQDU-UHFFFAOYSA-N</t>
  </si>
  <si>
    <t>HMDB0062640</t>
  </si>
  <si>
    <t>CC(CO)C(=O)O</t>
  </si>
  <si>
    <t>1910-47-0</t>
  </si>
  <si>
    <t>C3H7O7P</t>
  </si>
  <si>
    <t>OSJPPGNTCRNQQC-UHFFFAOYSA-N</t>
  </si>
  <si>
    <t>HMDB0000807</t>
  </si>
  <si>
    <t>C(C(C(=O)O)O)OP(=O)(O)O</t>
  </si>
  <si>
    <t>3443-58-1</t>
  </si>
  <si>
    <t>DZAIOXUZHHTJKN-UHFFFAOYSA-N</t>
  </si>
  <si>
    <t>HMDB0000337</t>
  </si>
  <si>
    <t>C(C(CO)O)C(=O)O</t>
  </si>
  <si>
    <t>1518-61-2</t>
  </si>
  <si>
    <t>ZMHLUFWWWPBTIU-UHFFFAOYSA-N</t>
  </si>
  <si>
    <t>HMDB0013678</t>
  </si>
  <si>
    <t>C1=CC(=CC=C1C(=O)NCC(=O)O)O</t>
  </si>
  <si>
    <t>2482-25-9</t>
  </si>
  <si>
    <t>C5H10O5</t>
  </si>
  <si>
    <t>SRBFZHDQGSBBOR-HWQSCIPKSA-N</t>
  </si>
  <si>
    <t>HMDB0000646</t>
  </si>
  <si>
    <t>147-81-9</t>
  </si>
  <si>
    <t>C4H5NO3</t>
  </si>
  <si>
    <t>FSQQTNAZHBEJLS-UPHRSURJSA-N</t>
  </si>
  <si>
    <t>C(=CC(=O)O)C(=O)N</t>
  </si>
  <si>
    <t>29996-04-1</t>
  </si>
  <si>
    <t>C6H14O6</t>
  </si>
  <si>
    <t>FBPFZTCFMRRESA-KVTDHHQDSA-N</t>
  </si>
  <si>
    <t>HMDB0000765</t>
  </si>
  <si>
    <t>C(C(C(C(C(CO)O)O)O)O)O</t>
  </si>
  <si>
    <t>133-43-7</t>
  </si>
  <si>
    <t>C6H6O3</t>
  </si>
  <si>
    <t>WQGWDDDVZFFDIG-UHFFFAOYSA-N</t>
  </si>
  <si>
    <t>HMDB0013674</t>
  </si>
  <si>
    <t>C1=CC(=C(C(=C1)O)O)O</t>
  </si>
  <si>
    <t>35296-77-6</t>
  </si>
  <si>
    <t>C5H5NO2</t>
  </si>
  <si>
    <t>WRHZVMBBRYBTKZ-UHFFFAOYSA-N  </t>
  </si>
  <si>
    <t>HMDB0004230</t>
  </si>
  <si>
    <t>C1=CNC(=C1)C(=O)O</t>
  </si>
  <si>
    <t>634-97-9</t>
  </si>
  <si>
    <t>C02630</t>
  </si>
  <si>
    <t>C01188</t>
  </si>
  <si>
    <t>C00597</t>
  </si>
  <si>
    <t>C00642</t>
  </si>
  <si>
    <t>C00847</t>
  </si>
  <si>
    <t>C00164</t>
  </si>
  <si>
    <t>C00207</t>
  </si>
  <si>
    <t>C00062</t>
  </si>
  <si>
    <t>C00072</t>
  </si>
  <si>
    <t>C00152</t>
  </si>
  <si>
    <t>C00114</t>
  </si>
  <si>
    <t>C00417</t>
  </si>
  <si>
    <t>C00158</t>
  </si>
  <si>
    <t>C00300</t>
  </si>
  <si>
    <t>C00791</t>
  </si>
  <si>
    <t>C00097</t>
  </si>
  <si>
    <t>C00031</t>
  </si>
  <si>
    <t>C00181</t>
  </si>
  <si>
    <t>C11142</t>
  </si>
  <si>
    <t>C00469</t>
  </si>
  <si>
    <t>C00122</t>
  </si>
  <si>
    <t>C00025</t>
  </si>
  <si>
    <t>C00064</t>
  </si>
  <si>
    <t>C00116</t>
  </si>
  <si>
    <t>C00581</t>
  </si>
  <si>
    <t>C01586</t>
  </si>
  <si>
    <t>C00135</t>
  </si>
  <si>
    <t>C00544</t>
  </si>
  <si>
    <t>C00530</t>
  </si>
  <si>
    <t>C00954</t>
  </si>
  <si>
    <t>C00311</t>
  </si>
  <si>
    <t>C00041</t>
  </si>
  <si>
    <t>C00259</t>
  </si>
  <si>
    <t>C00155</t>
  </si>
  <si>
    <t>C00407</t>
  </si>
  <si>
    <t>C00188</t>
  </si>
  <si>
    <t>C01432</t>
  </si>
  <si>
    <t>C00123</t>
  </si>
  <si>
    <t>C00318</t>
  </si>
  <si>
    <t>C00047</t>
  </si>
  <si>
    <t>C01596</t>
  </si>
  <si>
    <t>C00392</t>
  </si>
  <si>
    <t>C00073</t>
  </si>
  <si>
    <t>C00218</t>
  </si>
  <si>
    <t>C00209</t>
  </si>
  <si>
    <t>C01468</t>
  </si>
  <si>
    <t>C00079</t>
  </si>
  <si>
    <t>C01108</t>
  </si>
  <si>
    <t>C00022</t>
  </si>
  <si>
    <t>C00065</t>
  </si>
  <si>
    <t>C00042</t>
  </si>
  <si>
    <t>C00898</t>
  </si>
  <si>
    <t>C00245</t>
  </si>
  <si>
    <t>C00214</t>
  </si>
  <si>
    <t>C02341</t>
  </si>
  <si>
    <t>C01004</t>
  </si>
  <si>
    <t>C00078</t>
  </si>
  <si>
    <t>C00082</t>
  </si>
  <si>
    <t>C00106</t>
  </si>
  <si>
    <t>C00086</t>
  </si>
  <si>
    <t>C00183</t>
  </si>
  <si>
    <t>Galactaric acid</t>
  </si>
  <si>
    <t>C6H10O8</t>
  </si>
  <si>
    <t>DSLZVSRJTYRBFB-DUHBMQHGSA-N</t>
  </si>
  <si>
    <t>HMDB0000639</t>
  </si>
  <si>
    <t>C(C(C(C(=O)O)O)O)(C(C(=O)O)O)O</t>
  </si>
  <si>
    <t>526-99-8</t>
  </si>
  <si>
    <t>C00879</t>
  </si>
  <si>
    <t>HMDB0000243</t>
  </si>
  <si>
    <t>2-O-(alpha-D-glucopyranosyl)glycerol</t>
  </si>
  <si>
    <t>C9H18O8</t>
  </si>
  <si>
    <t>AQTKXCPRNZDOJU-ZEBDFXRSSA-N</t>
  </si>
  <si>
    <t>C(C1C(C(C(C(O1)OC(CO)CO)O)O)O)O</t>
  </si>
  <si>
    <t>22160-26-5</t>
  </si>
  <si>
    <t>C7H15NO3</t>
  </si>
  <si>
    <t>PHIQHXFUZVPYII-UHFFFAOYSA-N</t>
  </si>
  <si>
    <t>406-76-8</t>
  </si>
  <si>
    <t>HMDB0000062</t>
  </si>
  <si>
    <t>C6H12O7</t>
  </si>
  <si>
    <t>RGHNJXZEOKUKBD-SQOUGZDYSA-N</t>
  </si>
  <si>
    <t>C(C(C(C(C(C(=O)O)O)O)O)O)O</t>
  </si>
  <si>
    <t>526-95-4</t>
  </si>
  <si>
    <t>HMDB0000625</t>
  </si>
  <si>
    <t>C00257</t>
  </si>
  <si>
    <t>HMDB0000452</t>
  </si>
  <si>
    <t xml:space="preserve">C02356 </t>
  </si>
  <si>
    <t xml:space="preserve">C01089 </t>
  </si>
  <si>
    <t>HMDB0003911</t>
  </si>
  <si>
    <t>C05145</t>
  </si>
  <si>
    <t>HMDB0000044</t>
  </si>
  <si>
    <t>HMDB0011172</t>
  </si>
  <si>
    <t>HMDB0000211</t>
  </si>
  <si>
    <t>C00137</t>
  </si>
  <si>
    <t>C05942</t>
  </si>
  <si>
    <t>C15572</t>
  </si>
  <si>
    <t>C10438</t>
  </si>
  <si>
    <t>L-Tryptophan</t>
  </si>
  <si>
    <t>L-Valine</t>
  </si>
  <si>
    <t>L-Leucine</t>
  </si>
  <si>
    <t>L-Glutamine</t>
  </si>
  <si>
    <t>L-Cysteine</t>
  </si>
  <si>
    <t>3-Hydroxybutyric acid</t>
  </si>
  <si>
    <t>L-Serine</t>
  </si>
  <si>
    <t>L-Lysine</t>
  </si>
  <si>
    <t>L-Histidine</t>
  </si>
  <si>
    <t>L-Asparagine</t>
  </si>
  <si>
    <t>L-Phenylalanine</t>
  </si>
  <si>
    <t>L-Tyrosine</t>
  </si>
  <si>
    <t>L-Glutamic acid</t>
  </si>
  <si>
    <t>L-Homocysteine</t>
  </si>
  <si>
    <t>C03044</t>
  </si>
  <si>
    <t>Adipic acid</t>
  </si>
  <si>
    <t>HMDB0000448</t>
  </si>
  <si>
    <t>C06104</t>
  </si>
  <si>
    <t xml:space="preserve">C6H10O4 </t>
  </si>
  <si>
    <t>WNLRTRBMVRJNCN-UHFFFAOYSA-N</t>
  </si>
  <si>
    <t>C(CCC(=O)O)CC(=O)O</t>
  </si>
  <si>
    <t>Benzoic acid</t>
  </si>
  <si>
    <t>HMDB0001870</t>
  </si>
  <si>
    <t>C00539</t>
  </si>
  <si>
    <t xml:space="preserve">C7H6O2 </t>
  </si>
  <si>
    <t>WPYMKLBDIGXBTP-UHFFFAOYSA-N</t>
  </si>
  <si>
    <t>L-Arginine</t>
  </si>
  <si>
    <t>L-Methionine</t>
  </si>
  <si>
    <t xml:space="preserve">Identified compounds from the systematic review (qualitative analysis) of selected studies. The asterisk * indicates the study was used in the meta-analysis (quantitative analysis). </t>
  </si>
  <si>
    <t xml:space="preserve">Meta-analysis vote-counting results of the comparison between colorectal cancer patients and health patients. </t>
  </si>
  <si>
    <t xml:space="preserve">Meta-analysis vote-counting results of the comparison between pre-surgery samples and post-surgery samples. </t>
  </si>
  <si>
    <t>No. of articles</t>
  </si>
  <si>
    <t>Behavior</t>
  </si>
  <si>
    <t>Compound name</t>
  </si>
  <si>
    <t>Vote-counting</t>
  </si>
  <si>
    <t>(Deng L et al., 2017a)(Kim ER et al., 2019)</t>
  </si>
  <si>
    <t>(Wang H et al., 2014)</t>
  </si>
  <si>
    <t>(Liesenfeld DB et al., 2015)</t>
  </si>
  <si>
    <t>(Kim ER et al., 2019)</t>
  </si>
  <si>
    <t>(Kim ER et al., 2019)(Liesenfeld DB et al., 2015)</t>
  </si>
  <si>
    <t>(Liesenfeld DB et al., 2015)(Wang Z et al., 2017)</t>
  </si>
  <si>
    <t>(Kim ER et al., 2019)(Wang Z et al., 2017)</t>
  </si>
  <si>
    <t>(Kim ER et al., 2019)(Liesenfeld DB et al., 2015)(Wang Z et al., 2017)</t>
  </si>
  <si>
    <t>(Wang Z et al., 2017)</t>
  </si>
  <si>
    <t>CRC pre-S</t>
  </si>
  <si>
    <t>CRC post-S</t>
  </si>
  <si>
    <t>CRC post-C</t>
  </si>
  <si>
    <t>23.0 (SD: 3.6)</t>
  </si>
  <si>
    <t>22.8 (SD: 3.6)</t>
  </si>
  <si>
    <t>22.3 (SD: 3.2)</t>
  </si>
  <si>
    <t>20.9 (SD: 2.9)</t>
  </si>
  <si>
    <t>(Li Z et al., 2022)</t>
  </si>
  <si>
    <t>(Kim ER et al., 2019)(Li Z et al., 2022)</t>
  </si>
  <si>
    <t>(Kim ER et al., 2019)(Li Z et al., 2022)(Wang Z et al., 2017)</t>
  </si>
  <si>
    <t>(Li Z et al., 2022)(Liesenfeld DB et al., 2015)</t>
  </si>
  <si>
    <t>(Li Z et al., 2022)(Wang Z et al., 2017)</t>
  </si>
  <si>
    <t>(Deng L et al., 2017a)(Li Z et al., 2022)(Liesenfeld DB et al., 2015)</t>
  </si>
  <si>
    <t>(Li Z et al., 2022)(Liesenfeld DB et al., 2015)(Wang Z et al., 2017)</t>
  </si>
  <si>
    <t>OKKJLVBELUTLKV-UHFFFAOYSA-N</t>
  </si>
  <si>
    <t>DHMQDGOQFOQNFH-UHFFFAOYSA-N</t>
  </si>
  <si>
    <t>KWIUHFFTVRNATP-UHFFFAOYSA-N</t>
  </si>
  <si>
    <t>CYZKJBZEIFWZSR-LURJTMIESA-N</t>
  </si>
  <si>
    <t>CH4O</t>
  </si>
  <si>
    <t>C2H5NO2</t>
  </si>
  <si>
    <t>HMDB0001875</t>
  </si>
  <si>
    <t>C00132</t>
  </si>
  <si>
    <t>HMDB0000123</t>
  </si>
  <si>
    <t>C00037</t>
  </si>
  <si>
    <t>HMDB0000043</t>
  </si>
  <si>
    <t>C00719</t>
  </si>
  <si>
    <t>C03298</t>
  </si>
  <si>
    <t>14742-26-8</t>
  </si>
  <si>
    <t>112898-03-0</t>
  </si>
  <si>
    <t>64-19-7</t>
  </si>
  <si>
    <t>64-18-6</t>
  </si>
  <si>
    <t>107-43-7</t>
  </si>
  <si>
    <t>Methanol</t>
  </si>
  <si>
    <t>Glycine</t>
  </si>
  <si>
    <t>Betaine</t>
  </si>
  <si>
    <t>N-Methyl-L-histidine</t>
  </si>
  <si>
    <t>CNC(CC1=CN=CN1)C(=O)O</t>
  </si>
  <si>
    <t>C(C(=O)O)N</t>
  </si>
  <si>
    <t>CO</t>
  </si>
  <si>
    <t>C[N+](C)(C)CC(=O)[O-]</t>
  </si>
  <si>
    <t>beta-Hydroxyisovaleric acid</t>
  </si>
  <si>
    <t>CC(C)(CC(=O)O)O</t>
  </si>
  <si>
    <t>AXFYFNCPONWUHW-UHFFFAOYSA-N</t>
  </si>
  <si>
    <t>4026-18-0</t>
  </si>
  <si>
    <t>HMDB0000754</t>
  </si>
  <si>
    <t>2-Hydroxybutyric acid</t>
  </si>
  <si>
    <t>AFENDNXGAFYKQO-VKHMYHEASA-N</t>
  </si>
  <si>
    <t>3347-90-8</t>
  </si>
  <si>
    <t>C05984</t>
  </si>
  <si>
    <t>CCC(C(=O)O)O</t>
  </si>
  <si>
    <t>HMDB0000008</t>
  </si>
  <si>
    <t>Indoxyl sulfate</t>
  </si>
  <si>
    <t>C1=CC=C2C(=C1)C(=CN2)OS(=O)(=O)O</t>
  </si>
  <si>
    <t>BXFFHSIDQOFMLE-UHFFFAOYSA-N</t>
  </si>
  <si>
    <t>130385-38-5</t>
  </si>
  <si>
    <t>HMDB0000682</t>
  </si>
  <si>
    <t>C8H7NO4S</t>
  </si>
  <si>
    <t>Li Z et al., 2022</t>
  </si>
  <si>
    <t>Deng L et al., 2017a</t>
  </si>
  <si>
    <t>Kim ER et al., 2019</t>
  </si>
  <si>
    <t>Liesenfeld DB et al., 2015</t>
  </si>
  <si>
    <t xml:space="preserve">Wang H et al., 2014 </t>
  </si>
  <si>
    <t>Wang Z et al., 2017</t>
  </si>
  <si>
    <t>Propylene glycol</t>
  </si>
  <si>
    <t>CC(CO)O</t>
  </si>
  <si>
    <t>DNIAPMSPPWPWGF-UHFFFAOYSA-N</t>
  </si>
  <si>
    <t>25322-68-3</t>
  </si>
  <si>
    <t>HMDB0001881</t>
  </si>
  <si>
    <t>C00583</t>
  </si>
  <si>
    <t>C3H8O2</t>
  </si>
  <si>
    <t>Ethanolamine</t>
  </si>
  <si>
    <t>C(CO)N</t>
  </si>
  <si>
    <t>HZAXFHJVJLSVMW-UHFFFAOYSA-N</t>
  </si>
  <si>
    <t>1173022-58-6</t>
  </si>
  <si>
    <t>HMDB0000149</t>
  </si>
  <si>
    <t>C00189</t>
  </si>
  <si>
    <t>C2H7NO</t>
  </si>
  <si>
    <t>Ose J et al., 2019</t>
  </si>
  <si>
    <t>CRC Cac</t>
  </si>
  <si>
    <t>CRC pre-Cac</t>
  </si>
  <si>
    <t>CRC non-Cac</t>
  </si>
  <si>
    <t>29.39 (ND: 3.35)</t>
  </si>
  <si>
    <t>26.48 (ND: 4.26)</t>
  </si>
  <si>
    <t>CRC Cac - 6m</t>
  </si>
  <si>
    <t>CRC pre-Cac - 6m</t>
  </si>
  <si>
    <t>CRC non-Cac - 6m</t>
  </si>
  <si>
    <t>23.37 (ND: 3.08)</t>
  </si>
  <si>
    <t>28.11 (ND: 3.42)</t>
  </si>
  <si>
    <t>26.54 (ND: 4.41)</t>
  </si>
  <si>
    <t>25.60 (ND: 2.71)</t>
  </si>
  <si>
    <t>(Ose J et al., 2019)</t>
  </si>
  <si>
    <t>(Li Z et al., 2022)(Ose J et al., 2019)</t>
  </si>
  <si>
    <t>(Li Z et al., 2022)(Ose J et al., 2019)(Wang Z et al., 2017)</t>
  </si>
  <si>
    <t>3-Methylxanthine</t>
  </si>
  <si>
    <t>CN1C2=C(C(=O)NC1=O)NC=N2</t>
  </si>
  <si>
    <t>GMSNIKWWOQHZGF-UHFFFAOYSA-N</t>
  </si>
  <si>
    <t>1076-22-8</t>
  </si>
  <si>
    <t>HMDB0001886</t>
  </si>
  <si>
    <t>C16357</t>
  </si>
  <si>
    <t>C6H6N4O2</t>
  </si>
  <si>
    <t>Isobutyric acid</t>
  </si>
  <si>
    <t>CC(C)C(=O)O</t>
  </si>
  <si>
    <t>KQNPFQTWMSNSAP-UHFFFAOYSA-N</t>
  </si>
  <si>
    <t>149-57-5</t>
  </si>
  <si>
    <t>HMDB0001873</t>
  </si>
  <si>
    <t>C02632</t>
  </si>
  <si>
    <t>C4H8O2</t>
  </si>
  <si>
    <t>Cholic acid</t>
  </si>
  <si>
    <t>CC(CCC(=O)O)C1CCC2C1(C(CC3C2C(CC4C3(CCC(C4)O)C)O)O)C</t>
  </si>
  <si>
    <t>BHQCQFFYRZLCQQ-OELDTZBJSA-N</t>
  </si>
  <si>
    <t>81-25-4</t>
  </si>
  <si>
    <t>HMDB0000619</t>
  </si>
  <si>
    <t>C00695</t>
  </si>
  <si>
    <t>C24H40O5</t>
  </si>
  <si>
    <t>3-Phenylpropionic acid</t>
  </si>
  <si>
    <t>C1=CC=C(C=C1)CCC(=O)O</t>
  </si>
  <si>
    <t>XMIIGOLPHOKFCH-UHFFFAOYSA-N</t>
  </si>
  <si>
    <t>501-52-0</t>
  </si>
  <si>
    <t>HMDB0000764</t>
  </si>
  <si>
    <t>C05629</t>
  </si>
  <si>
    <t>C9H10O2</t>
  </si>
  <si>
    <t>Eisner R et al., 2013</t>
  </si>
  <si>
    <t>(Eisner R et al., 2013)</t>
  </si>
  <si>
    <t>(Eisner R et al., 2013)(Li Z et al., 2022)(Ose J et al., 2019)</t>
  </si>
  <si>
    <t>(Eisner R et al., 2013)(Li Z et al., 2022)(Wang Z et al., 2017)</t>
  </si>
  <si>
    <t>(Eisner R et al., 2013)(Li Z et al., 2022)(Liesenfeld DB et al., 2015)</t>
  </si>
  <si>
    <t>Delphan M et al., 2018</t>
  </si>
  <si>
    <t>(Delphan M et al., 2018)(Li Z et al., 2022)</t>
  </si>
  <si>
    <t>(Delphan M et al., 2018)(Li Z et al., 2022)(Liesenfeld DB et al., 2015)</t>
  </si>
  <si>
    <t>CRC post-S (6 m)</t>
  </si>
  <si>
    <t>CRC post-S (12 m)</t>
  </si>
  <si>
    <t>26.6 (SD: 4.0)</t>
  </si>
  <si>
    <t>25.3 (SD: 3.9)</t>
  </si>
  <si>
    <t>26.5 (SD: 3.9)</t>
  </si>
  <si>
    <t>HMDB0000742</t>
  </si>
  <si>
    <t>HMDB0254310</t>
  </si>
  <si>
    <r>
      <t>DOWN</t>
    </r>
    <r>
      <rPr>
        <vertAlign val="superscript"/>
        <sz val="11"/>
        <color theme="1"/>
        <rFont val="Segoe UI"/>
        <family val="2"/>
      </rPr>
      <t>c</t>
    </r>
  </si>
  <si>
    <r>
      <t>UP</t>
    </r>
    <r>
      <rPr>
        <vertAlign val="superscript"/>
        <sz val="11"/>
        <color theme="1"/>
        <rFont val="Segoe UI"/>
        <family val="2"/>
      </rPr>
      <t>c</t>
    </r>
  </si>
  <si>
    <r>
      <t>ND</t>
    </r>
    <r>
      <rPr>
        <vertAlign val="superscript"/>
        <sz val="11"/>
        <color theme="1"/>
        <rFont val="Segoe UI"/>
        <family val="2"/>
      </rPr>
      <t>c</t>
    </r>
  </si>
  <si>
    <r>
      <t>UP</t>
    </r>
    <r>
      <rPr>
        <vertAlign val="superscript"/>
        <sz val="11"/>
        <color theme="1"/>
        <rFont val="Segoe UI"/>
        <family val="2"/>
      </rPr>
      <t>g</t>
    </r>
    <r>
      <rPr>
        <sz val="11"/>
        <color theme="1"/>
        <rFont val="Segoe UI"/>
        <family val="2"/>
      </rPr>
      <t xml:space="preserve"> / UP</t>
    </r>
    <r>
      <rPr>
        <vertAlign val="superscript"/>
        <sz val="11"/>
        <color theme="1"/>
        <rFont val="Segoe UI"/>
        <family val="2"/>
      </rPr>
      <t>h</t>
    </r>
  </si>
  <si>
    <r>
      <t>UP</t>
    </r>
    <r>
      <rPr>
        <vertAlign val="superscript"/>
        <sz val="11"/>
        <color theme="1"/>
        <rFont val="Segoe UI"/>
        <family val="2"/>
      </rPr>
      <t>a</t>
    </r>
  </si>
  <si>
    <r>
      <t>ND</t>
    </r>
    <r>
      <rPr>
        <vertAlign val="superscript"/>
        <sz val="11"/>
        <color theme="1"/>
        <rFont val="Segoe UI"/>
        <family val="2"/>
      </rPr>
      <t>a</t>
    </r>
  </si>
  <si>
    <r>
      <t>DOWN</t>
    </r>
    <r>
      <rPr>
        <vertAlign val="superscript"/>
        <sz val="11"/>
        <color theme="1"/>
        <rFont val="Segoe UI"/>
        <family val="2"/>
      </rPr>
      <t>i</t>
    </r>
  </si>
  <si>
    <r>
      <t>DOWN</t>
    </r>
    <r>
      <rPr>
        <vertAlign val="superscript"/>
        <sz val="11"/>
        <color theme="1"/>
        <rFont val="Segoe UI"/>
        <family val="2"/>
      </rPr>
      <t>k</t>
    </r>
  </si>
  <si>
    <r>
      <t>DOWN</t>
    </r>
    <r>
      <rPr>
        <vertAlign val="superscript"/>
        <sz val="11"/>
        <color theme="1"/>
        <rFont val="Segoe UI"/>
        <family val="2"/>
      </rPr>
      <t>a</t>
    </r>
    <r>
      <rPr>
        <sz val="11"/>
        <color theme="1"/>
        <rFont val="Segoe UI"/>
        <family val="2"/>
      </rPr>
      <t xml:space="preserve"> / DOWN</t>
    </r>
    <r>
      <rPr>
        <vertAlign val="superscript"/>
        <sz val="11"/>
        <color theme="1"/>
        <rFont val="Segoe UI"/>
        <family val="2"/>
      </rPr>
      <t>e</t>
    </r>
    <r>
      <rPr>
        <sz val="11"/>
        <color theme="1"/>
        <rFont val="Segoe UI"/>
        <family val="2"/>
      </rPr>
      <t xml:space="preserve"> / DOWN</t>
    </r>
    <r>
      <rPr>
        <vertAlign val="superscript"/>
        <sz val="11"/>
        <color theme="1"/>
        <rFont val="Segoe UI"/>
        <family val="2"/>
      </rPr>
      <t>f</t>
    </r>
    <r>
      <rPr>
        <sz val="11"/>
        <color theme="1"/>
        <rFont val="Segoe UI"/>
        <family val="2"/>
      </rPr>
      <t xml:space="preserve"> / DOWN</t>
    </r>
    <r>
      <rPr>
        <vertAlign val="superscript"/>
        <sz val="11"/>
        <color theme="1"/>
        <rFont val="Segoe UI"/>
        <family val="2"/>
      </rPr>
      <t>g</t>
    </r>
  </si>
  <si>
    <r>
      <t>UP</t>
    </r>
    <r>
      <rPr>
        <vertAlign val="superscript"/>
        <sz val="11"/>
        <color theme="1"/>
        <rFont val="Segoe UI"/>
        <family val="2"/>
      </rPr>
      <t>d</t>
    </r>
  </si>
  <si>
    <r>
      <t>UP</t>
    </r>
    <r>
      <rPr>
        <vertAlign val="superscript"/>
        <sz val="11"/>
        <color theme="1"/>
        <rFont val="Segoe UI"/>
        <family val="2"/>
      </rPr>
      <t>a</t>
    </r>
    <r>
      <rPr>
        <sz val="11"/>
        <color theme="1"/>
        <rFont val="Segoe UI"/>
        <family val="2"/>
      </rPr>
      <t xml:space="preserve"> / UP</t>
    </r>
    <r>
      <rPr>
        <vertAlign val="superscript"/>
        <sz val="11"/>
        <color theme="1"/>
        <rFont val="Segoe UI"/>
        <family val="2"/>
      </rPr>
      <t>c</t>
    </r>
  </si>
  <si>
    <r>
      <t>DOWN</t>
    </r>
    <r>
      <rPr>
        <vertAlign val="superscript"/>
        <sz val="11"/>
        <color theme="1"/>
        <rFont val="Segoe UI"/>
        <family val="2"/>
      </rPr>
      <t>b</t>
    </r>
  </si>
  <si>
    <r>
      <t>DOWN</t>
    </r>
    <r>
      <rPr>
        <vertAlign val="superscript"/>
        <sz val="11"/>
        <color theme="1"/>
        <rFont val="Segoe UI"/>
        <family val="2"/>
      </rPr>
      <t>c</t>
    </r>
    <r>
      <rPr>
        <sz val="11"/>
        <color theme="1"/>
        <rFont val="Segoe UI"/>
        <family val="2"/>
      </rPr>
      <t xml:space="preserve"> / UP</t>
    </r>
    <r>
      <rPr>
        <vertAlign val="superscript"/>
        <sz val="11"/>
        <color theme="1"/>
        <rFont val="Segoe UI"/>
        <family val="2"/>
      </rPr>
      <t>f</t>
    </r>
    <r>
      <rPr>
        <sz val="11"/>
        <color theme="1"/>
        <rFont val="Segoe UI"/>
        <family val="2"/>
      </rPr>
      <t xml:space="preserve"> / UP</t>
    </r>
    <r>
      <rPr>
        <vertAlign val="superscript"/>
        <sz val="11"/>
        <color theme="1"/>
        <rFont val="Segoe UI"/>
        <family val="2"/>
      </rPr>
      <t>h</t>
    </r>
  </si>
  <si>
    <r>
      <t>UP</t>
    </r>
    <r>
      <rPr>
        <vertAlign val="superscript"/>
        <sz val="11"/>
        <color theme="1"/>
        <rFont val="Segoe UI"/>
        <family val="2"/>
      </rPr>
      <t>i</t>
    </r>
    <r>
      <rPr>
        <sz val="11"/>
        <color theme="1"/>
        <rFont val="Segoe UI"/>
        <family val="2"/>
      </rPr>
      <t xml:space="preserve"> / DOWN</t>
    </r>
    <r>
      <rPr>
        <vertAlign val="superscript"/>
        <sz val="11"/>
        <color theme="1"/>
        <rFont val="Segoe UI"/>
        <family val="2"/>
      </rPr>
      <t>k</t>
    </r>
  </si>
  <si>
    <r>
      <t>DOWN</t>
    </r>
    <r>
      <rPr>
        <vertAlign val="superscript"/>
        <sz val="11"/>
        <color theme="1"/>
        <rFont val="Segoe UI"/>
        <family val="2"/>
      </rPr>
      <t>a</t>
    </r>
  </si>
  <si>
    <r>
      <t>DOWN</t>
    </r>
    <r>
      <rPr>
        <vertAlign val="superscript"/>
        <sz val="11"/>
        <color theme="1"/>
        <rFont val="Segoe UI"/>
        <family val="2"/>
      </rPr>
      <t>a</t>
    </r>
    <r>
      <rPr>
        <sz val="11"/>
        <color theme="1"/>
        <rFont val="Segoe UI"/>
        <family val="2"/>
      </rPr>
      <t xml:space="preserve"> / UP</t>
    </r>
    <r>
      <rPr>
        <vertAlign val="superscript"/>
        <sz val="11"/>
        <color theme="1"/>
        <rFont val="Segoe UI"/>
        <family val="2"/>
      </rPr>
      <t>e</t>
    </r>
    <r>
      <rPr>
        <sz val="11"/>
        <color theme="1"/>
        <rFont val="Segoe UI"/>
        <family val="2"/>
      </rPr>
      <t xml:space="preserve"> / UP</t>
    </r>
    <r>
      <rPr>
        <vertAlign val="superscript"/>
        <sz val="11"/>
        <color theme="1"/>
        <rFont val="Segoe UI"/>
        <family val="2"/>
      </rPr>
      <t>h</t>
    </r>
  </si>
  <si>
    <r>
      <t>UP</t>
    </r>
    <r>
      <rPr>
        <vertAlign val="superscript"/>
        <sz val="11"/>
        <color theme="1"/>
        <rFont val="Segoe UI"/>
        <family val="2"/>
      </rPr>
      <t>e</t>
    </r>
    <r>
      <rPr>
        <sz val="11"/>
        <color theme="1"/>
        <rFont val="Segoe UI"/>
        <family val="2"/>
      </rPr>
      <t xml:space="preserve"> / UP</t>
    </r>
    <r>
      <rPr>
        <vertAlign val="superscript"/>
        <sz val="11"/>
        <color theme="1"/>
        <rFont val="Segoe UI"/>
        <family val="2"/>
      </rPr>
      <t>f</t>
    </r>
    <r>
      <rPr>
        <sz val="11"/>
        <color theme="1"/>
        <rFont val="Segoe UI"/>
        <family val="2"/>
      </rPr>
      <t xml:space="preserve"> / DOWN</t>
    </r>
    <r>
      <rPr>
        <vertAlign val="superscript"/>
        <sz val="11"/>
        <color theme="1"/>
        <rFont val="Segoe UI"/>
        <family val="2"/>
      </rPr>
      <t>g</t>
    </r>
  </si>
  <si>
    <r>
      <t>DOWN</t>
    </r>
    <r>
      <rPr>
        <vertAlign val="superscript"/>
        <sz val="11"/>
        <color theme="1"/>
        <rFont val="Segoe UI"/>
        <family val="2"/>
      </rPr>
      <t>g</t>
    </r>
  </si>
  <si>
    <r>
      <t>UP</t>
    </r>
    <r>
      <rPr>
        <vertAlign val="superscript"/>
        <sz val="11"/>
        <color theme="1"/>
        <rFont val="Segoe UI"/>
        <family val="2"/>
      </rPr>
      <t>k</t>
    </r>
  </si>
  <si>
    <r>
      <t>UP</t>
    </r>
    <r>
      <rPr>
        <vertAlign val="superscript"/>
        <sz val="11"/>
        <color theme="1"/>
        <rFont val="Segoe UI"/>
        <family val="2"/>
      </rPr>
      <t>a</t>
    </r>
    <r>
      <rPr>
        <sz val="11"/>
        <color theme="1"/>
        <rFont val="Segoe UI"/>
        <family val="2"/>
      </rPr>
      <t xml:space="preserve"> / UP</t>
    </r>
    <r>
      <rPr>
        <vertAlign val="superscript"/>
        <sz val="11"/>
        <color theme="1"/>
        <rFont val="Segoe UI"/>
        <family val="2"/>
      </rPr>
      <t>e</t>
    </r>
  </si>
  <si>
    <r>
      <t>UP</t>
    </r>
    <r>
      <rPr>
        <vertAlign val="superscript"/>
        <sz val="11"/>
        <color theme="1"/>
        <rFont val="Segoe UI"/>
        <family val="2"/>
      </rPr>
      <t>d</t>
    </r>
    <r>
      <rPr>
        <sz val="11"/>
        <color theme="1"/>
        <rFont val="Segoe UI"/>
        <family val="2"/>
      </rPr>
      <t xml:space="preserve"> / UP</t>
    </r>
    <r>
      <rPr>
        <vertAlign val="superscript"/>
        <sz val="11"/>
        <color theme="1"/>
        <rFont val="Segoe UI"/>
        <family val="2"/>
      </rPr>
      <t>a</t>
    </r>
  </si>
  <si>
    <r>
      <t>DOWN</t>
    </r>
    <r>
      <rPr>
        <vertAlign val="superscript"/>
        <sz val="11"/>
        <color theme="1"/>
        <rFont val="Segoe UI"/>
        <family val="2"/>
      </rPr>
      <t>d</t>
    </r>
  </si>
  <si>
    <r>
      <t>DOWN</t>
    </r>
    <r>
      <rPr>
        <vertAlign val="superscript"/>
        <sz val="11"/>
        <color theme="1"/>
        <rFont val="Segoe UI"/>
        <family val="2"/>
      </rPr>
      <t>a</t>
    </r>
    <r>
      <rPr>
        <sz val="11"/>
        <color theme="1"/>
        <rFont val="Segoe UI"/>
        <family val="2"/>
      </rPr>
      <t xml:space="preserve"> / DOWN</t>
    </r>
    <r>
      <rPr>
        <vertAlign val="superscript"/>
        <sz val="11"/>
        <color theme="1"/>
        <rFont val="Segoe UI"/>
        <family val="2"/>
      </rPr>
      <t>d</t>
    </r>
  </si>
  <si>
    <r>
      <t>UP</t>
    </r>
    <r>
      <rPr>
        <vertAlign val="superscript"/>
        <sz val="11"/>
        <color theme="1"/>
        <rFont val="Segoe UI"/>
        <family val="2"/>
      </rPr>
      <t>a</t>
    </r>
    <r>
      <rPr>
        <sz val="11"/>
        <color theme="1"/>
        <rFont val="Segoe UI"/>
        <family val="2"/>
      </rPr>
      <t xml:space="preserve"> / UP</t>
    </r>
    <r>
      <rPr>
        <vertAlign val="superscript"/>
        <sz val="11"/>
        <color theme="1"/>
        <rFont val="Segoe UI"/>
        <family val="2"/>
      </rPr>
      <t>f</t>
    </r>
  </si>
  <si>
    <r>
      <t>DOWN</t>
    </r>
    <r>
      <rPr>
        <vertAlign val="superscript"/>
        <sz val="11"/>
        <color theme="1"/>
        <rFont val="Segoe UI"/>
        <family val="2"/>
      </rPr>
      <t>f</t>
    </r>
    <r>
      <rPr>
        <sz val="11"/>
        <color theme="1"/>
        <rFont val="Segoe UI"/>
        <family val="2"/>
      </rPr>
      <t xml:space="preserve"> / UP</t>
    </r>
    <r>
      <rPr>
        <vertAlign val="superscript"/>
        <sz val="11"/>
        <color theme="1"/>
        <rFont val="Segoe UI"/>
        <family val="2"/>
      </rPr>
      <t>g</t>
    </r>
    <r>
      <rPr>
        <sz val="11"/>
        <color theme="1"/>
        <rFont val="Segoe UI"/>
        <family val="2"/>
      </rPr>
      <t xml:space="preserve"> / UP</t>
    </r>
    <r>
      <rPr>
        <vertAlign val="superscript"/>
        <sz val="11"/>
        <color theme="1"/>
        <rFont val="Segoe UI"/>
        <family val="2"/>
      </rPr>
      <t>h</t>
    </r>
  </si>
  <si>
    <r>
      <t>UP</t>
    </r>
    <r>
      <rPr>
        <vertAlign val="superscript"/>
        <sz val="11"/>
        <color theme="1"/>
        <rFont val="Segoe UI"/>
        <family val="2"/>
      </rPr>
      <t>f</t>
    </r>
  </si>
  <si>
    <r>
      <t>DOWN</t>
    </r>
    <r>
      <rPr>
        <vertAlign val="superscript"/>
        <sz val="11"/>
        <color theme="1"/>
        <rFont val="Segoe UI"/>
        <family val="2"/>
      </rPr>
      <t>j</t>
    </r>
  </si>
  <si>
    <r>
      <t>DOWN</t>
    </r>
    <r>
      <rPr>
        <vertAlign val="superscript"/>
        <sz val="11"/>
        <color theme="1"/>
        <rFont val="Segoe UI"/>
        <family val="2"/>
      </rPr>
      <t>a</t>
    </r>
    <r>
      <rPr>
        <sz val="11"/>
        <color theme="1"/>
        <rFont val="Segoe UI"/>
        <family val="2"/>
      </rPr>
      <t xml:space="preserve"> / UP</t>
    </r>
    <r>
      <rPr>
        <vertAlign val="superscript"/>
        <sz val="11"/>
        <color theme="1"/>
        <rFont val="Segoe UI"/>
        <family val="2"/>
      </rPr>
      <t>d</t>
    </r>
  </si>
  <si>
    <r>
      <t>UP</t>
    </r>
    <r>
      <rPr>
        <vertAlign val="superscript"/>
        <sz val="11"/>
        <color theme="1"/>
        <rFont val="Segoe UI"/>
        <family val="2"/>
      </rPr>
      <t>g</t>
    </r>
  </si>
  <si>
    <r>
      <t>UP</t>
    </r>
    <r>
      <rPr>
        <vertAlign val="superscript"/>
        <sz val="11"/>
        <color theme="1"/>
        <rFont val="Segoe UI"/>
        <family val="2"/>
      </rPr>
      <t>j</t>
    </r>
  </si>
  <si>
    <r>
      <t>DOWN</t>
    </r>
    <r>
      <rPr>
        <vertAlign val="superscript"/>
        <sz val="11"/>
        <color theme="1"/>
        <rFont val="Segoe UI"/>
        <family val="2"/>
      </rPr>
      <t>i</t>
    </r>
    <r>
      <rPr>
        <sz val="11"/>
        <color theme="1"/>
        <rFont val="Segoe UI"/>
        <family val="2"/>
      </rPr>
      <t xml:space="preserve"> / DOWN</t>
    </r>
    <r>
      <rPr>
        <vertAlign val="superscript"/>
        <sz val="11"/>
        <color theme="1"/>
        <rFont val="Segoe UI"/>
        <family val="2"/>
      </rPr>
      <t>k</t>
    </r>
  </si>
  <si>
    <r>
      <t>DOWN</t>
    </r>
    <r>
      <rPr>
        <vertAlign val="superscript"/>
        <sz val="11"/>
        <color theme="1"/>
        <rFont val="Segoe UI"/>
        <family val="2"/>
      </rPr>
      <t>f</t>
    </r>
    <r>
      <rPr>
        <sz val="11"/>
        <color theme="1"/>
        <rFont val="Segoe UI"/>
        <family val="2"/>
      </rPr>
      <t xml:space="preserve"> / UP</t>
    </r>
    <r>
      <rPr>
        <vertAlign val="superscript"/>
        <sz val="11"/>
        <color theme="1"/>
        <rFont val="Segoe UI"/>
        <family val="2"/>
      </rPr>
      <t>h</t>
    </r>
  </si>
  <si>
    <r>
      <t>UP</t>
    </r>
    <r>
      <rPr>
        <vertAlign val="superscript"/>
        <sz val="11"/>
        <color theme="1"/>
        <rFont val="Segoe UI"/>
        <family val="2"/>
      </rPr>
      <t>h</t>
    </r>
  </si>
  <si>
    <r>
      <t>DOWN</t>
    </r>
    <r>
      <rPr>
        <vertAlign val="superscript"/>
        <sz val="11"/>
        <color theme="1"/>
        <rFont val="Segoe UI"/>
        <family val="2"/>
      </rPr>
      <t>a</t>
    </r>
    <r>
      <rPr>
        <sz val="11"/>
        <color theme="1"/>
        <rFont val="Segoe UI"/>
        <family val="2"/>
      </rPr>
      <t xml:space="preserve"> / DOWN</t>
    </r>
    <r>
      <rPr>
        <vertAlign val="superscript"/>
        <sz val="11"/>
        <color theme="1"/>
        <rFont val="Segoe UI"/>
        <family val="2"/>
      </rPr>
      <t>e</t>
    </r>
    <r>
      <rPr>
        <sz val="11"/>
        <color theme="1"/>
        <rFont val="Segoe UI"/>
        <family val="2"/>
      </rPr>
      <t xml:space="preserve"> / DOWN</t>
    </r>
    <r>
      <rPr>
        <vertAlign val="superscript"/>
        <sz val="11"/>
        <color theme="1"/>
        <rFont val="Segoe UI"/>
        <family val="2"/>
      </rPr>
      <t>f</t>
    </r>
  </si>
  <si>
    <r>
      <t>UP</t>
    </r>
    <r>
      <rPr>
        <vertAlign val="superscript"/>
        <sz val="11"/>
        <color theme="1"/>
        <rFont val="Segoe UI"/>
        <family val="2"/>
      </rPr>
      <t>e</t>
    </r>
    <r>
      <rPr>
        <sz val="11"/>
        <color theme="1"/>
        <rFont val="Segoe UI"/>
        <family val="2"/>
      </rPr>
      <t xml:space="preserve"> / UP</t>
    </r>
    <r>
      <rPr>
        <vertAlign val="superscript"/>
        <sz val="11"/>
        <color theme="1"/>
        <rFont val="Segoe UI"/>
        <family val="2"/>
      </rPr>
      <t>h</t>
    </r>
  </si>
  <si>
    <r>
      <t>UP</t>
    </r>
    <r>
      <rPr>
        <vertAlign val="superscript"/>
        <sz val="11"/>
        <color theme="1"/>
        <rFont val="Segoe UI"/>
        <family val="2"/>
      </rPr>
      <t>b</t>
    </r>
  </si>
  <si>
    <r>
      <t>DOWN</t>
    </r>
    <r>
      <rPr>
        <vertAlign val="superscript"/>
        <sz val="11"/>
        <color theme="1"/>
        <rFont val="Segoe UI"/>
        <family val="2"/>
      </rPr>
      <t>a</t>
    </r>
    <r>
      <rPr>
        <sz val="11"/>
        <color theme="1"/>
        <rFont val="Segoe UI"/>
        <family val="2"/>
      </rPr>
      <t xml:space="preserve"> / DOWN</t>
    </r>
    <r>
      <rPr>
        <vertAlign val="superscript"/>
        <sz val="11"/>
        <color theme="1"/>
        <rFont val="Segoe UI"/>
        <family val="2"/>
      </rPr>
      <t>f</t>
    </r>
    <r>
      <rPr>
        <sz val="11"/>
        <color theme="1"/>
        <rFont val="Segoe UI"/>
        <family val="2"/>
      </rPr>
      <t xml:space="preserve"> / UP</t>
    </r>
    <r>
      <rPr>
        <vertAlign val="superscript"/>
        <sz val="11"/>
        <color theme="1"/>
        <rFont val="Segoe UI"/>
        <family val="2"/>
      </rPr>
      <t>g</t>
    </r>
  </si>
  <si>
    <r>
      <t>UP</t>
    </r>
    <r>
      <rPr>
        <vertAlign val="superscript"/>
        <sz val="11"/>
        <color theme="1"/>
        <rFont val="Segoe UI"/>
        <family val="2"/>
      </rPr>
      <t>f</t>
    </r>
    <r>
      <rPr>
        <sz val="11"/>
        <color theme="1"/>
        <rFont val="Segoe UI"/>
        <family val="2"/>
      </rPr>
      <t xml:space="preserve"> / DOWN</t>
    </r>
    <r>
      <rPr>
        <vertAlign val="superscript"/>
        <sz val="11"/>
        <color theme="1"/>
        <rFont val="Segoe UI"/>
        <family val="2"/>
      </rPr>
      <t>g</t>
    </r>
  </si>
  <si>
    <r>
      <t>UP</t>
    </r>
    <r>
      <rPr>
        <vertAlign val="superscript"/>
        <sz val="11"/>
        <color theme="1"/>
        <rFont val="Segoe UI"/>
        <family val="2"/>
      </rPr>
      <t>a</t>
    </r>
    <r>
      <rPr>
        <sz val="11"/>
        <color theme="1"/>
        <rFont val="Segoe UI"/>
        <family val="2"/>
      </rPr>
      <t xml:space="preserve"> / UP</t>
    </r>
    <r>
      <rPr>
        <vertAlign val="superscript"/>
        <sz val="11"/>
        <color theme="1"/>
        <rFont val="Segoe UI"/>
        <family val="2"/>
      </rPr>
      <t>g</t>
    </r>
  </si>
  <si>
    <r>
      <t>DOWN</t>
    </r>
    <r>
      <rPr>
        <vertAlign val="superscript"/>
        <sz val="11"/>
        <color theme="1"/>
        <rFont val="Segoe UI"/>
        <family val="2"/>
      </rPr>
      <t>f</t>
    </r>
    <r>
      <rPr>
        <sz val="11"/>
        <color theme="1"/>
        <rFont val="Segoe UI"/>
        <family val="2"/>
      </rPr>
      <t xml:space="preserve"> / UP</t>
    </r>
    <r>
      <rPr>
        <vertAlign val="superscript"/>
        <sz val="11"/>
        <color theme="1"/>
        <rFont val="Segoe UI"/>
        <family val="2"/>
      </rPr>
      <t>g</t>
    </r>
  </si>
  <si>
    <r>
      <t>DOWN</t>
    </r>
    <r>
      <rPr>
        <vertAlign val="superscript"/>
        <sz val="11"/>
        <color theme="1"/>
        <rFont val="Segoe UI"/>
        <family val="2"/>
      </rPr>
      <t>e</t>
    </r>
    <r>
      <rPr>
        <sz val="11"/>
        <color theme="1"/>
        <rFont val="Segoe UI"/>
        <family val="2"/>
      </rPr>
      <t xml:space="preserve"> / DOWN</t>
    </r>
    <r>
      <rPr>
        <vertAlign val="superscript"/>
        <sz val="11"/>
        <color theme="1"/>
        <rFont val="Segoe UI"/>
        <family val="2"/>
      </rPr>
      <t>h</t>
    </r>
  </si>
  <si>
    <r>
      <t>ND</t>
    </r>
    <r>
      <rPr>
        <vertAlign val="superscript"/>
        <sz val="11"/>
        <rFont val="Segoe UI"/>
        <family val="2"/>
      </rPr>
      <t>c</t>
    </r>
  </si>
  <si>
    <r>
      <t xml:space="preserve">Wang Z </t>
    </r>
    <r>
      <rPr>
        <i/>
        <sz val="11"/>
        <color theme="1"/>
        <rFont val="Segoe UI"/>
        <family val="2"/>
      </rPr>
      <t>et al.</t>
    </r>
    <r>
      <rPr>
        <sz val="11"/>
        <color theme="1"/>
        <rFont val="Segoe UI"/>
        <family val="2"/>
      </rPr>
      <t>, 2017</t>
    </r>
  </si>
  <si>
    <t>Deng L et al., 2017b</t>
  </si>
  <si>
    <t>Wang H et al., 2014</t>
  </si>
  <si>
    <t>LB</t>
  </si>
  <si>
    <t>HB</t>
  </si>
  <si>
    <t>57-yes, 10-exSmoker, 274-no, 14-unknown</t>
  </si>
  <si>
    <t>57-yes, 14-exSmoker, 540-no, 22-unknown</t>
  </si>
  <si>
    <t>Colonoscopy (adenoma, hiperplastic, CRC)</t>
  </si>
  <si>
    <t>Table S6</t>
  </si>
  <si>
    <t>CRC_adenomas_hiperplastics/Controls</t>
  </si>
  <si>
    <t>CRC/advanced adenoma_controls; CRC/advanced adenoma_controls</t>
  </si>
  <si>
    <t>CRC_pre-surgery/post-surgery</t>
  </si>
  <si>
    <t>CRC_adenomas_hiperplastics/Controls; CRC_pre-surgery/post-surgery</t>
  </si>
  <si>
    <t>CRC/advanced adenoma_controls; CRC_pre-surgery/post-surgery</t>
  </si>
  <si>
    <t>(Eisner R et al., 2013)(Li Z et al., 2022)</t>
  </si>
  <si>
    <t>(Eisner R et al., 2013)(Liesenfeld DB et al., 2015)</t>
  </si>
  <si>
    <r>
      <t>UP</t>
    </r>
    <r>
      <rPr>
        <vertAlign val="superscript"/>
        <sz val="11"/>
        <color theme="1"/>
        <rFont val="Segoe UI"/>
        <family val="2"/>
      </rPr>
      <t>a</t>
    </r>
    <r>
      <rPr>
        <sz val="11"/>
        <color theme="1"/>
        <rFont val="Segoe UI"/>
        <family val="2"/>
      </rPr>
      <t xml:space="preserve"> / DOWN</t>
    </r>
    <r>
      <rPr>
        <vertAlign val="superscript"/>
        <sz val="11"/>
        <color theme="1"/>
        <rFont val="Segoe UI"/>
        <family val="2"/>
      </rPr>
      <t>c</t>
    </r>
    <r>
      <rPr>
        <sz val="11"/>
        <color theme="1"/>
        <rFont val="Segoe UI"/>
        <family val="2"/>
      </rPr>
      <t xml:space="preserve"> / UP</t>
    </r>
    <r>
      <rPr>
        <vertAlign val="superscript"/>
        <sz val="11"/>
        <color theme="1"/>
        <rFont val="Segoe UI"/>
        <family val="2"/>
      </rPr>
      <t>e</t>
    </r>
  </si>
  <si>
    <r>
      <t>DOWN</t>
    </r>
    <r>
      <rPr>
        <vertAlign val="superscript"/>
        <sz val="11"/>
        <color theme="1"/>
        <rFont val="Segoe UI"/>
        <family val="2"/>
      </rPr>
      <t>c</t>
    </r>
    <r>
      <rPr>
        <sz val="11"/>
        <color theme="1"/>
        <rFont val="Segoe UI"/>
        <family val="2"/>
      </rPr>
      <t xml:space="preserve"> / UP</t>
    </r>
    <r>
      <rPr>
        <vertAlign val="superscript"/>
        <sz val="11"/>
        <color theme="1"/>
        <rFont val="Segoe UI"/>
        <family val="2"/>
      </rPr>
      <t>e</t>
    </r>
    <r>
      <rPr>
        <sz val="11"/>
        <color theme="1"/>
        <rFont val="Segoe UI"/>
        <family val="2"/>
      </rPr>
      <t xml:space="preserve"> / UP</t>
    </r>
    <r>
      <rPr>
        <vertAlign val="superscript"/>
        <sz val="11"/>
        <color theme="1"/>
        <rFont val="Segoe UI"/>
        <family val="2"/>
      </rPr>
      <t>f</t>
    </r>
    <r>
      <rPr>
        <sz val="11"/>
        <color theme="1"/>
        <rFont val="Segoe UI"/>
        <family val="2"/>
      </rPr>
      <t xml:space="preserve"> / DOWN</t>
    </r>
    <r>
      <rPr>
        <vertAlign val="superscript"/>
        <sz val="11"/>
        <color theme="1"/>
        <rFont val="Segoe UI"/>
        <family val="2"/>
      </rPr>
      <t>g</t>
    </r>
  </si>
  <si>
    <t>CRC pre-surgery/controls</t>
  </si>
  <si>
    <t>CRC/advanced adenoma_controls; CRC/controls</t>
  </si>
  <si>
    <t>CRC/controls</t>
  </si>
  <si>
    <t>CRC pre-surgery/controls; CRC/controls</t>
  </si>
  <si>
    <t>(Li Z et al., 2022)(Li Z et al., 2022)</t>
  </si>
  <si>
    <t>CRC pre-surgery/controls; CRC_pre-surgery/post-surgery</t>
  </si>
  <si>
    <t>(Li Z et al., 2022)(Li Z et al., 2022)(Liesenfeld DB et al., 2015)</t>
  </si>
  <si>
    <t>Quality assessment data from the systematic review (qualitative analysis) of selected studies. LB: low bias (complete information), HB: high bias (no complete information), U: undefined (no information disclosed). Ordered by type of study and then by reference.</t>
  </si>
  <si>
    <r>
      <t xml:space="preserve">Deng L </t>
    </r>
    <r>
      <rPr>
        <i/>
        <sz val="11"/>
        <color theme="1"/>
        <rFont val="Segoe UI"/>
        <family val="2"/>
      </rPr>
      <t>et al.</t>
    </r>
    <r>
      <rPr>
        <sz val="11"/>
        <color theme="1"/>
        <rFont val="Segoe UI"/>
        <family val="2"/>
      </rPr>
      <t>, 2017a</t>
    </r>
  </si>
  <si>
    <r>
      <t xml:space="preserve">Deng L </t>
    </r>
    <r>
      <rPr>
        <i/>
        <sz val="11"/>
        <color theme="1"/>
        <rFont val="Segoe UI"/>
        <family val="2"/>
      </rPr>
      <t>et al.</t>
    </r>
    <r>
      <rPr>
        <sz val="11"/>
        <color theme="1"/>
        <rFont val="Segoe UI"/>
        <family val="2"/>
      </rPr>
      <t>, 2017b</t>
    </r>
  </si>
  <si>
    <t>Scopus</t>
  </si>
  <si>
    <t>Wang Z, Lin Y, Liang J, Huang Y, Ma C, Liu X, Yang J. NMR-based metabolomic techniques identify potential urinary biomarkers for early colorectal cancer detection. Oncotarget. 2017 Nov 11;8(62):105819-105831. doi: 10.18632/oncotarget.22402. PMID: 29285295; PMCID: PMC5739682.</t>
  </si>
  <si>
    <t>Scopus, WoS</t>
  </si>
  <si>
    <t>WoS</t>
  </si>
  <si>
    <t>Liesenfeld DB, Habermann N, Toth R, Owen RW, Frei E, Staffa J, Schrotz-King P, Klika KD, Ulrich CM. Changes in urinary metabolic profiles of colorectal cancer patients enrolled in a prospective cohort study (ColoCare). Metabolomics. 2015 Aug;11(4):998-1012. doi: 10.1007/s11306-014-0758-3. Epub 2014 Dec 20. PMID: 29250455; PMCID: PMC5730072.</t>
  </si>
  <si>
    <t>Deng L, Chang D, Foshaug RR, Eisner R, Tso VK, Wishart DS, Fedorak RN. Development and Validation of a High-Throughput Mass Spectrometry Based Urine Metabolomic Test for the Detection of Colonic Adenomatous Polyps. Metabolites. 2017 Jun 22;7(3):32. doi: 10.3390/metabo7030032. PMID: 28640228; PMCID: PMC5618317.</t>
  </si>
  <si>
    <t>Deng L, Fang H, Tso VK, Sun Y, Foshaug RR, Krahn SC, Zhang F, Yan Y, Xu H, Chang D, Zhang Y, Fedorak RN. Clinical validation of a novel urine-based metabolomic test for the detection of colonic polyps on Chinese population. Int J Colorectal Dis. 2017 May;32(5):741-743. doi: 10.1007/s00384-016-2729-9. Epub 2016 Dec 1. PMID: 27909808.</t>
  </si>
  <si>
    <t>Wang H, Tso V, Wong C, Sadowski D, Fedorak RN. Development and validation of a highly sensitive urine-based test to identify patients with colonic adenomatous polyps. Clin Transl Gastroenterol. 2014 Mar 20;5(3):e54. doi: 10.1038/ctg.2014.2. PMID: 24646506; PMCID: PMC3940838.</t>
  </si>
  <si>
    <t>Kim ER, Kwon HN, Nam H, Kim JJ, Park S, Kim YH. Urine-NMR metabolomics for screening of advanced colorectal adenoma and early stage colorectal cancer. Sci Rep. 2019 Mar 18;9(1):4786. doi: 10.1038/s41598-019-41216-y. PMID: 30886205; PMCID: PMC6423046.</t>
  </si>
  <si>
    <t>Li Z, Deng X, Luo J, Lei Y, Jin X, Zhu J, Lv G. Metabolomic Comparison of Patients With Colorectal Cancer at Different Anticancer Treatment Stages. Front Oncol. 2022 Feb 4;11:574318. doi: 10.3389/fonc.2021.574318. PMID: 35186705; PMCID: PMC8855116.</t>
  </si>
  <si>
    <t>Ose J, Gigic B, Lin T, Liesenfeld DB, Böhm J, Nattenmüller J, Scherer D, Zielske L, Schrotz-King P, Habermann N, Ochs-Balcom HM, Peoples AR, Hardikar S, Li CI, Shibata D, Figueiredo J, Toriola AT, Siegel EM, Schmit S, Schneider M, Ulrich A, Kauczor HU, Ulrich CM. Multiplatform Urinary Metabolomics Profiling to Discriminate Cachectic from Non-Cachectic Colorectal Cancer Patients: Pilot Results from the ColoCare Study. Metabolites. 2019 Sep 6;9(9):178. doi: 10.3390/metabo9090178. PMID: 31500101; PMCID: PMC6780796.</t>
  </si>
  <si>
    <t>Eisner R, Greiner R, Tso V, Wang H, Fedorak RN. A machine-learned predictor of colonic polyps based on urinary metabolomics. Biomed Res Int. 2013;2013:303982. doi: 10.1155/2013/303982. Epub 2013 Nov 7. PMID: 24307992; PMCID: PMC3838851.</t>
  </si>
  <si>
    <t>Delphan M, Lin T, Liesenfeld DB, Nattenmüller J, Böhm JT, Gigic B, Habermann N, Zielske L, Schrotz-King P, Schneider M, Ulrich A, Kauczor HU, Ulrich CM, Ose J. Associations of branched-chain amino acids with parameters of energy balance and survival in colorectal cancer patients: Results from the ColoCare Study. Metabolomics. 2018 Mar;2018(14):22. doi: 10.1007/s11306-017-1314-8. Epub 2018 Jan 31. PMID: 29706852; PMCID: PMC5922458.</t>
  </si>
  <si>
    <t>Metasearcher(s)</t>
  </si>
  <si>
    <r>
      <rPr>
        <sz val="11"/>
        <color theme="1"/>
        <rFont val="Segoe UI"/>
        <family val="2"/>
      </rPr>
      <t xml:space="preserve">Liesenfeld DB </t>
    </r>
    <r>
      <rPr>
        <i/>
        <sz val="11"/>
        <color theme="1"/>
        <rFont val="Segoe UI"/>
        <family val="2"/>
      </rPr>
      <t>et al.</t>
    </r>
    <r>
      <rPr>
        <sz val="11"/>
        <color theme="1"/>
        <rFont val="Segoe UI"/>
        <family val="2"/>
      </rPr>
      <t>, 2015</t>
    </r>
  </si>
  <si>
    <r>
      <rPr>
        <sz val="11"/>
        <color theme="1"/>
        <rFont val="Segoe UI"/>
        <family val="2"/>
      </rPr>
      <t xml:space="preserve">Kim ER </t>
    </r>
    <r>
      <rPr>
        <i/>
        <sz val="11"/>
        <color theme="1"/>
        <rFont val="Segoe UI"/>
        <family val="2"/>
      </rPr>
      <t>et al.</t>
    </r>
    <r>
      <rPr>
        <sz val="11"/>
        <color theme="1"/>
        <rFont val="Segoe UI"/>
        <family val="2"/>
      </rPr>
      <t>, 2019</t>
    </r>
  </si>
  <si>
    <t>PubMed, Scopus</t>
  </si>
  <si>
    <t>4-Hydroxybenzoic acid</t>
  </si>
  <si>
    <t>C1=CC(=CC=C1C(=O)O)O</t>
  </si>
  <si>
    <t>FJKROLUGYXJWQN-UHFFFAOYSA-N</t>
  </si>
  <si>
    <t>C7H6O3</t>
  </si>
  <si>
    <t>HMDB0000500</t>
  </si>
  <si>
    <t>C00156</t>
  </si>
  <si>
    <t>99-96-7</t>
  </si>
  <si>
    <t>Acetic Acid</t>
  </si>
  <si>
    <t>HMDB0000042</t>
  </si>
  <si>
    <t xml:space="preserve">C00033 </t>
  </si>
  <si>
    <t>CC(=O)O</t>
  </si>
  <si>
    <t>QTBSBXVTEAMEQO-UHFFFAOYSA-N</t>
  </si>
  <si>
    <t>C2H4O2</t>
  </si>
  <si>
    <t>Formic acid</t>
  </si>
  <si>
    <t>C(=O)O</t>
  </si>
  <si>
    <t>BDAGIHXWWSANSR-UHFFFAOYSA-N</t>
  </si>
  <si>
    <t>CH2O2</t>
  </si>
  <si>
    <t>C00058</t>
  </si>
  <si>
    <t>HMDB0000142</t>
  </si>
  <si>
    <t>KEGG ID</t>
  </si>
  <si>
    <t>Kingdom</t>
  </si>
  <si>
    <t>Superclass</t>
  </si>
  <si>
    <t>Class</t>
  </si>
  <si>
    <t>Subclass</t>
  </si>
  <si>
    <t>Supraclass</t>
  </si>
  <si>
    <t>Organic compounds</t>
  </si>
  <si>
    <t>Organic oxygen compounds</t>
  </si>
  <si>
    <t>Organooxygen compounds</t>
  </si>
  <si>
    <t>Alcohols and polyols</t>
  </si>
  <si>
    <t>Polyols</t>
  </si>
  <si>
    <t>Carbohydrates and carbohydrate conjugates</t>
  </si>
  <si>
    <t>Sugar acids and derivatives</t>
  </si>
  <si>
    <t>Organic acids and derivatives</t>
  </si>
  <si>
    <t>Carboxylic acids and derivatives</t>
  </si>
  <si>
    <t>Amino acids, peptides, and analogues</t>
  </si>
  <si>
    <t>Amino acids and derivatives</t>
  </si>
  <si>
    <t>Lipids and lipid-like molecules</t>
  </si>
  <si>
    <t>Fatty Acyls</t>
  </si>
  <si>
    <t>Fatty acids and conjugates</t>
  </si>
  <si>
    <t>Hydroxy fatty acids</t>
  </si>
  <si>
    <t>Hydroxy acids and derivatives</t>
  </si>
  <si>
    <t>Alpha hydroxy acids and derivatives</t>
  </si>
  <si>
    <t>Short-chain hydroxy acids and derivatives</t>
  </si>
  <si>
    <t>Glycerolipids</t>
  </si>
  <si>
    <t>Glycosylglycerols</t>
  </si>
  <si>
    <t>Beta hydroxy acids and derivatives</t>
  </si>
  <si>
    <t>Benzenoids</t>
  </si>
  <si>
    <t>Benzene and substituted derivatives</t>
  </si>
  <si>
    <t>Benzoic acids and derivatives</t>
  </si>
  <si>
    <t>Benzamides</t>
  </si>
  <si>
    <t>Phenols</t>
  </si>
  <si>
    <t>1-hydroxy-4-unsubstituted benzenoids</t>
  </si>
  <si>
    <t>Organoheterocyclic compounds</t>
  </si>
  <si>
    <t>Imidazopyrimidines</t>
  </si>
  <si>
    <t>Purines and purine derivatives</t>
  </si>
  <si>
    <t>Xanthines</t>
  </si>
  <si>
    <t>Phenylpropanoids and polyketides</t>
  </si>
  <si>
    <t>Phenylpropanoic acids</t>
  </si>
  <si>
    <t>Hydroxybenzoic acid derivatives</t>
  </si>
  <si>
    <t>1-hydroxy-2-unsubstituted benzenoids</t>
  </si>
  <si>
    <t>Pyridines and derivatives</t>
  </si>
  <si>
    <t>Pyridinecarboxylic acids and derivatives</t>
  </si>
  <si>
    <t>Pyridinecarboxylic acids</t>
  </si>
  <si>
    <t>Carboxylic acids</t>
  </si>
  <si>
    <t>Keto acids and derivatives</t>
  </si>
  <si>
    <t>Short-chain keto acids and derivatives</t>
  </si>
  <si>
    <t>Carbonyl compounds</t>
  </si>
  <si>
    <t>Ketones</t>
  </si>
  <si>
    <t>Medium-chain fatty acids</t>
  </si>
  <si>
    <t>Dihydrofurans</t>
  </si>
  <si>
    <t>Furanones</t>
  </si>
  <si>
    <t>Butenolides</t>
  </si>
  <si>
    <t>Benzoic acids</t>
  </si>
  <si>
    <t>Organic nitrogen compounds</t>
  </si>
  <si>
    <t>Organonitrogen compounds</t>
  </si>
  <si>
    <t>Quaternary ammonium salts</t>
  </si>
  <si>
    <t>Carnitines</t>
  </si>
  <si>
    <t>Steroids and steroid derivatives</t>
  </si>
  <si>
    <t>Bile acids, alcohols and derivatives</t>
  </si>
  <si>
    <t>Hydroxy bile acids, alcohols and derivatives</t>
  </si>
  <si>
    <t>Cholines</t>
  </si>
  <si>
    <t>Cinnamic acids and derivatives</t>
  </si>
  <si>
    <t>Cinnamic acids</t>
  </si>
  <si>
    <t>Tricarboxylic acids and derivatives</t>
  </si>
  <si>
    <t>Monosaccharides</t>
  </si>
  <si>
    <t>Organosulfur compounds</t>
  </si>
  <si>
    <t>Sulfonyls</t>
  </si>
  <si>
    <t>Sulfones</t>
  </si>
  <si>
    <t>Primary alcohols</t>
  </si>
  <si>
    <t>Amines</t>
  </si>
  <si>
    <t>Alkanolamines</t>
  </si>
  <si>
    <t>Dicarboxylic acids and derivatives</t>
  </si>
  <si>
    <t>Peptides</t>
  </si>
  <si>
    <t>Sugar alcohols</t>
  </si>
  <si>
    <t>Methoxyphenols</t>
  </si>
  <si>
    <t>Phenylacetic acids</t>
  </si>
  <si>
    <t>2(hydroxyphenyl)acetic acids</t>
  </si>
  <si>
    <t>Benzenediols</t>
  </si>
  <si>
    <t>Hydroquinones</t>
  </si>
  <si>
    <t>Indoles and derivatives</t>
  </si>
  <si>
    <t>Indolyl carboxylic acids and derivatives</t>
  </si>
  <si>
    <t>Indole-3-acetic acid derivatives</t>
  </si>
  <si>
    <t>Organic sulfuric acids and derivatives</t>
  </si>
  <si>
    <t>Arylsulfates</t>
  </si>
  <si>
    <t>Secondary alcohols</t>
  </si>
  <si>
    <t>Straight chain fatty acids</t>
  </si>
  <si>
    <t>Primary amines</t>
  </si>
  <si>
    <t>Cresols</t>
  </si>
  <si>
    <t>Para cresols</t>
  </si>
  <si>
    <t>Glycosyl compounds</t>
  </si>
  <si>
    <t>Benzenetriols and derivatives</t>
  </si>
  <si>
    <t>Pyrogallols and derivatives</t>
  </si>
  <si>
    <t>Pyrroles</t>
  </si>
  <si>
    <t>Pyrrole carboxylic acids and derivatives</t>
  </si>
  <si>
    <t>Pyrrole carboxylic acids</t>
  </si>
  <si>
    <t>Alpha-keto acids and derivatives</t>
  </si>
  <si>
    <t>Organic sulfonic acids and derivatives</t>
  </si>
  <si>
    <t>Organosulfonic acids and derivatives</t>
  </si>
  <si>
    <t>Organosulfonic acids</t>
  </si>
  <si>
    <t>Nucleosides, nucleotides, and analogues</t>
  </si>
  <si>
    <t>Pyrimidine nucleosides</t>
  </si>
  <si>
    <t>Pyrimidine 2'-deoxyribonucleosides</t>
  </si>
  <si>
    <t>Alkaloids and derivatives</t>
  </si>
  <si>
    <t>Diazines</t>
  </si>
  <si>
    <t>Pyrimidines and pyrimidine derivatives</t>
  </si>
  <si>
    <t>Pyrimidones</t>
  </si>
  <si>
    <t>Organic carbonic acids and derivatives</t>
  </si>
  <si>
    <t>Ureas</t>
  </si>
  <si>
    <t>Phenylacetylglutamine</t>
  </si>
  <si>
    <t>28047-15-6</t>
  </si>
  <si>
    <t>HMDB0006344</t>
  </si>
  <si>
    <t>C04148</t>
  </si>
  <si>
    <t>C13H16N2O4</t>
  </si>
  <si>
    <t xml:space="preserve"> JFLIEFSWGNOPJJ-JTQLQIEISA-N</t>
  </si>
  <si>
    <t>C1=CC=C(C=C1)CC(=O)NC(CCC(=O)N)C(=O)O</t>
  </si>
  <si>
    <t>Summary of meta-analysis vote-counting results of all analyzed groups.</t>
  </si>
  <si>
    <t>Behavior of the identified compounds reported in the systematic review (qualitative analysis) of selected studies. (a) With respect to healthy controls, (b) polyps hyperplastics and adenomas and CRC vs. normal, (c) CRC pre-surgery vs. post-surgery, (d) with respect to other cancer types, (e) CRC post-surgery vs. healthy controls, (f) post-chemotherapy vs. healthy controls, (g) CRC pre-surgery vs. post-chemotherapy, (h) post-surgery vs. post-chemotherapy, (i) cachectic vs. non-cachectic, (j) cachectic vs pre-cachectic, (k) pre-cachectic vs. non-cachectic. Blue cells indicate down-regulated compounds, red cells indicate up-regulated compounds, and yellow cells indicate either equivalent behavior or opposite behavior of the compounds reported in the study.</t>
  </si>
  <si>
    <r>
      <t>DOWN</t>
    </r>
    <r>
      <rPr>
        <vertAlign val="superscript"/>
        <sz val="11"/>
        <color theme="1"/>
        <rFont val="Segoe UI"/>
        <family val="2"/>
      </rPr>
      <t>c</t>
    </r>
    <r>
      <rPr>
        <sz val="11"/>
        <color theme="1"/>
        <rFont val="Segoe UI"/>
        <family val="2"/>
      </rPr>
      <t xml:space="preserve"> / DOWN</t>
    </r>
    <r>
      <rPr>
        <vertAlign val="superscript"/>
        <sz val="11"/>
        <color theme="1"/>
        <rFont val="Segoe UI"/>
        <family val="2"/>
      </rPr>
      <t>g</t>
    </r>
  </si>
  <si>
    <r>
      <t>DOWN</t>
    </r>
    <r>
      <rPr>
        <vertAlign val="superscript"/>
        <sz val="11"/>
        <color theme="1"/>
        <rFont val="Segoe UI"/>
        <family val="2"/>
      </rPr>
      <t>c</t>
    </r>
    <r>
      <rPr>
        <sz val="11"/>
        <color theme="1"/>
        <rFont val="Segoe UI"/>
        <family val="2"/>
      </rPr>
      <t xml:space="preserve"> / UP</t>
    </r>
    <r>
      <rPr>
        <vertAlign val="superscript"/>
        <sz val="11"/>
        <color theme="1"/>
        <rFont val="Segoe UI"/>
        <family val="2"/>
      </rPr>
      <t>h</t>
    </r>
  </si>
  <si>
    <t>CRC_pre-surgery/post-surgery; CRC_pre-surgery/post-surgery_w/chemotherapy</t>
  </si>
  <si>
    <t>CRC/advanced adenoma_controls; CRC/controls; CRC_pre-surgery/post-surgery</t>
  </si>
  <si>
    <t>(Kim ER et al., 2019)(Wang Z et al., 2017)(Li Z et al., 2022)</t>
  </si>
  <si>
    <t>CRC/controls; CRC_pre-surgery/post-surgery</t>
  </si>
  <si>
    <t>(Wang Z et al., 2017)(Li Z et al., 2022)</t>
  </si>
  <si>
    <t>CRC pre-surgery/controls; CRC_pre-surgery/post-surgery; CRC_pre-surgery/post-surgery_w/chemotherapy</t>
  </si>
  <si>
    <t>CRC/controls; CRC_pre-surgery/post-surgery; CRC_pre-surgery/post-surgery_w/chemotherapy</t>
  </si>
  <si>
    <t>(Wang Z et al., 2017)(Li Z et al., 2022)(Liesenfeld DB et al., 2015)</t>
  </si>
  <si>
    <t>Vote counting (CRC and adenomas vs controls) and (CRC pre-/post-surgery)</t>
  </si>
  <si>
    <t>CRC and adenomas vs controls</t>
  </si>
  <si>
    <t xml:space="preserve">Cohort information about body mass index (BMI) and smoking history from the systematic review (quantitative analysis) of selected studies.  Only studies with disclosed information on these variables are shown. </t>
  </si>
  <si>
    <t>KR</t>
  </si>
  <si>
    <t>Country</t>
  </si>
  <si>
    <t>CN, CN</t>
  </si>
  <si>
    <t>DE</t>
  </si>
  <si>
    <t>CA</t>
  </si>
  <si>
    <t>CN, CN, KR</t>
  </si>
  <si>
    <t>CA, CN</t>
  </si>
  <si>
    <t>CN, DE</t>
  </si>
  <si>
    <t>CN, KR</t>
  </si>
  <si>
    <t>DE, KR</t>
  </si>
  <si>
    <t>CA, DE</t>
  </si>
  <si>
    <t>CN, CN, DE</t>
  </si>
  <si>
    <t>Country/ies</t>
  </si>
  <si>
    <t>CA, CN, DE</t>
  </si>
  <si>
    <t>CN, DE, DE</t>
  </si>
  <si>
    <t>CA, CN, CN</t>
  </si>
  <si>
    <t>CN, DE, KR</t>
  </si>
  <si>
    <t>CA, KR</t>
  </si>
  <si>
    <t>No.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</si>
</sst>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2"/>
      <color theme="1"/>
      <name val="Calibri"/>
      <family val="2"/>
      <scheme val="minor"/>
    </font>
    <font>
      <b/>
      <sz val="11"/>
      <color theme="1"/>
      <name val="Segoe UI"/>
      <family val="2"/>
    </font>
    <font>
      <sz val="11"/>
      <color theme="1"/>
      <name val="Segoe UI"/>
      <family val="2"/>
    </font>
    <font>
      <b/>
      <sz val="11"/>
      <color rgb="FF000000"/>
      <name val="Segoe UI"/>
      <family val="2"/>
    </font>
    <font>
      <sz val="11"/>
      <color rgb="FF000000"/>
      <name val="Segoe UI"/>
      <family val="2"/>
    </font>
    <font>
      <b/>
      <sz val="11"/>
      <color rgb="FFFF0000"/>
      <name val="Segoe UI"/>
      <family val="2"/>
    </font>
    <font>
      <u/>
      <sz val="11"/>
      <color theme="10"/>
      <name val="Calibri"/>
      <family val="2"/>
      <scheme val="minor"/>
    </font>
    <font>
      <sz val="11"/>
      <color rgb="FF212121"/>
      <name val="Segoe UI"/>
      <family val="2"/>
    </font>
    <font>
      <i/>
      <sz val="11"/>
      <color theme="1"/>
      <name val="Segoe UI"/>
      <family val="2"/>
    </font>
    <font>
      <sz val="11"/>
      <color rgb="FF201F1E"/>
      <name val="Segoe UI"/>
      <family val="2"/>
    </font>
    <font>
      <b/>
      <sz val="11"/>
      <color rgb="FF201F1E"/>
      <name val="Segoe UI"/>
      <family val="2"/>
    </font>
    <font>
      <sz val="11"/>
      <name val="Segoe UI"/>
      <family val="2"/>
    </font>
    <font>
      <b/>
      <sz val="11"/>
      <name val="Segoe UI"/>
      <family val="2"/>
    </font>
    <font>
      <sz val="14"/>
      <color rgb="FFFF0000"/>
      <name val="Segoe UI"/>
      <family val="2"/>
    </font>
    <font>
      <sz val="11"/>
      <color theme="0" tint="-0.499984740745262"/>
      <name val="Segoe UI"/>
      <family val="2"/>
    </font>
    <font>
      <b/>
      <sz val="11"/>
      <color theme="0" tint="-0.499984740745262"/>
      <name val="Segoe UI"/>
      <family val="2"/>
    </font>
    <font>
      <sz val="8"/>
      <name val="Calibri"/>
      <family val="2"/>
      <scheme val="minor"/>
    </font>
    <font>
      <vertAlign val="superscript"/>
      <sz val="11"/>
      <color theme="1"/>
      <name val="Segoe UI"/>
      <family val="2"/>
    </font>
    <font>
      <vertAlign val="superscript"/>
      <sz val="11"/>
      <name val="Segoe UI"/>
      <family val="2"/>
    </font>
    <font>
      <b/>
      <sz val="12"/>
      <color theme="1"/>
      <name val="Calibri"/>
      <family val="2"/>
      <scheme val="minor"/>
    </font>
  </fonts>
  <fills count="12">
    <fill>
      <patternFill patternType="none"/>
    </fill>
    <fill>
      <patternFill patternType="gray125"/>
    </fill>
    <fill>
      <patternFill patternType="solid">
        <fgColor rgb="FFF7CAA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0" tint="-0.34998626667073579"/>
        <bgColor indexed="64"/>
      </patternFill>
    </fill>
    <fill>
      <patternFill patternType="solid">
        <fgColor theme="0"/>
        <bgColor indexed="64"/>
      </patternFill>
    </fill>
    <fill>
      <patternFill patternType="solid">
        <fgColor theme="7"/>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9" tint="0.59999389629810485"/>
        <bgColor indexed="64"/>
      </patternFill>
    </fill>
  </fills>
  <borders count="4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diagonal/>
    </border>
    <border>
      <left style="medium">
        <color auto="1"/>
      </left>
      <right style="medium">
        <color rgb="FF000000"/>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thin">
        <color indexed="64"/>
      </top>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2">
    <xf numFmtId="0" fontId="0" fillId="0" borderId="0"/>
    <xf numFmtId="0" fontId="6" fillId="0" borderId="0" applyNumberFormat="0" applyFill="0" applyBorder="0" applyAlignment="0" applyProtection="0"/>
  </cellStyleXfs>
  <cellXfs count="216">
    <xf numFmtId="0" fontId="0" fillId="0" borderId="0" xfId="0"/>
    <xf numFmtId="0" fontId="1" fillId="4" borderId="7" xfId="0" applyFont="1" applyFill="1" applyBorder="1" applyAlignment="1">
      <alignment vertical="center"/>
    </xf>
    <xf numFmtId="0" fontId="1" fillId="4" borderId="3" xfId="0" applyFont="1" applyFill="1" applyBorder="1" applyAlignment="1">
      <alignment vertical="center"/>
    </xf>
    <xf numFmtId="0" fontId="1" fillId="4" borderId="2" xfId="0" applyFont="1" applyFill="1" applyBorder="1" applyAlignment="1">
      <alignment vertical="center"/>
    </xf>
    <xf numFmtId="0" fontId="4" fillId="6" borderId="8" xfId="0" applyFont="1" applyFill="1" applyBorder="1" applyAlignment="1">
      <alignment horizontal="center" vertical="center"/>
    </xf>
    <xf numFmtId="0" fontId="2" fillId="6" borderId="8" xfId="0" applyFont="1" applyFill="1" applyBorder="1" applyAlignment="1">
      <alignment horizontal="center"/>
    </xf>
    <xf numFmtId="0" fontId="2" fillId="6" borderId="10" xfId="0" applyFont="1" applyFill="1" applyBorder="1" applyAlignment="1">
      <alignment horizontal="center"/>
    </xf>
    <xf numFmtId="0" fontId="4" fillId="6" borderId="14" xfId="0" applyFont="1" applyFill="1" applyBorder="1" applyAlignment="1">
      <alignment horizontal="center" vertical="center"/>
    </xf>
    <xf numFmtId="0" fontId="4" fillId="6" borderId="16" xfId="0" applyFont="1" applyFill="1" applyBorder="1" applyAlignment="1">
      <alignment horizontal="center" vertical="center"/>
    </xf>
    <xf numFmtId="0" fontId="4" fillId="6" borderId="17" xfId="0" applyFont="1" applyFill="1" applyBorder="1" applyAlignment="1">
      <alignment horizontal="center" vertical="center"/>
    </xf>
    <xf numFmtId="0" fontId="4" fillId="6" borderId="18" xfId="0" applyFont="1" applyFill="1" applyBorder="1" applyAlignment="1">
      <alignment horizontal="center" vertical="center"/>
    </xf>
    <xf numFmtId="0" fontId="4" fillId="6" borderId="19" xfId="0" applyFont="1" applyFill="1" applyBorder="1" applyAlignment="1">
      <alignment horizontal="center" vertical="center"/>
    </xf>
    <xf numFmtId="0" fontId="9" fillId="6" borderId="16" xfId="0" applyFont="1" applyFill="1" applyBorder="1" applyAlignment="1">
      <alignment horizontal="center" vertical="center"/>
    </xf>
    <xf numFmtId="0" fontId="9" fillId="6" borderId="0" xfId="0" applyFont="1" applyFill="1" applyBorder="1" applyAlignment="1">
      <alignment horizontal="center" vertical="center"/>
    </xf>
    <xf numFmtId="0" fontId="9" fillId="6" borderId="17" xfId="0" applyFont="1" applyFill="1" applyBorder="1" applyAlignment="1">
      <alignment horizontal="center" vertical="center"/>
    </xf>
    <xf numFmtId="0" fontId="4" fillId="6" borderId="20" xfId="0" applyFont="1" applyFill="1" applyBorder="1" applyAlignment="1">
      <alignment horizontal="center" vertical="center"/>
    </xf>
    <xf numFmtId="0" fontId="4" fillId="6" borderId="21" xfId="0" applyFont="1" applyFill="1" applyBorder="1" applyAlignment="1">
      <alignment horizontal="center" vertical="center"/>
    </xf>
    <xf numFmtId="0" fontId="4" fillId="6" borderId="22" xfId="0" applyFont="1" applyFill="1" applyBorder="1" applyAlignment="1">
      <alignment horizontal="center" vertical="center"/>
    </xf>
    <xf numFmtId="0" fontId="4" fillId="6" borderId="23" xfId="0" applyFont="1" applyFill="1" applyBorder="1" applyAlignment="1">
      <alignment horizontal="center" vertical="center"/>
    </xf>
    <xf numFmtId="0" fontId="2" fillId="6" borderId="8" xfId="0" applyFont="1" applyFill="1" applyBorder="1" applyAlignment="1">
      <alignment horizontal="center" vertical="center"/>
    </xf>
    <xf numFmtId="0" fontId="4" fillId="6" borderId="10" xfId="0" applyFont="1" applyFill="1" applyBorder="1" applyAlignment="1">
      <alignment horizontal="center" vertical="center"/>
    </xf>
    <xf numFmtId="0" fontId="2" fillId="6" borderId="9" xfId="0" applyFont="1" applyFill="1" applyBorder="1" applyAlignment="1">
      <alignment horizontal="center"/>
    </xf>
    <xf numFmtId="0" fontId="9" fillId="6" borderId="9" xfId="0" applyFont="1" applyFill="1" applyBorder="1" applyAlignment="1">
      <alignment horizontal="center"/>
    </xf>
    <xf numFmtId="0" fontId="4" fillId="6" borderId="9" xfId="0" applyFont="1" applyFill="1" applyBorder="1" applyAlignment="1">
      <alignment horizontal="center"/>
    </xf>
    <xf numFmtId="0" fontId="4" fillId="6" borderId="12" xfId="0" applyFont="1" applyFill="1" applyBorder="1" applyAlignment="1">
      <alignment horizontal="center" vertical="center"/>
    </xf>
    <xf numFmtId="0" fontId="10" fillId="2" borderId="15" xfId="0" applyFont="1" applyFill="1" applyBorder="1" applyAlignment="1">
      <alignment horizontal="center" vertical="center" wrapText="1"/>
    </xf>
    <xf numFmtId="0" fontId="10" fillId="2" borderId="13" xfId="0" applyFont="1" applyFill="1" applyBorder="1" applyAlignment="1">
      <alignment horizontal="center" vertical="center" wrapText="1"/>
    </xf>
    <xf numFmtId="2" fontId="4" fillId="6" borderId="8" xfId="0" applyNumberFormat="1" applyFont="1" applyFill="1" applyBorder="1" applyAlignment="1">
      <alignment horizontal="center" vertical="center"/>
    </xf>
    <xf numFmtId="0" fontId="2" fillId="6" borderId="10" xfId="0" applyFont="1" applyFill="1" applyBorder="1" applyAlignment="1">
      <alignment vertical="center" wrapText="1"/>
    </xf>
    <xf numFmtId="0" fontId="2" fillId="6" borderId="12" xfId="0" applyFont="1" applyFill="1" applyBorder="1" applyAlignment="1">
      <alignment vertical="center" wrapText="1"/>
    </xf>
    <xf numFmtId="0" fontId="2" fillId="6" borderId="8" xfId="0" applyFont="1" applyFill="1" applyBorder="1" applyAlignment="1">
      <alignment horizontal="left"/>
    </xf>
    <xf numFmtId="1" fontId="2" fillId="6" borderId="8" xfId="0" applyNumberFormat="1" applyFont="1" applyFill="1" applyBorder="1" applyAlignment="1">
      <alignment horizontal="right"/>
    </xf>
    <xf numFmtId="1" fontId="2" fillId="6" borderId="8" xfId="0" applyNumberFormat="1" applyFont="1" applyFill="1" applyBorder="1" applyAlignment="1">
      <alignment horizontal="right" vertical="center"/>
    </xf>
    <xf numFmtId="0" fontId="2" fillId="6" borderId="8" xfId="0" applyFont="1" applyFill="1" applyBorder="1" applyAlignment="1">
      <alignment horizontal="left" vertical="center"/>
    </xf>
    <xf numFmtId="0" fontId="2" fillId="6" borderId="8" xfId="0" applyFont="1" applyFill="1" applyBorder="1" applyAlignment="1">
      <alignment horizontal="right"/>
    </xf>
    <xf numFmtId="0" fontId="4" fillId="6" borderId="8" xfId="0" applyFont="1" applyFill="1" applyBorder="1" applyAlignment="1">
      <alignment horizontal="right" vertical="center"/>
    </xf>
    <xf numFmtId="0" fontId="4" fillId="6" borderId="8" xfId="0" applyFont="1" applyFill="1" applyBorder="1" applyAlignment="1">
      <alignment horizontal="left" vertical="center"/>
    </xf>
    <xf numFmtId="0" fontId="2" fillId="6" borderId="8" xfId="0" applyFont="1" applyFill="1" applyBorder="1" applyAlignment="1">
      <alignment horizontal="right" vertical="center" wrapText="1"/>
    </xf>
    <xf numFmtId="1" fontId="2" fillId="6" borderId="8" xfId="0" applyNumberFormat="1" applyFont="1" applyFill="1" applyBorder="1" applyAlignment="1">
      <alignment horizontal="right" wrapText="1"/>
    </xf>
    <xf numFmtId="0" fontId="7" fillId="6" borderId="8" xfId="0" applyFont="1" applyFill="1" applyBorder="1" applyAlignment="1">
      <alignment horizontal="left" vertical="center"/>
    </xf>
    <xf numFmtId="2" fontId="2" fillId="6" borderId="8" xfId="0" applyNumberFormat="1" applyFont="1" applyFill="1" applyBorder="1" applyAlignment="1">
      <alignment horizontal="center"/>
    </xf>
    <xf numFmtId="2" fontId="2" fillId="6" borderId="8" xfId="0" applyNumberFormat="1" applyFont="1" applyFill="1" applyBorder="1" applyAlignment="1">
      <alignment horizontal="center" vertical="center"/>
    </xf>
    <xf numFmtId="2" fontId="2" fillId="6" borderId="8" xfId="0" applyNumberFormat="1" applyFont="1" applyFill="1" applyBorder="1" applyAlignment="1">
      <alignment horizontal="center" wrapText="1"/>
    </xf>
    <xf numFmtId="2" fontId="11" fillId="6" borderId="8" xfId="0" applyNumberFormat="1" applyFont="1" applyFill="1" applyBorder="1" applyAlignment="1">
      <alignment horizontal="center"/>
    </xf>
    <xf numFmtId="0" fontId="11" fillId="6" borderId="8" xfId="0" applyFont="1" applyFill="1" applyBorder="1" applyAlignment="1">
      <alignment horizontal="center"/>
    </xf>
    <xf numFmtId="1" fontId="11" fillId="6" borderId="8" xfId="0" applyNumberFormat="1" applyFont="1" applyFill="1" applyBorder="1" applyAlignment="1">
      <alignment horizontal="right"/>
    </xf>
    <xf numFmtId="0" fontId="11" fillId="6" borderId="8" xfId="0" applyFont="1" applyFill="1" applyBorder="1" applyAlignment="1">
      <alignment horizontal="left"/>
    </xf>
    <xf numFmtId="0" fontId="11" fillId="6" borderId="8" xfId="0" applyFont="1" applyFill="1" applyBorder="1" applyAlignment="1">
      <alignment horizontal="center" vertical="center"/>
    </xf>
    <xf numFmtId="0" fontId="4" fillId="6" borderId="9" xfId="0" applyFont="1" applyFill="1" applyBorder="1" applyAlignment="1">
      <alignment horizontal="left" vertical="center"/>
    </xf>
    <xf numFmtId="0" fontId="2" fillId="6" borderId="9" xfId="0" applyFont="1" applyFill="1" applyBorder="1" applyAlignment="1">
      <alignment horizontal="left" vertical="center"/>
    </xf>
    <xf numFmtId="0" fontId="2" fillId="6" borderId="9" xfId="0" applyFont="1" applyFill="1" applyBorder="1" applyAlignment="1">
      <alignment horizontal="left"/>
    </xf>
    <xf numFmtId="0" fontId="11" fillId="6" borderId="9" xfId="0" applyFont="1" applyFill="1" applyBorder="1" applyAlignment="1">
      <alignment horizontal="left"/>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4" fillId="6" borderId="0" xfId="0" applyFont="1" applyFill="1" applyBorder="1" applyAlignment="1">
      <alignment horizontal="center" vertical="center"/>
    </xf>
    <xf numFmtId="0" fontId="2" fillId="8" borderId="0" xfId="0" applyFont="1" applyFill="1"/>
    <xf numFmtId="0" fontId="11" fillId="8" borderId="0" xfId="0" applyFont="1" applyFill="1" applyAlignment="1">
      <alignment horizontal="center" vertical="center"/>
    </xf>
    <xf numFmtId="0" fontId="11" fillId="8" borderId="0" xfId="0" applyFont="1" applyFill="1"/>
    <xf numFmtId="0" fontId="2" fillId="6" borderId="0" xfId="0" applyFont="1" applyFill="1"/>
    <xf numFmtId="0" fontId="2" fillId="6" borderId="0" xfId="0" applyFont="1" applyFill="1" applyAlignment="1">
      <alignment horizontal="center"/>
    </xf>
    <xf numFmtId="0" fontId="2" fillId="6" borderId="0" xfId="0" applyFont="1" applyFill="1" applyAlignment="1">
      <alignment vertical="center"/>
    </xf>
    <xf numFmtId="0" fontId="0" fillId="6" borderId="0" xfId="0" applyFill="1" applyAlignment="1">
      <alignment horizontal="center"/>
    </xf>
    <xf numFmtId="0" fontId="4" fillId="6" borderId="0" xfId="0" applyFont="1" applyFill="1" applyAlignment="1">
      <alignment horizontal="center" vertical="center"/>
    </xf>
    <xf numFmtId="0" fontId="11" fillId="6" borderId="0" xfId="0" applyFont="1" applyFill="1"/>
    <xf numFmtId="0" fontId="2" fillId="6" borderId="0" xfId="0" applyFont="1" applyFill="1" applyAlignment="1">
      <alignment horizontal="center" vertical="center"/>
    </xf>
    <xf numFmtId="0" fontId="1" fillId="6" borderId="0" xfId="0" applyFont="1" applyFill="1"/>
    <xf numFmtId="0" fontId="2" fillId="6" borderId="9" xfId="0" applyFont="1" applyFill="1" applyBorder="1" applyAlignment="1">
      <alignment vertical="center"/>
    </xf>
    <xf numFmtId="0" fontId="2" fillId="6" borderId="11" xfId="0" applyFont="1" applyFill="1" applyBorder="1" applyAlignment="1">
      <alignment vertical="center"/>
    </xf>
    <xf numFmtId="0" fontId="2" fillId="6" borderId="0" xfId="0" applyFont="1" applyFill="1" applyAlignment="1">
      <alignment wrapText="1"/>
    </xf>
    <xf numFmtId="0" fontId="2" fillId="6" borderId="0" xfId="0" applyFont="1" applyFill="1" applyAlignment="1">
      <alignment horizontal="left" wrapText="1"/>
    </xf>
    <xf numFmtId="0" fontId="2" fillId="6" borderId="0" xfId="0" applyFont="1" applyFill="1" applyAlignment="1">
      <alignment horizontal="center" vertical="center" wrapText="1"/>
    </xf>
    <xf numFmtId="0" fontId="4" fillId="6" borderId="0" xfId="0" applyFont="1" applyFill="1" applyAlignment="1">
      <alignment horizontal="center" vertical="center" wrapText="1"/>
    </xf>
    <xf numFmtId="0" fontId="1" fillId="6" borderId="0" xfId="0" applyFont="1" applyFill="1" applyAlignment="1">
      <alignment wrapText="1"/>
    </xf>
    <xf numFmtId="0" fontId="2" fillId="6" borderId="0" xfId="0" applyFont="1" applyFill="1" applyBorder="1" applyAlignment="1">
      <alignment horizontal="center"/>
    </xf>
    <xf numFmtId="0" fontId="2" fillId="6" borderId="0" xfId="0" applyFont="1" applyFill="1" applyBorder="1"/>
    <xf numFmtId="0" fontId="2" fillId="6" borderId="0" xfId="0" applyFont="1" applyFill="1" applyBorder="1" applyAlignment="1">
      <alignment horizontal="center" vertical="center"/>
    </xf>
    <xf numFmtId="0" fontId="2" fillId="6" borderId="0" xfId="0" applyFont="1" applyFill="1" applyBorder="1" applyAlignment="1">
      <alignment vertical="center"/>
    </xf>
    <xf numFmtId="0" fontId="5" fillId="6" borderId="0" xfId="0" applyFont="1" applyFill="1" applyAlignment="1">
      <alignment horizontal="center" vertical="center"/>
    </xf>
    <xf numFmtId="0" fontId="11" fillId="6" borderId="0" xfId="0" applyFont="1" applyFill="1" applyAlignment="1">
      <alignment horizontal="center" vertical="center"/>
    </xf>
    <xf numFmtId="0" fontId="11" fillId="6" borderId="0" xfId="0" applyFont="1" applyFill="1" applyAlignment="1">
      <alignment horizontal="center"/>
    </xf>
    <xf numFmtId="0" fontId="2" fillId="6" borderId="0" xfId="0" applyFont="1" applyFill="1" applyAlignment="1">
      <alignment horizontal="left"/>
    </xf>
    <xf numFmtId="0" fontId="0" fillId="6" borderId="0" xfId="0" applyFill="1"/>
    <xf numFmtId="0" fontId="13" fillId="6" borderId="0" xfId="0" applyFont="1" applyFill="1"/>
    <xf numFmtId="0" fontId="14" fillId="6" borderId="0" xfId="0" applyFont="1" applyFill="1" applyAlignment="1">
      <alignment horizontal="center"/>
    </xf>
    <xf numFmtId="0" fontId="15" fillId="6" borderId="17" xfId="0" applyFont="1" applyFill="1" applyBorder="1" applyAlignment="1">
      <alignment horizontal="center" vertical="center" wrapText="1"/>
    </xf>
    <xf numFmtId="0" fontId="1" fillId="4" borderId="7" xfId="0" applyFont="1" applyFill="1" applyBorder="1" applyAlignment="1">
      <alignment vertical="center" wrapText="1"/>
    </xf>
    <xf numFmtId="0" fontId="1" fillId="4" borderId="3" xfId="0" applyFont="1" applyFill="1" applyBorder="1" applyAlignment="1">
      <alignment vertical="center" wrapText="1"/>
    </xf>
    <xf numFmtId="0" fontId="1" fillId="4" borderId="2" xfId="0" applyFont="1" applyFill="1" applyBorder="1" applyAlignment="1">
      <alignment vertical="center" wrapText="1"/>
    </xf>
    <xf numFmtId="0" fontId="15" fillId="6"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2" fillId="6" borderId="8" xfId="0" applyFont="1" applyFill="1" applyBorder="1" applyAlignment="1"/>
    <xf numFmtId="0" fontId="4" fillId="6" borderId="8" xfId="0" applyFont="1" applyFill="1" applyBorder="1" applyAlignment="1">
      <alignment vertical="center"/>
    </xf>
    <xf numFmtId="0" fontId="2" fillId="6" borderId="8" xfId="0" applyFont="1" applyFill="1" applyBorder="1" applyAlignment="1">
      <alignment vertical="center"/>
    </xf>
    <xf numFmtId="0" fontId="11" fillId="6" borderId="8" xfId="0" applyFont="1" applyFill="1" applyBorder="1" applyAlignment="1"/>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5" fillId="6" borderId="0" xfId="0" applyFont="1" applyFill="1" applyAlignment="1">
      <alignment horizontal="center" vertical="center"/>
    </xf>
    <xf numFmtId="0" fontId="2" fillId="6" borderId="0" xfId="0" applyFont="1" applyFill="1" applyBorder="1" applyAlignment="1">
      <alignment vertical="center" wrapText="1"/>
    </xf>
    <xf numFmtId="0" fontId="4" fillId="6" borderId="0" xfId="0" applyFont="1" applyFill="1" applyBorder="1" applyAlignment="1">
      <alignment horizontal="left" vertical="center"/>
    </xf>
    <xf numFmtId="0" fontId="2" fillId="6" borderId="0" xfId="0" applyFont="1" applyFill="1" applyBorder="1" applyAlignment="1">
      <alignment horizontal="left"/>
    </xf>
    <xf numFmtId="0" fontId="2" fillId="6" borderId="14" xfId="0" applyFont="1" applyFill="1" applyBorder="1" applyAlignment="1">
      <alignment horizontal="center"/>
    </xf>
    <xf numFmtId="0" fontId="11" fillId="6" borderId="0" xfId="0" applyFont="1" applyFill="1" applyBorder="1" applyAlignment="1">
      <alignment horizontal="left" vertical="center"/>
    </xf>
    <xf numFmtId="0" fontId="11" fillId="6" borderId="0" xfId="0" applyFont="1" applyFill="1" applyBorder="1" applyAlignment="1">
      <alignment vertical="center"/>
    </xf>
    <xf numFmtId="0" fontId="11" fillId="6" borderId="0" xfId="0" applyFont="1" applyFill="1" applyBorder="1"/>
    <xf numFmtId="0" fontId="1" fillId="6" borderId="0" xfId="0" applyFont="1" applyFill="1" applyBorder="1"/>
    <xf numFmtId="0" fontId="2" fillId="0" borderId="8" xfId="0" applyFont="1" applyBorder="1"/>
    <xf numFmtId="0" fontId="2" fillId="0" borderId="8" xfId="0" applyFont="1" applyBorder="1" applyAlignment="1">
      <alignment horizontal="center"/>
    </xf>
    <xf numFmtId="0" fontId="2" fillId="6" borderId="14" xfId="0" applyFont="1" applyFill="1" applyBorder="1" applyAlignment="1">
      <alignment horizontal="left"/>
    </xf>
    <xf numFmtId="0" fontId="2" fillId="6" borderId="11" xfId="0" applyFont="1" applyFill="1" applyBorder="1" applyAlignment="1">
      <alignment horizontal="left"/>
    </xf>
    <xf numFmtId="2" fontId="2" fillId="6" borderId="14" xfId="0" applyNumberFormat="1" applyFont="1" applyFill="1" applyBorder="1" applyAlignment="1">
      <alignment horizontal="center"/>
    </xf>
    <xf numFmtId="0" fontId="2" fillId="6" borderId="14" xfId="0" applyFont="1" applyFill="1" applyBorder="1" applyAlignment="1"/>
    <xf numFmtId="0" fontId="1" fillId="6" borderId="0" xfId="0" applyFont="1" applyFill="1" applyAlignment="1">
      <alignment horizontal="center" wrapText="1"/>
    </xf>
    <xf numFmtId="0" fontId="4" fillId="6" borderId="6" xfId="0" applyFont="1" applyFill="1" applyBorder="1" applyAlignment="1">
      <alignment horizontal="center" vertical="center"/>
    </xf>
    <xf numFmtId="0" fontId="4" fillId="6" borderId="0"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29" xfId="0" applyFont="1" applyFill="1" applyBorder="1" applyAlignment="1">
      <alignment horizontal="center" vertical="center"/>
    </xf>
    <xf numFmtId="0" fontId="4" fillId="6" borderId="30" xfId="0" applyFont="1" applyFill="1" applyBorder="1" applyAlignment="1">
      <alignment horizontal="center" vertical="center"/>
    </xf>
    <xf numFmtId="0" fontId="4" fillId="6" borderId="31" xfId="0" applyFont="1" applyFill="1" applyBorder="1" applyAlignment="1">
      <alignment horizontal="center" vertical="center"/>
    </xf>
    <xf numFmtId="0" fontId="4" fillId="6" borderId="28" xfId="0" applyFont="1" applyFill="1" applyBorder="1" applyAlignment="1">
      <alignment horizontal="center" vertical="center"/>
    </xf>
    <xf numFmtId="0" fontId="2" fillId="0" borderId="9" xfId="0" applyFont="1" applyBorder="1"/>
    <xf numFmtId="2" fontId="2" fillId="6" borderId="0" xfId="0" applyNumberFormat="1" applyFont="1" applyFill="1" applyAlignment="1">
      <alignment horizontal="center"/>
    </xf>
    <xf numFmtId="0" fontId="2" fillId="6" borderId="0" xfId="0" applyFont="1" applyFill="1" applyAlignment="1"/>
    <xf numFmtId="0" fontId="2" fillId="6" borderId="0" xfId="0" applyFont="1" applyFill="1" applyAlignment="1">
      <alignment horizontal="right"/>
    </xf>
    <xf numFmtId="0" fontId="10" fillId="2" borderId="27"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2" fillId="6" borderId="11" xfId="0" applyFont="1" applyFill="1" applyBorder="1" applyAlignment="1">
      <alignment horizontal="center" vertical="center"/>
    </xf>
    <xf numFmtId="0" fontId="11" fillId="6" borderId="0" xfId="0" applyFont="1" applyFill="1" applyAlignment="1">
      <alignment vertical="center"/>
    </xf>
    <xf numFmtId="0" fontId="11" fillId="6" borderId="0" xfId="0" applyFont="1" applyFill="1" applyAlignment="1">
      <alignment horizontal="left"/>
    </xf>
    <xf numFmtId="0" fontId="11" fillId="6" borderId="0" xfId="0" applyFont="1" applyFill="1" applyAlignment="1">
      <alignment horizontal="left" vertical="center"/>
    </xf>
    <xf numFmtId="0" fontId="14" fillId="6" borderId="0" xfId="0" applyFont="1" applyFill="1"/>
    <xf numFmtId="0" fontId="11" fillId="8" borderId="0" xfId="0" applyFont="1" applyFill="1" applyAlignment="1">
      <alignment vertical="center"/>
    </xf>
    <xf numFmtId="0" fontId="11" fillId="8" borderId="0" xfId="0" applyFont="1" applyFill="1" applyAlignment="1">
      <alignment horizontal="center"/>
    </xf>
    <xf numFmtId="0" fontId="11" fillId="8" borderId="0" xfId="0" applyFont="1" applyFill="1" applyAlignment="1">
      <alignment horizontal="left" vertical="center"/>
    </xf>
    <xf numFmtId="0" fontId="2" fillId="9" borderId="0" xfId="0" applyFont="1" applyFill="1"/>
    <xf numFmtId="0" fontId="12" fillId="9" borderId="0" xfId="0" applyFont="1" applyFill="1"/>
    <xf numFmtId="0" fontId="12" fillId="9" borderId="0" xfId="0" applyFont="1" applyFill="1" applyAlignment="1">
      <alignment horizontal="center"/>
    </xf>
    <xf numFmtId="0" fontId="11" fillId="9" borderId="0" xfId="0" applyFont="1" applyFill="1" applyAlignment="1">
      <alignment horizontal="center"/>
    </xf>
    <xf numFmtId="0" fontId="11" fillId="9" borderId="0" xfId="0" applyFont="1" applyFill="1"/>
    <xf numFmtId="0" fontId="11" fillId="9" borderId="0" xfId="0" applyFont="1" applyFill="1" applyAlignment="1">
      <alignment horizontal="left" vertical="center"/>
    </xf>
    <xf numFmtId="0" fontId="1" fillId="5" borderId="8" xfId="0" applyFont="1" applyFill="1" applyBorder="1" applyAlignment="1">
      <alignment horizontal="center"/>
    </xf>
    <xf numFmtId="0" fontId="2" fillId="6" borderId="8" xfId="0" applyFont="1" applyFill="1" applyBorder="1"/>
    <xf numFmtId="0" fontId="0" fillId="0" borderId="8" xfId="0" applyBorder="1"/>
    <xf numFmtId="0" fontId="1" fillId="7" borderId="24" xfId="0" applyFont="1" applyFill="1" applyBorder="1"/>
    <xf numFmtId="0" fontId="1" fillId="7" borderId="25" xfId="0" applyFont="1" applyFill="1" applyBorder="1"/>
    <xf numFmtId="0" fontId="12" fillId="10" borderId="0" xfId="0" applyFont="1" applyFill="1"/>
    <xf numFmtId="0" fontId="12" fillId="10" borderId="0" xfId="0" applyFont="1" applyFill="1" applyAlignment="1">
      <alignment horizontal="center"/>
    </xf>
    <xf numFmtId="0" fontId="11" fillId="10" borderId="0" xfId="0" applyFont="1" applyFill="1" applyAlignment="1">
      <alignment horizontal="center"/>
    </xf>
    <xf numFmtId="0" fontId="2" fillId="10" borderId="0" xfId="0" applyFont="1" applyFill="1" applyAlignment="1">
      <alignment horizontal="center"/>
    </xf>
    <xf numFmtId="0" fontId="1" fillId="10" borderId="0" xfId="0" applyFont="1" applyFill="1"/>
    <xf numFmtId="0" fontId="1" fillId="10" borderId="0" xfId="0" applyFont="1" applyFill="1" applyAlignment="1">
      <alignment horizontal="center"/>
    </xf>
    <xf numFmtId="0" fontId="2" fillId="3" borderId="0" xfId="0" applyFont="1" applyFill="1" applyAlignment="1">
      <alignment horizontal="center"/>
    </xf>
    <xf numFmtId="0" fontId="2" fillId="6" borderId="33" xfId="0" applyFont="1" applyFill="1" applyBorder="1" applyAlignment="1">
      <alignment horizontal="left"/>
    </xf>
    <xf numFmtId="0" fontId="2" fillId="6" borderId="34" xfId="0" applyFont="1" applyFill="1" applyBorder="1" applyAlignment="1">
      <alignment horizontal="left"/>
    </xf>
    <xf numFmtId="0" fontId="2" fillId="6" borderId="36" xfId="0" applyFont="1" applyFill="1" applyBorder="1" applyAlignment="1"/>
    <xf numFmtId="0" fontId="2" fillId="6" borderId="36" xfId="0" applyFont="1" applyFill="1" applyBorder="1" applyAlignment="1">
      <alignment horizontal="left"/>
    </xf>
    <xf numFmtId="0" fontId="4" fillId="6" borderId="36" xfId="0" applyFont="1" applyFill="1" applyBorder="1" applyAlignment="1">
      <alignment horizontal="center" vertical="center"/>
    </xf>
    <xf numFmtId="0" fontId="2" fillId="6" borderId="37" xfId="0" applyFont="1" applyFill="1" applyBorder="1" applyAlignment="1">
      <alignment horizontal="left"/>
    </xf>
    <xf numFmtId="164" fontId="3" fillId="3" borderId="39" xfId="0" applyNumberFormat="1" applyFont="1" applyFill="1" applyBorder="1" applyAlignment="1">
      <alignment horizontal="left" vertical="center" wrapText="1"/>
    </xf>
    <xf numFmtId="2" fontId="3" fillId="3" borderId="15" xfId="0" applyNumberFormat="1" applyFont="1" applyFill="1" applyBorder="1" applyAlignment="1">
      <alignment horizontal="center" vertical="center" wrapText="1"/>
    </xf>
    <xf numFmtId="164" fontId="3" fillId="3" borderId="15" xfId="0" applyNumberFormat="1" applyFont="1" applyFill="1" applyBorder="1" applyAlignment="1">
      <alignment horizontal="center" vertical="center" wrapText="1"/>
    </xf>
    <xf numFmtId="164" fontId="3" fillId="3" borderId="15" xfId="0" applyNumberFormat="1" applyFont="1" applyFill="1" applyBorder="1" applyAlignment="1">
      <alignment vertical="center" wrapText="1"/>
    </xf>
    <xf numFmtId="164" fontId="3" fillId="3" borderId="15" xfId="0" applyNumberFormat="1" applyFont="1" applyFill="1" applyBorder="1" applyAlignment="1">
      <alignment horizontal="left" vertical="center" wrapText="1"/>
    </xf>
    <xf numFmtId="164" fontId="3" fillId="3" borderId="40" xfId="0" applyNumberFormat="1" applyFont="1" applyFill="1" applyBorder="1" applyAlignment="1">
      <alignment horizontal="center" vertical="center" wrapText="1"/>
    </xf>
    <xf numFmtId="0" fontId="2" fillId="8" borderId="0" xfId="0" applyFont="1" applyFill="1" applyAlignment="1">
      <alignment horizontal="center"/>
    </xf>
    <xf numFmtId="0" fontId="0" fillId="8" borderId="0" xfId="0" applyFill="1"/>
    <xf numFmtId="0" fontId="19" fillId="9" borderId="0" xfId="0" applyFont="1" applyFill="1"/>
    <xf numFmtId="0" fontId="0" fillId="9" borderId="0" xfId="0" applyFont="1" applyFill="1"/>
    <xf numFmtId="0" fontId="19" fillId="9" borderId="0" xfId="0" applyFont="1" applyFill="1" applyAlignment="1">
      <alignment horizontal="center"/>
    </xf>
    <xf numFmtId="0" fontId="0" fillId="9" borderId="0" xfId="0" applyFont="1" applyFill="1" applyAlignment="1">
      <alignment horizontal="center"/>
    </xf>
    <xf numFmtId="0" fontId="2" fillId="11" borderId="0" xfId="0" applyFont="1" applyFill="1"/>
    <xf numFmtId="0" fontId="2" fillId="11" borderId="0" xfId="0" applyFont="1" applyFill="1" applyAlignment="1">
      <alignment horizontal="center"/>
    </xf>
    <xf numFmtId="0" fontId="2" fillId="10" borderId="0" xfId="0" applyFont="1" applyFill="1"/>
    <xf numFmtId="0" fontId="11" fillId="10" borderId="0" xfId="0" applyFont="1" applyFill="1"/>
    <xf numFmtId="0" fontId="11" fillId="10" borderId="0" xfId="0" applyFont="1" applyFill="1" applyAlignment="1">
      <alignment horizontal="left" vertical="center"/>
    </xf>
    <xf numFmtId="0" fontId="2" fillId="3" borderId="0" xfId="0" applyFont="1" applyFill="1"/>
    <xf numFmtId="0" fontId="1" fillId="11" borderId="0" xfId="0" applyFont="1" applyFill="1"/>
    <xf numFmtId="0" fontId="1" fillId="11" borderId="0" xfId="0" applyFont="1" applyFill="1" applyAlignment="1">
      <alignment horizontal="center"/>
    </xf>
    <xf numFmtId="0" fontId="0" fillId="8" borderId="0" xfId="0" applyFill="1" applyAlignment="1">
      <alignment horizontal="center"/>
    </xf>
    <xf numFmtId="0" fontId="1" fillId="4" borderId="1" xfId="0" applyFont="1" applyFill="1" applyBorder="1" applyAlignment="1">
      <alignment vertical="center"/>
    </xf>
    <xf numFmtId="0" fontId="1" fillId="4" borderId="2" xfId="0" applyFont="1" applyFill="1" applyBorder="1" applyAlignment="1">
      <alignment horizontal="center" vertical="center"/>
    </xf>
    <xf numFmtId="0" fontId="1" fillId="4" borderId="2" xfId="0" applyFont="1" applyFill="1" applyBorder="1" applyAlignment="1">
      <alignment horizontal="center" vertical="center" wrapText="1"/>
    </xf>
    <xf numFmtId="0" fontId="11" fillId="9" borderId="0" xfId="0" applyFont="1" applyFill="1" applyAlignment="1">
      <alignment horizontal="center" vertical="center"/>
    </xf>
    <xf numFmtId="0" fontId="11" fillId="10" borderId="0" xfId="0" applyFont="1" applyFill="1" applyAlignment="1">
      <alignment horizontal="center" vertical="center"/>
    </xf>
    <xf numFmtId="0" fontId="1" fillId="4" borderId="3"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2" xfId="0" applyFont="1" applyFill="1" applyBorder="1" applyAlignment="1">
      <alignment horizontal="center" vertical="center"/>
    </xf>
    <xf numFmtId="0" fontId="2" fillId="6" borderId="35" xfId="0" applyFont="1" applyFill="1" applyBorder="1" applyAlignment="1">
      <alignment horizontal="left" vertical="center"/>
    </xf>
    <xf numFmtId="2" fontId="2" fillId="6" borderId="36" xfId="0" applyNumberFormat="1" applyFont="1" applyFill="1" applyBorder="1" applyAlignment="1">
      <alignment horizontal="center" vertical="center"/>
    </xf>
    <xf numFmtId="0" fontId="2" fillId="6" borderId="36" xfId="0" applyFont="1" applyFill="1" applyBorder="1" applyAlignment="1">
      <alignment horizontal="center" vertical="center"/>
    </xf>
    <xf numFmtId="1" fontId="2" fillId="6" borderId="36" xfId="0" applyNumberFormat="1" applyFont="1" applyFill="1" applyBorder="1" applyAlignment="1">
      <alignment horizontal="right" vertical="center"/>
    </xf>
    <xf numFmtId="1" fontId="2" fillId="6" borderId="14" xfId="0" applyNumberFormat="1" applyFont="1" applyFill="1" applyBorder="1" applyAlignment="1">
      <alignment horizontal="right"/>
    </xf>
    <xf numFmtId="0" fontId="2" fillId="6" borderId="36" xfId="0" applyFont="1" applyFill="1" applyBorder="1" applyAlignment="1">
      <alignment horizontal="left" vertical="center"/>
    </xf>
    <xf numFmtId="164" fontId="3" fillId="3" borderId="13" xfId="0" applyNumberFormat="1" applyFont="1" applyFill="1" applyBorder="1" applyAlignment="1">
      <alignment horizontal="center" vertical="center" wrapText="1"/>
    </xf>
    <xf numFmtId="0" fontId="2" fillId="6" borderId="38" xfId="0" applyFont="1" applyFill="1" applyBorder="1" applyAlignment="1">
      <alignment horizontal="center"/>
    </xf>
    <xf numFmtId="0" fontId="2" fillId="6" borderId="10" xfId="0" applyFont="1" applyFill="1" applyBorder="1" applyAlignment="1">
      <alignment horizontal="center" vertical="center"/>
    </xf>
    <xf numFmtId="0" fontId="11" fillId="6" borderId="10" xfId="0" applyFont="1" applyFill="1" applyBorder="1" applyAlignment="1">
      <alignment horizontal="center"/>
    </xf>
    <xf numFmtId="0" fontId="2" fillId="6" borderId="12" xfId="0" applyFont="1" applyFill="1" applyBorder="1" applyAlignment="1">
      <alignment horizontal="center"/>
    </xf>
    <xf numFmtId="164" fontId="3" fillId="3" borderId="4" xfId="0" applyNumberFormat="1" applyFont="1" applyFill="1" applyBorder="1" applyAlignment="1">
      <alignment vertical="center" wrapText="1"/>
    </xf>
    <xf numFmtId="0" fontId="2" fillId="6" borderId="5" xfId="0" applyFont="1" applyFill="1" applyBorder="1" applyAlignment="1"/>
    <xf numFmtId="0" fontId="2" fillId="6" borderId="41" xfId="0" applyFont="1" applyFill="1" applyBorder="1" applyAlignment="1"/>
    <xf numFmtId="0" fontId="2" fillId="6" borderId="41" xfId="0" applyFont="1" applyFill="1" applyBorder="1" applyAlignment="1">
      <alignment vertical="center"/>
    </xf>
    <xf numFmtId="0" fontId="11" fillId="6" borderId="41" xfId="0" applyFont="1" applyFill="1" applyBorder="1" applyAlignment="1"/>
    <xf numFmtId="0" fontId="4" fillId="6" borderId="41" xfId="0" applyFont="1" applyFill="1" applyBorder="1" applyAlignment="1">
      <alignment vertical="center"/>
    </xf>
    <xf numFmtId="0" fontId="2" fillId="6" borderId="42" xfId="0" applyFont="1" applyFill="1" applyBorder="1" applyAlignment="1"/>
    <xf numFmtId="164" fontId="3" fillId="3" borderId="3" xfId="0" applyNumberFormat="1" applyFont="1" applyFill="1" applyBorder="1" applyAlignment="1">
      <alignment horizontal="center" vertical="center" wrapText="1"/>
    </xf>
    <xf numFmtId="0" fontId="2" fillId="6" borderId="18" xfId="0" applyFont="1" applyFill="1" applyBorder="1" applyAlignment="1">
      <alignment horizontal="left"/>
    </xf>
    <xf numFmtId="0" fontId="2" fillId="6" borderId="38" xfId="0" applyFont="1" applyFill="1" applyBorder="1" applyAlignment="1">
      <alignment horizontal="left"/>
    </xf>
    <xf numFmtId="0" fontId="2" fillId="6" borderId="43" xfId="0" applyFont="1" applyFill="1" applyBorder="1" applyAlignment="1">
      <alignment horizontal="left"/>
    </xf>
    <xf numFmtId="0" fontId="2" fillId="6" borderId="10" xfId="0" applyFont="1" applyFill="1" applyBorder="1" applyAlignment="1">
      <alignment horizontal="left"/>
    </xf>
    <xf numFmtId="0" fontId="2" fillId="6" borderId="44" xfId="0" applyFont="1" applyFill="1" applyBorder="1" applyAlignment="1">
      <alignment horizontal="left"/>
    </xf>
    <xf numFmtId="0" fontId="2" fillId="6" borderId="12" xfId="0" applyFont="1" applyFill="1" applyBorder="1" applyAlignment="1">
      <alignment horizontal="left"/>
    </xf>
    <xf numFmtId="164" fontId="3" fillId="3" borderId="39" xfId="0" applyNumberFormat="1" applyFont="1" applyFill="1" applyBorder="1" applyAlignment="1">
      <alignment horizontal="center" vertical="center" wrapText="1"/>
    </xf>
    <xf numFmtId="0" fontId="2" fillId="6" borderId="35" xfId="0" applyFont="1" applyFill="1" applyBorder="1" applyAlignment="1">
      <alignment horizontal="center"/>
    </xf>
    <xf numFmtId="0" fontId="2" fillId="6" borderId="11" xfId="0" applyFont="1" applyFill="1" applyBorder="1" applyAlignment="1">
      <alignment horizontal="center"/>
    </xf>
  </cellXfs>
  <cellStyles count="2">
    <cellStyle name="Hyperlink" xfId="1" xr:uid="{00000000-0005-0000-0000-000000000000}"/>
    <cellStyle name="Normal" xfId="0" builtinId="0"/>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auto="1"/>
      </font>
      <fill>
        <patternFill>
          <bgColor theme="0" tint="-0.24994659260841701"/>
        </patternFill>
      </fill>
    </dxf>
    <dxf>
      <font>
        <color rgb="FF0070C0"/>
      </font>
      <fill>
        <patternFill>
          <bgColor theme="8" tint="0.39994506668294322"/>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auto="1"/>
      </font>
      <fill>
        <patternFill>
          <bgColor theme="0" tint="-0.24994659260841701"/>
        </patternFill>
      </fill>
    </dxf>
    <dxf>
      <font>
        <color rgb="FF0070C0"/>
      </font>
      <fill>
        <patternFill>
          <bgColor theme="8" tint="0.39994506668294322"/>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auto="1"/>
      </font>
      <fill>
        <patternFill>
          <bgColor theme="0" tint="-0.24994659260841701"/>
        </patternFill>
      </fill>
    </dxf>
    <dxf>
      <font>
        <color rgb="FF0070C0"/>
      </font>
      <fill>
        <patternFill>
          <bgColor theme="8" tint="0.39994506668294322"/>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auto="1"/>
      </font>
      <fill>
        <patternFill>
          <bgColor theme="0" tint="-0.24994659260841701"/>
        </patternFill>
      </fill>
    </dxf>
    <dxf>
      <font>
        <color rgb="FF0070C0"/>
      </font>
      <fill>
        <patternFill>
          <bgColor theme="8" tint="0.39994506668294322"/>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ici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6"/>
  <sheetViews>
    <sheetView workbookViewId="0"/>
  </sheetViews>
  <sheetFormatPr defaultColWidth="11" defaultRowHeight="16.5" x14ac:dyDescent="0.3"/>
  <cols>
    <col min="1" max="1" width="11" style="58"/>
    <col min="2" max="2" width="106" style="58" customWidth="1"/>
    <col min="3" max="16384" width="11" style="58"/>
  </cols>
  <sheetData>
    <row r="1" spans="1:2" s="65" customFormat="1" x14ac:dyDescent="0.3">
      <c r="A1" s="144" t="s">
        <v>0</v>
      </c>
      <c r="B1" s="145" t="s">
        <v>1</v>
      </c>
    </row>
    <row r="2" spans="1:2" ht="33" x14ac:dyDescent="0.3">
      <c r="A2" s="66" t="s">
        <v>2</v>
      </c>
      <c r="B2" s="28" t="s">
        <v>612</v>
      </c>
    </row>
    <row r="3" spans="1:2" ht="33" x14ac:dyDescent="0.3">
      <c r="A3" s="66" t="s">
        <v>3</v>
      </c>
      <c r="B3" s="28" t="s">
        <v>1000</v>
      </c>
    </row>
    <row r="4" spans="1:2" ht="49.5" x14ac:dyDescent="0.3">
      <c r="A4" s="66" t="s">
        <v>4</v>
      </c>
      <c r="B4" s="28" t="s">
        <v>831</v>
      </c>
    </row>
    <row r="5" spans="1:2" ht="96.6" customHeight="1" x14ac:dyDescent="0.3">
      <c r="A5" s="66" t="s">
        <v>5</v>
      </c>
      <c r="B5" s="28" t="s">
        <v>987</v>
      </c>
    </row>
    <row r="6" spans="1:2" x14ac:dyDescent="0.3">
      <c r="A6" s="66" t="s">
        <v>6</v>
      </c>
      <c r="B6" s="28" t="s">
        <v>613</v>
      </c>
    </row>
    <row r="7" spans="1:2" x14ac:dyDescent="0.3">
      <c r="A7" s="66" t="s">
        <v>814</v>
      </c>
      <c r="B7" s="28" t="s">
        <v>614</v>
      </c>
    </row>
    <row r="8" spans="1:2" ht="17.25" thickBot="1" x14ac:dyDescent="0.35">
      <c r="A8" s="67" t="s">
        <v>7</v>
      </c>
      <c r="B8" s="29" t="s">
        <v>986</v>
      </c>
    </row>
    <row r="9" spans="1:2" x14ac:dyDescent="0.3">
      <c r="A9" s="76"/>
      <c r="B9" s="98"/>
    </row>
    <row r="10" spans="1:2" x14ac:dyDescent="0.3">
      <c r="A10" s="74"/>
      <c r="B10" s="74"/>
    </row>
    <row r="11" spans="1:2" x14ac:dyDescent="0.3">
      <c r="A11" s="105"/>
      <c r="B11" s="105"/>
    </row>
    <row r="12" spans="1:2" s="60" customFormat="1" x14ac:dyDescent="0.25">
      <c r="A12" s="76"/>
      <c r="B12" s="98"/>
    </row>
    <row r="13" spans="1:2" x14ac:dyDescent="0.3">
      <c r="A13" s="76"/>
      <c r="B13" s="98"/>
    </row>
    <row r="14" spans="1:2" x14ac:dyDescent="0.3">
      <c r="A14" s="76"/>
      <c r="B14" s="98"/>
    </row>
    <row r="15" spans="1:2" x14ac:dyDescent="0.3">
      <c r="A15" s="76"/>
      <c r="B15" s="98"/>
    </row>
    <row r="16" spans="1:2" x14ac:dyDescent="0.3">
      <c r="A16" s="74"/>
      <c r="B16" s="74"/>
    </row>
  </sheetData>
  <phoneticPr fontId="16"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
  <sheetViews>
    <sheetView zoomScale="115" zoomScaleNormal="115" workbookViewId="0">
      <pane ySplit="1" topLeftCell="A2" activePane="bottomLeft" state="frozen"/>
      <selection pane="bottomLeft" activeCell="C10" sqref="C10"/>
    </sheetView>
  </sheetViews>
  <sheetFormatPr defaultColWidth="11" defaultRowHeight="16.5" x14ac:dyDescent="0.3"/>
  <cols>
    <col min="1" max="1" width="23" style="68" bestFit="1" customWidth="1"/>
    <col min="2" max="2" width="17.5" style="68" customWidth="1"/>
    <col min="3" max="3" width="15.5" style="69" bestFit="1" customWidth="1"/>
    <col min="4" max="16384" width="11" style="68"/>
  </cols>
  <sheetData>
    <row r="1" spans="1:8" x14ac:dyDescent="0.3">
      <c r="A1" s="141" t="s">
        <v>8</v>
      </c>
      <c r="B1" s="141" t="s">
        <v>9</v>
      </c>
      <c r="C1" s="141" t="s">
        <v>847</v>
      </c>
    </row>
    <row r="2" spans="1:8" x14ac:dyDescent="0.3">
      <c r="A2" s="19" t="s">
        <v>806</v>
      </c>
      <c r="B2" s="33" t="s">
        <v>835</v>
      </c>
      <c r="C2" s="19" t="s">
        <v>834</v>
      </c>
    </row>
    <row r="3" spans="1:8" x14ac:dyDescent="0.3">
      <c r="A3" s="19" t="s">
        <v>848</v>
      </c>
      <c r="B3" s="92" t="s">
        <v>838</v>
      </c>
      <c r="C3" s="19" t="s">
        <v>836</v>
      </c>
    </row>
    <row r="4" spans="1:8" x14ac:dyDescent="0.3">
      <c r="A4" s="19" t="s">
        <v>832</v>
      </c>
      <c r="B4" s="92" t="s">
        <v>839</v>
      </c>
      <c r="C4" s="19" t="s">
        <v>834</v>
      </c>
    </row>
    <row r="5" spans="1:8" x14ac:dyDescent="0.3">
      <c r="A5" s="19" t="s">
        <v>833</v>
      </c>
      <c r="B5" s="92" t="s">
        <v>840</v>
      </c>
      <c r="C5" s="19" t="s">
        <v>850</v>
      </c>
    </row>
    <row r="6" spans="1:8" x14ac:dyDescent="0.3">
      <c r="A6" s="4" t="s">
        <v>808</v>
      </c>
      <c r="B6" s="92" t="s">
        <v>841</v>
      </c>
      <c r="C6" s="19" t="s">
        <v>834</v>
      </c>
    </row>
    <row r="7" spans="1:8" x14ac:dyDescent="0.3">
      <c r="A7" s="19" t="s">
        <v>849</v>
      </c>
      <c r="B7" s="33" t="s">
        <v>842</v>
      </c>
      <c r="C7" s="19" t="s">
        <v>850</v>
      </c>
    </row>
    <row r="8" spans="1:8" x14ac:dyDescent="0.3">
      <c r="A8" s="19" t="s">
        <v>685</v>
      </c>
      <c r="B8" s="106" t="s">
        <v>843</v>
      </c>
      <c r="C8" s="19" t="s">
        <v>834</v>
      </c>
    </row>
    <row r="9" spans="1:8" x14ac:dyDescent="0.3">
      <c r="A9" s="19" t="s">
        <v>705</v>
      </c>
      <c r="B9" s="106" t="s">
        <v>844</v>
      </c>
      <c r="C9" s="19" t="s">
        <v>836</v>
      </c>
    </row>
    <row r="10" spans="1:8" x14ac:dyDescent="0.3">
      <c r="A10" s="19" t="s">
        <v>749</v>
      </c>
      <c r="B10" s="106" t="s">
        <v>845</v>
      </c>
      <c r="C10" s="19" t="s">
        <v>850</v>
      </c>
    </row>
    <row r="11" spans="1:8" x14ac:dyDescent="0.3">
      <c r="A11" s="19" t="s">
        <v>754</v>
      </c>
      <c r="B11" s="106" t="s">
        <v>846</v>
      </c>
      <c r="C11" s="19" t="s">
        <v>837</v>
      </c>
      <c r="D11" s="70"/>
      <c r="E11" s="70"/>
      <c r="F11" s="70"/>
      <c r="G11" s="70"/>
      <c r="H11" s="7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01"/>
  <sheetViews>
    <sheetView tabSelected="1" zoomScale="120" zoomScaleNormal="120" workbookViewId="0">
      <pane ySplit="1" topLeftCell="A2" activePane="bottomLeft" state="frozen"/>
      <selection activeCell="C1" sqref="C1"/>
      <selection pane="bottomLeft" activeCell="B1" sqref="B1"/>
    </sheetView>
  </sheetViews>
  <sheetFormatPr defaultColWidth="10.75" defaultRowHeight="16.5" x14ac:dyDescent="0.3"/>
  <cols>
    <col min="1" max="1" width="7.625" style="59" customWidth="1"/>
    <col min="2" max="2" width="11.25" style="80" customWidth="1"/>
    <col min="3" max="3" width="11.25" style="121" customWidth="1"/>
    <col min="4" max="4" width="11.25" style="59" customWidth="1"/>
    <col min="5" max="5" width="11.25" style="122" customWidth="1"/>
    <col min="6" max="6" width="11.25" style="123" customWidth="1"/>
    <col min="7" max="7" width="14" style="80" bestFit="1" customWidth="1"/>
    <col min="8" max="8" width="11.25" style="59" customWidth="1"/>
    <col min="9" max="9" width="11.25" style="80" customWidth="1"/>
    <col min="10" max="10" width="11.25" style="59" customWidth="1"/>
    <col min="11" max="15" width="13.25" style="59" customWidth="1"/>
    <col min="16" max="16" width="10.125" style="59" customWidth="1"/>
    <col min="17" max="17" width="10.125" style="122" customWidth="1"/>
    <col min="18" max="18" width="11.25" style="59" customWidth="1"/>
    <col min="19" max="16384" width="10.75" style="59"/>
  </cols>
  <sheetData>
    <row r="1" spans="1:18" s="112" customFormat="1" ht="34.15" customHeight="1" thickBot="1" x14ac:dyDescent="0.35">
      <c r="A1" s="88" t="s">
        <v>425</v>
      </c>
      <c r="B1" s="159" t="s">
        <v>10</v>
      </c>
      <c r="C1" s="160" t="s">
        <v>11</v>
      </c>
      <c r="D1" s="161" t="s">
        <v>12</v>
      </c>
      <c r="E1" s="162" t="s">
        <v>13</v>
      </c>
      <c r="F1" s="161" t="s">
        <v>14</v>
      </c>
      <c r="G1" s="163" t="s">
        <v>15</v>
      </c>
      <c r="H1" s="161" t="s">
        <v>870</v>
      </c>
      <c r="I1" s="163" t="s">
        <v>16</v>
      </c>
      <c r="J1" s="161" t="s">
        <v>17</v>
      </c>
      <c r="K1" s="206" t="s">
        <v>871</v>
      </c>
      <c r="L1" s="164" t="s">
        <v>875</v>
      </c>
      <c r="M1" s="164" t="s">
        <v>872</v>
      </c>
      <c r="N1" s="164" t="s">
        <v>873</v>
      </c>
      <c r="O1" s="194" t="s">
        <v>874</v>
      </c>
      <c r="P1" s="213" t="s">
        <v>1019</v>
      </c>
      <c r="Q1" s="199" t="s">
        <v>18</v>
      </c>
      <c r="R1" s="194" t="s">
        <v>1013</v>
      </c>
    </row>
    <row r="2" spans="1:18" s="79" customFormat="1" x14ac:dyDescent="0.3">
      <c r="A2" s="83">
        <v>1</v>
      </c>
      <c r="B2" s="188" t="s">
        <v>79</v>
      </c>
      <c r="C2" s="189">
        <v>58.08</v>
      </c>
      <c r="D2" s="190" t="s">
        <v>80</v>
      </c>
      <c r="E2" s="155" t="s">
        <v>81</v>
      </c>
      <c r="F2" s="191">
        <v>180</v>
      </c>
      <c r="G2" s="193" t="s">
        <v>82</v>
      </c>
      <c r="H2" s="157" t="s">
        <v>494</v>
      </c>
      <c r="I2" s="156" t="s">
        <v>83</v>
      </c>
      <c r="J2" s="190" t="s">
        <v>84</v>
      </c>
      <c r="K2" s="207" t="s">
        <v>876</v>
      </c>
      <c r="L2" s="158" t="s">
        <v>877</v>
      </c>
      <c r="M2" s="158" t="s">
        <v>878</v>
      </c>
      <c r="N2" s="158" t="s">
        <v>917</v>
      </c>
      <c r="O2" s="208" t="s">
        <v>918</v>
      </c>
      <c r="P2" s="214">
        <v>3</v>
      </c>
      <c r="Q2" s="200" t="s">
        <v>751</v>
      </c>
      <c r="R2" s="195" t="s">
        <v>1014</v>
      </c>
    </row>
    <row r="3" spans="1:18" x14ac:dyDescent="0.3">
      <c r="A3" s="83">
        <v>2</v>
      </c>
      <c r="B3" s="50" t="s">
        <v>423</v>
      </c>
      <c r="C3" s="40">
        <v>161.19999999999999</v>
      </c>
      <c r="D3" s="5" t="s">
        <v>562</v>
      </c>
      <c r="E3" s="90" t="s">
        <v>563</v>
      </c>
      <c r="F3" s="34">
        <v>288</v>
      </c>
      <c r="G3" s="30" t="s">
        <v>565</v>
      </c>
      <c r="H3" s="4" t="s">
        <v>526</v>
      </c>
      <c r="I3" s="30" t="s">
        <v>270</v>
      </c>
      <c r="J3" s="5" t="s">
        <v>564</v>
      </c>
      <c r="K3" s="209" t="s">
        <v>876</v>
      </c>
      <c r="L3" s="153" t="s">
        <v>924</v>
      </c>
      <c r="M3" s="153" t="s">
        <v>925</v>
      </c>
      <c r="N3" s="153" t="s">
        <v>926</v>
      </c>
      <c r="O3" s="210" t="s">
        <v>927</v>
      </c>
      <c r="P3" s="21">
        <v>3</v>
      </c>
      <c r="Q3" s="201" t="s">
        <v>640</v>
      </c>
      <c r="R3" s="6" t="s">
        <v>1014</v>
      </c>
    </row>
    <row r="4" spans="1:18" x14ac:dyDescent="0.3">
      <c r="A4" s="83">
        <v>3</v>
      </c>
      <c r="B4" s="50" t="s">
        <v>137</v>
      </c>
      <c r="C4" s="40">
        <v>113.12</v>
      </c>
      <c r="D4" s="5" t="s">
        <v>138</v>
      </c>
      <c r="E4" s="90" t="s">
        <v>139</v>
      </c>
      <c r="F4" s="31">
        <v>588</v>
      </c>
      <c r="G4" s="30" t="s">
        <v>140</v>
      </c>
      <c r="H4" s="4" t="s">
        <v>502</v>
      </c>
      <c r="I4" s="30" t="s">
        <v>141</v>
      </c>
      <c r="J4" s="5" t="s">
        <v>142</v>
      </c>
      <c r="K4" s="209" t="s">
        <v>876</v>
      </c>
      <c r="L4" s="153" t="s">
        <v>883</v>
      </c>
      <c r="M4" s="153" t="s">
        <v>884</v>
      </c>
      <c r="N4" s="153" t="s">
        <v>885</v>
      </c>
      <c r="O4" s="210" t="s">
        <v>886</v>
      </c>
      <c r="P4" s="21">
        <v>3</v>
      </c>
      <c r="Q4" s="201" t="s">
        <v>637</v>
      </c>
      <c r="R4" s="6" t="s">
        <v>1006</v>
      </c>
    </row>
    <row r="5" spans="1:18" x14ac:dyDescent="0.3">
      <c r="A5" s="83">
        <v>4</v>
      </c>
      <c r="B5" s="49" t="s">
        <v>259</v>
      </c>
      <c r="C5" s="41">
        <v>89.09</v>
      </c>
      <c r="D5" s="19" t="s">
        <v>109</v>
      </c>
      <c r="E5" s="90" t="s">
        <v>260</v>
      </c>
      <c r="F5" s="32">
        <v>5950</v>
      </c>
      <c r="G5" s="33" t="s">
        <v>261</v>
      </c>
      <c r="H5" s="4" t="s">
        <v>519</v>
      </c>
      <c r="I5" s="30" t="s">
        <v>262</v>
      </c>
      <c r="J5" s="19" t="s">
        <v>263</v>
      </c>
      <c r="K5" s="209" t="s">
        <v>876</v>
      </c>
      <c r="L5" s="153" t="s">
        <v>883</v>
      </c>
      <c r="M5" s="153" t="s">
        <v>884</v>
      </c>
      <c r="N5" s="153" t="s">
        <v>885</v>
      </c>
      <c r="O5" s="210" t="s">
        <v>886</v>
      </c>
      <c r="P5" s="21">
        <v>3</v>
      </c>
      <c r="Q5" s="201" t="s">
        <v>637</v>
      </c>
      <c r="R5" s="6" t="s">
        <v>1006</v>
      </c>
    </row>
    <row r="6" spans="1:18" x14ac:dyDescent="0.3">
      <c r="A6" s="83">
        <v>5</v>
      </c>
      <c r="B6" s="50" t="s">
        <v>275</v>
      </c>
      <c r="C6" s="40">
        <v>131.16999999999999</v>
      </c>
      <c r="D6" s="5" t="s">
        <v>264</v>
      </c>
      <c r="E6" s="90" t="s">
        <v>276</v>
      </c>
      <c r="F6" s="31">
        <v>6306</v>
      </c>
      <c r="G6" s="30" t="s">
        <v>277</v>
      </c>
      <c r="H6" s="4" t="s">
        <v>522</v>
      </c>
      <c r="I6" s="30" t="s">
        <v>278</v>
      </c>
      <c r="J6" s="5" t="s">
        <v>279</v>
      </c>
      <c r="K6" s="209" t="s">
        <v>876</v>
      </c>
      <c r="L6" s="153" t="s">
        <v>883</v>
      </c>
      <c r="M6" s="153" t="s">
        <v>884</v>
      </c>
      <c r="N6" s="153" t="s">
        <v>885</v>
      </c>
      <c r="O6" s="210" t="s">
        <v>886</v>
      </c>
      <c r="P6" s="21">
        <v>3</v>
      </c>
      <c r="Q6" s="201" t="s">
        <v>756</v>
      </c>
      <c r="R6" s="6" t="s">
        <v>1015</v>
      </c>
    </row>
    <row r="7" spans="1:18" x14ac:dyDescent="0.3">
      <c r="A7" s="83">
        <v>6</v>
      </c>
      <c r="B7" s="50" t="s">
        <v>595</v>
      </c>
      <c r="C7" s="40">
        <v>181.19</v>
      </c>
      <c r="D7" s="5" t="s">
        <v>369</v>
      </c>
      <c r="E7" s="90" t="s">
        <v>370</v>
      </c>
      <c r="F7" s="34">
        <v>6057</v>
      </c>
      <c r="G7" s="30" t="s">
        <v>371</v>
      </c>
      <c r="H7" s="4" t="s">
        <v>545</v>
      </c>
      <c r="I7" s="30" t="s">
        <v>372</v>
      </c>
      <c r="J7" s="5" t="s">
        <v>373</v>
      </c>
      <c r="K7" s="209" t="s">
        <v>876</v>
      </c>
      <c r="L7" s="153" t="s">
        <v>883</v>
      </c>
      <c r="M7" s="153" t="s">
        <v>884</v>
      </c>
      <c r="N7" s="153" t="s">
        <v>885</v>
      </c>
      <c r="O7" s="210" t="s">
        <v>886</v>
      </c>
      <c r="P7" s="21">
        <v>3</v>
      </c>
      <c r="Q7" s="201" t="s">
        <v>753</v>
      </c>
      <c r="R7" s="6" t="s">
        <v>1014</v>
      </c>
    </row>
    <row r="8" spans="1:18" x14ac:dyDescent="0.3">
      <c r="A8" s="83">
        <v>7</v>
      </c>
      <c r="B8" s="50" t="s">
        <v>331</v>
      </c>
      <c r="C8" s="40">
        <v>118.09</v>
      </c>
      <c r="D8" s="5" t="s">
        <v>332</v>
      </c>
      <c r="E8" s="90" t="s">
        <v>333</v>
      </c>
      <c r="F8" s="31">
        <v>1110</v>
      </c>
      <c r="G8" s="30" t="s">
        <v>334</v>
      </c>
      <c r="H8" s="4" t="s">
        <v>538</v>
      </c>
      <c r="I8" s="30" t="s">
        <v>335</v>
      </c>
      <c r="J8" s="5" t="s">
        <v>336</v>
      </c>
      <c r="K8" s="209" t="s">
        <v>876</v>
      </c>
      <c r="L8" s="153" t="s">
        <v>883</v>
      </c>
      <c r="M8" s="153" t="s">
        <v>884</v>
      </c>
      <c r="N8" s="153" t="s">
        <v>942</v>
      </c>
      <c r="O8" s="210" t="s">
        <v>942</v>
      </c>
      <c r="P8" s="21">
        <v>3</v>
      </c>
      <c r="Q8" s="201" t="s">
        <v>640</v>
      </c>
      <c r="R8" s="6" t="s">
        <v>1014</v>
      </c>
    </row>
    <row r="9" spans="1:18" x14ac:dyDescent="0.3">
      <c r="A9" s="83">
        <v>8</v>
      </c>
      <c r="B9" s="50" t="s">
        <v>355</v>
      </c>
      <c r="C9" s="40">
        <v>174.11</v>
      </c>
      <c r="D9" s="5" t="s">
        <v>86</v>
      </c>
      <c r="E9" s="90" t="s">
        <v>356</v>
      </c>
      <c r="F9" s="31">
        <v>444212</v>
      </c>
      <c r="G9" s="30" t="s">
        <v>357</v>
      </c>
      <c r="H9" s="4" t="s">
        <v>542</v>
      </c>
      <c r="I9" s="30" t="s">
        <v>87</v>
      </c>
      <c r="J9" s="5" t="s">
        <v>88</v>
      </c>
      <c r="K9" s="209" t="s">
        <v>876</v>
      </c>
      <c r="L9" s="153" t="s">
        <v>883</v>
      </c>
      <c r="M9" s="153" t="s">
        <v>884</v>
      </c>
      <c r="N9" s="153" t="s">
        <v>934</v>
      </c>
      <c r="O9" s="210" t="s">
        <v>934</v>
      </c>
      <c r="P9" s="21">
        <v>3</v>
      </c>
      <c r="Q9" s="201" t="s">
        <v>641</v>
      </c>
      <c r="R9" s="6" t="s">
        <v>1012</v>
      </c>
    </row>
    <row r="10" spans="1:18" x14ac:dyDescent="0.3">
      <c r="A10" s="83">
        <v>9</v>
      </c>
      <c r="B10" s="50" t="s">
        <v>358</v>
      </c>
      <c r="C10" s="42">
        <v>137.13999999999999</v>
      </c>
      <c r="D10" s="5" t="s">
        <v>359</v>
      </c>
      <c r="E10" s="90" t="s">
        <v>360</v>
      </c>
      <c r="F10" s="31">
        <v>5570</v>
      </c>
      <c r="G10" s="30" t="s">
        <v>361</v>
      </c>
      <c r="H10" s="4" t="s">
        <v>543</v>
      </c>
      <c r="I10" s="30" t="s">
        <v>362</v>
      </c>
      <c r="J10" s="5" t="s">
        <v>363</v>
      </c>
      <c r="K10" s="209" t="s">
        <v>876</v>
      </c>
      <c r="L10" s="153" t="s">
        <v>973</v>
      </c>
      <c r="M10" s="153"/>
      <c r="N10" s="153"/>
      <c r="O10" s="210" t="s">
        <v>973</v>
      </c>
      <c r="P10" s="21">
        <v>3</v>
      </c>
      <c r="Q10" s="201" t="s">
        <v>752</v>
      </c>
      <c r="R10" s="6" t="s">
        <v>1016</v>
      </c>
    </row>
    <row r="11" spans="1:18" s="79" customFormat="1" x14ac:dyDescent="0.3">
      <c r="A11" s="83">
        <v>10</v>
      </c>
      <c r="B11" s="50" t="s">
        <v>374</v>
      </c>
      <c r="C11" s="40">
        <v>112.09</v>
      </c>
      <c r="D11" s="5" t="s">
        <v>375</v>
      </c>
      <c r="E11" s="90" t="s">
        <v>376</v>
      </c>
      <c r="F11" s="34">
        <v>1174</v>
      </c>
      <c r="G11" s="30" t="s">
        <v>377</v>
      </c>
      <c r="H11" s="4" t="s">
        <v>546</v>
      </c>
      <c r="I11" s="30" t="s">
        <v>378</v>
      </c>
      <c r="J11" s="5" t="s">
        <v>379</v>
      </c>
      <c r="K11" s="209" t="s">
        <v>876</v>
      </c>
      <c r="L11" s="153" t="s">
        <v>903</v>
      </c>
      <c r="M11" s="153" t="s">
        <v>974</v>
      </c>
      <c r="N11" s="153" t="s">
        <v>975</v>
      </c>
      <c r="O11" s="210" t="s">
        <v>976</v>
      </c>
      <c r="P11" s="21">
        <v>3</v>
      </c>
      <c r="Q11" s="201" t="s">
        <v>720</v>
      </c>
      <c r="R11" s="6" t="s">
        <v>1012</v>
      </c>
    </row>
    <row r="12" spans="1:18" x14ac:dyDescent="0.3">
      <c r="A12" s="83">
        <v>11</v>
      </c>
      <c r="B12" s="50" t="s">
        <v>380</v>
      </c>
      <c r="C12" s="40">
        <v>60.06</v>
      </c>
      <c r="D12" s="5" t="s">
        <v>381</v>
      </c>
      <c r="E12" s="90" t="s">
        <v>382</v>
      </c>
      <c r="F12" s="34">
        <v>1176</v>
      </c>
      <c r="G12" s="30" t="s">
        <v>383</v>
      </c>
      <c r="H12" s="4" t="s">
        <v>547</v>
      </c>
      <c r="I12" s="30" t="s">
        <v>384</v>
      </c>
      <c r="J12" s="5" t="s">
        <v>385</v>
      </c>
      <c r="K12" s="209" t="s">
        <v>876</v>
      </c>
      <c r="L12" s="153" t="s">
        <v>883</v>
      </c>
      <c r="M12" s="153" t="s">
        <v>977</v>
      </c>
      <c r="N12" s="153" t="s">
        <v>978</v>
      </c>
      <c r="O12" s="210" t="s">
        <v>978</v>
      </c>
      <c r="P12" s="21">
        <v>3</v>
      </c>
      <c r="Q12" s="201" t="s">
        <v>626</v>
      </c>
      <c r="R12" s="6" t="s">
        <v>1017</v>
      </c>
    </row>
    <row r="13" spans="1:18" x14ac:dyDescent="0.3">
      <c r="A13" s="83">
        <v>12</v>
      </c>
      <c r="B13" s="48" t="s">
        <v>96</v>
      </c>
      <c r="C13" s="27">
        <v>176.12</v>
      </c>
      <c r="D13" s="4" t="s">
        <v>97</v>
      </c>
      <c r="E13" s="91" t="s">
        <v>98</v>
      </c>
      <c r="F13" s="35">
        <v>54670067</v>
      </c>
      <c r="G13" s="36" t="s">
        <v>577</v>
      </c>
      <c r="H13" s="4" t="s">
        <v>496</v>
      </c>
      <c r="I13" s="36" t="s">
        <v>99</v>
      </c>
      <c r="J13" s="4" t="s">
        <v>100</v>
      </c>
      <c r="K13" s="209" t="s">
        <v>876</v>
      </c>
      <c r="L13" s="153" t="s">
        <v>903</v>
      </c>
      <c r="M13" s="153" t="s">
        <v>920</v>
      </c>
      <c r="N13" s="153" t="s">
        <v>921</v>
      </c>
      <c r="O13" s="210" t="s">
        <v>922</v>
      </c>
      <c r="P13" s="21">
        <v>2</v>
      </c>
      <c r="Q13" s="201" t="s">
        <v>619</v>
      </c>
      <c r="R13" s="6" t="s">
        <v>1018</v>
      </c>
    </row>
    <row r="14" spans="1:18" x14ac:dyDescent="0.3">
      <c r="A14" s="83">
        <v>13</v>
      </c>
      <c r="B14" s="50" t="s">
        <v>110</v>
      </c>
      <c r="C14" s="40">
        <v>104.17</v>
      </c>
      <c r="D14" s="5" t="s">
        <v>111</v>
      </c>
      <c r="E14" s="90" t="s">
        <v>112</v>
      </c>
      <c r="F14" s="31">
        <v>305</v>
      </c>
      <c r="G14" s="30" t="s">
        <v>113</v>
      </c>
      <c r="H14" s="4" t="s">
        <v>498</v>
      </c>
      <c r="I14" s="30" t="s">
        <v>114</v>
      </c>
      <c r="J14" s="5" t="s">
        <v>115</v>
      </c>
      <c r="K14" s="209" t="s">
        <v>876</v>
      </c>
      <c r="L14" s="153" t="s">
        <v>924</v>
      </c>
      <c r="M14" s="153" t="s">
        <v>925</v>
      </c>
      <c r="N14" s="153" t="s">
        <v>926</v>
      </c>
      <c r="O14" s="210" t="s">
        <v>931</v>
      </c>
      <c r="P14" s="21">
        <v>2</v>
      </c>
      <c r="Q14" s="201" t="s">
        <v>639</v>
      </c>
      <c r="R14" s="6" t="s">
        <v>1003</v>
      </c>
    </row>
    <row r="15" spans="1:18" x14ac:dyDescent="0.3">
      <c r="A15" s="83">
        <v>14</v>
      </c>
      <c r="B15" s="50" t="s">
        <v>131</v>
      </c>
      <c r="C15" s="40">
        <v>131.13</v>
      </c>
      <c r="D15" s="5" t="s">
        <v>132</v>
      </c>
      <c r="E15" s="90" t="s">
        <v>133</v>
      </c>
      <c r="F15" s="31">
        <v>586</v>
      </c>
      <c r="G15" s="30" t="s">
        <v>134</v>
      </c>
      <c r="H15" s="4" t="s">
        <v>501</v>
      </c>
      <c r="I15" s="30" t="s">
        <v>135</v>
      </c>
      <c r="J15" s="5" t="s">
        <v>136</v>
      </c>
      <c r="K15" s="209" t="s">
        <v>876</v>
      </c>
      <c r="L15" s="153" t="s">
        <v>883</v>
      </c>
      <c r="M15" s="153" t="s">
        <v>884</v>
      </c>
      <c r="N15" s="153" t="s">
        <v>885</v>
      </c>
      <c r="O15" s="210" t="s">
        <v>886</v>
      </c>
      <c r="P15" s="21">
        <v>2</v>
      </c>
      <c r="Q15" s="201" t="s">
        <v>639</v>
      </c>
      <c r="R15" s="6" t="s">
        <v>1003</v>
      </c>
    </row>
    <row r="16" spans="1:18" s="79" customFormat="1" x14ac:dyDescent="0.3">
      <c r="A16" s="83">
        <v>15</v>
      </c>
      <c r="B16" s="48" t="s">
        <v>173</v>
      </c>
      <c r="C16" s="27">
        <v>116.07</v>
      </c>
      <c r="D16" s="4" t="s">
        <v>174</v>
      </c>
      <c r="E16" s="91" t="s">
        <v>175</v>
      </c>
      <c r="F16" s="35">
        <v>444972</v>
      </c>
      <c r="G16" s="36" t="s">
        <v>176</v>
      </c>
      <c r="H16" s="4" t="s">
        <v>508</v>
      </c>
      <c r="I16" s="36" t="s">
        <v>177</v>
      </c>
      <c r="J16" s="4" t="s">
        <v>178</v>
      </c>
      <c r="K16" s="209" t="s">
        <v>876</v>
      </c>
      <c r="L16" s="153" t="s">
        <v>883</v>
      </c>
      <c r="M16" s="153" t="s">
        <v>884</v>
      </c>
      <c r="N16" s="153" t="s">
        <v>942</v>
      </c>
      <c r="O16" s="210" t="s">
        <v>942</v>
      </c>
      <c r="P16" s="21">
        <v>2</v>
      </c>
      <c r="Q16" s="201" t="s">
        <v>639</v>
      </c>
      <c r="R16" s="6" t="s">
        <v>1003</v>
      </c>
    </row>
    <row r="17" spans="1:18" x14ac:dyDescent="0.3">
      <c r="A17" s="83">
        <v>16</v>
      </c>
      <c r="B17" s="50" t="s">
        <v>661</v>
      </c>
      <c r="C17" s="40">
        <v>75.066689999999994</v>
      </c>
      <c r="D17" s="5" t="s">
        <v>647</v>
      </c>
      <c r="E17" s="90" t="s">
        <v>643</v>
      </c>
      <c r="F17" s="34">
        <v>750</v>
      </c>
      <c r="G17" s="30" t="s">
        <v>650</v>
      </c>
      <c r="H17" s="5" t="s">
        <v>651</v>
      </c>
      <c r="I17" s="30" t="s">
        <v>665</v>
      </c>
      <c r="J17" s="5" t="s">
        <v>656</v>
      </c>
      <c r="K17" s="209" t="s">
        <v>876</v>
      </c>
      <c r="L17" s="153" t="s">
        <v>883</v>
      </c>
      <c r="M17" s="153" t="s">
        <v>884</v>
      </c>
      <c r="N17" s="153" t="s">
        <v>885</v>
      </c>
      <c r="O17" s="210" t="s">
        <v>886</v>
      </c>
      <c r="P17" s="21">
        <v>2</v>
      </c>
      <c r="Q17" s="201" t="s">
        <v>719</v>
      </c>
      <c r="R17" s="6" t="s">
        <v>1008</v>
      </c>
    </row>
    <row r="18" spans="1:18" x14ac:dyDescent="0.3">
      <c r="A18" s="83">
        <v>17</v>
      </c>
      <c r="B18" s="49" t="s">
        <v>211</v>
      </c>
      <c r="C18" s="41">
        <v>179.17</v>
      </c>
      <c r="D18" s="19" t="s">
        <v>212</v>
      </c>
      <c r="E18" s="90" t="s">
        <v>213</v>
      </c>
      <c r="F18" s="32">
        <v>464</v>
      </c>
      <c r="G18" s="33" t="s">
        <v>214</v>
      </c>
      <c r="H18" s="4" t="s">
        <v>513</v>
      </c>
      <c r="I18" s="30" t="s">
        <v>215</v>
      </c>
      <c r="J18" s="19" t="s">
        <v>216</v>
      </c>
      <c r="K18" s="209" t="s">
        <v>876</v>
      </c>
      <c r="L18" s="153" t="s">
        <v>897</v>
      </c>
      <c r="M18" s="153" t="s">
        <v>898</v>
      </c>
      <c r="N18" s="153" t="s">
        <v>899</v>
      </c>
      <c r="O18" s="210" t="s">
        <v>900</v>
      </c>
      <c r="P18" s="21">
        <v>2</v>
      </c>
      <c r="Q18" s="202" t="s">
        <v>625</v>
      </c>
      <c r="R18" s="196" t="s">
        <v>1009</v>
      </c>
    </row>
    <row r="19" spans="1:18" x14ac:dyDescent="0.3">
      <c r="A19" s="83">
        <v>18</v>
      </c>
      <c r="B19" s="50" t="s">
        <v>238</v>
      </c>
      <c r="C19" s="40">
        <v>175.18</v>
      </c>
      <c r="D19" s="5" t="s">
        <v>239</v>
      </c>
      <c r="E19" s="90" t="s">
        <v>240</v>
      </c>
      <c r="F19" s="38">
        <v>802</v>
      </c>
      <c r="G19" s="30" t="s">
        <v>241</v>
      </c>
      <c r="H19" s="4" t="s">
        <v>517</v>
      </c>
      <c r="I19" s="30" t="s">
        <v>242</v>
      </c>
      <c r="J19" s="5" t="s">
        <v>243</v>
      </c>
      <c r="K19" s="209" t="s">
        <v>876</v>
      </c>
      <c r="L19" s="153" t="s">
        <v>903</v>
      </c>
      <c r="M19" s="153" t="s">
        <v>950</v>
      </c>
      <c r="N19" s="153" t="s">
        <v>951</v>
      </c>
      <c r="O19" s="210" t="s">
        <v>952</v>
      </c>
      <c r="P19" s="21">
        <v>2</v>
      </c>
      <c r="Q19" s="201" t="s">
        <v>624</v>
      </c>
      <c r="R19" s="6" t="s">
        <v>1008</v>
      </c>
    </row>
    <row r="20" spans="1:18" x14ac:dyDescent="0.3">
      <c r="A20" s="83">
        <v>19</v>
      </c>
      <c r="B20" s="50" t="s">
        <v>587</v>
      </c>
      <c r="C20" s="42">
        <v>146.13999999999999</v>
      </c>
      <c r="D20" s="5" t="s">
        <v>188</v>
      </c>
      <c r="E20" s="90" t="s">
        <v>189</v>
      </c>
      <c r="F20" s="38">
        <v>5961</v>
      </c>
      <c r="G20" s="30" t="s">
        <v>190</v>
      </c>
      <c r="H20" s="4" t="s">
        <v>510</v>
      </c>
      <c r="I20" s="30" t="s">
        <v>191</v>
      </c>
      <c r="J20" s="5" t="s">
        <v>192</v>
      </c>
      <c r="K20" s="209" t="s">
        <v>876</v>
      </c>
      <c r="L20" s="153" t="s">
        <v>883</v>
      </c>
      <c r="M20" s="153" t="s">
        <v>884</v>
      </c>
      <c r="N20" s="153" t="s">
        <v>885</v>
      </c>
      <c r="O20" s="210" t="s">
        <v>886</v>
      </c>
      <c r="P20" s="21">
        <v>2</v>
      </c>
      <c r="Q20" s="201" t="s">
        <v>639</v>
      </c>
      <c r="R20" s="6" t="s">
        <v>1003</v>
      </c>
    </row>
    <row r="21" spans="1:18" x14ac:dyDescent="0.3">
      <c r="A21" s="83">
        <v>20</v>
      </c>
      <c r="B21" s="49" t="s">
        <v>586</v>
      </c>
      <c r="C21" s="41">
        <v>131.16999999999999</v>
      </c>
      <c r="D21" s="19" t="s">
        <v>264</v>
      </c>
      <c r="E21" s="90" t="s">
        <v>265</v>
      </c>
      <c r="F21" s="32">
        <v>6106</v>
      </c>
      <c r="G21" s="33" t="s">
        <v>266</v>
      </c>
      <c r="H21" s="4" t="s">
        <v>525</v>
      </c>
      <c r="I21" s="30" t="s">
        <v>267</v>
      </c>
      <c r="J21" s="19" t="s">
        <v>268</v>
      </c>
      <c r="K21" s="209" t="s">
        <v>876</v>
      </c>
      <c r="L21" s="153" t="s">
        <v>883</v>
      </c>
      <c r="M21" s="153" t="s">
        <v>884</v>
      </c>
      <c r="N21" s="153" t="s">
        <v>885</v>
      </c>
      <c r="O21" s="210" t="s">
        <v>886</v>
      </c>
      <c r="P21" s="21">
        <v>2</v>
      </c>
      <c r="Q21" s="201" t="s">
        <v>755</v>
      </c>
      <c r="R21" s="6" t="s">
        <v>1008</v>
      </c>
    </row>
    <row r="22" spans="1:18" x14ac:dyDescent="0.3">
      <c r="A22" s="83">
        <v>21</v>
      </c>
      <c r="B22" s="51" t="s">
        <v>280</v>
      </c>
      <c r="C22" s="43">
        <v>119.12</v>
      </c>
      <c r="D22" s="44" t="s">
        <v>281</v>
      </c>
      <c r="E22" s="93" t="s">
        <v>282</v>
      </c>
      <c r="F22" s="45">
        <v>6288</v>
      </c>
      <c r="G22" s="46" t="s">
        <v>283</v>
      </c>
      <c r="H22" s="47" t="s">
        <v>523</v>
      </c>
      <c r="I22" s="46" t="s">
        <v>284</v>
      </c>
      <c r="J22" s="44" t="s">
        <v>85</v>
      </c>
      <c r="K22" s="209" t="s">
        <v>876</v>
      </c>
      <c r="L22" s="153" t="s">
        <v>883</v>
      </c>
      <c r="M22" s="153" t="s">
        <v>884</v>
      </c>
      <c r="N22" s="153" t="s">
        <v>885</v>
      </c>
      <c r="O22" s="210" t="s">
        <v>886</v>
      </c>
      <c r="P22" s="21">
        <v>2</v>
      </c>
      <c r="Q22" s="203" t="s">
        <v>623</v>
      </c>
      <c r="R22" s="197" t="s">
        <v>1010</v>
      </c>
    </row>
    <row r="23" spans="1:18" x14ac:dyDescent="0.3">
      <c r="A23" s="83">
        <v>22</v>
      </c>
      <c r="B23" s="50" t="s">
        <v>584</v>
      </c>
      <c r="C23" s="40">
        <v>204.23</v>
      </c>
      <c r="D23" s="5" t="s">
        <v>364</v>
      </c>
      <c r="E23" s="90" t="s">
        <v>365</v>
      </c>
      <c r="F23" s="31">
        <v>6305</v>
      </c>
      <c r="G23" s="30" t="s">
        <v>366</v>
      </c>
      <c r="H23" s="4" t="s">
        <v>544</v>
      </c>
      <c r="I23" s="30" t="s">
        <v>367</v>
      </c>
      <c r="J23" s="5" t="s">
        <v>368</v>
      </c>
      <c r="K23" s="209" t="s">
        <v>876</v>
      </c>
      <c r="L23" s="153" t="s">
        <v>903</v>
      </c>
      <c r="M23" s="153" t="s">
        <v>950</v>
      </c>
      <c r="N23" s="153" t="s">
        <v>951</v>
      </c>
      <c r="O23" s="210" t="s">
        <v>951</v>
      </c>
      <c r="P23" s="21">
        <v>2</v>
      </c>
      <c r="Q23" s="201" t="s">
        <v>638</v>
      </c>
      <c r="R23" s="6" t="s">
        <v>1008</v>
      </c>
    </row>
    <row r="24" spans="1:18" x14ac:dyDescent="0.3">
      <c r="A24" s="83">
        <v>23</v>
      </c>
      <c r="B24" s="50" t="s">
        <v>585</v>
      </c>
      <c r="C24" s="40">
        <v>117.15</v>
      </c>
      <c r="D24" s="5" t="s">
        <v>386</v>
      </c>
      <c r="E24" s="90" t="s">
        <v>387</v>
      </c>
      <c r="F24" s="34">
        <v>6287</v>
      </c>
      <c r="G24" s="30" t="s">
        <v>388</v>
      </c>
      <c r="H24" s="4" t="s">
        <v>548</v>
      </c>
      <c r="I24" s="30" t="s">
        <v>389</v>
      </c>
      <c r="J24" s="5" t="s">
        <v>390</v>
      </c>
      <c r="K24" s="209" t="s">
        <v>876</v>
      </c>
      <c r="L24" s="153" t="s">
        <v>883</v>
      </c>
      <c r="M24" s="153" t="s">
        <v>884</v>
      </c>
      <c r="N24" s="153" t="s">
        <v>885</v>
      </c>
      <c r="O24" s="210" t="s">
        <v>886</v>
      </c>
      <c r="P24" s="21">
        <v>2</v>
      </c>
      <c r="Q24" s="201" t="s">
        <v>636</v>
      </c>
      <c r="R24" s="6" t="s">
        <v>1009</v>
      </c>
    </row>
    <row r="25" spans="1:18" x14ac:dyDescent="0.3">
      <c r="A25" s="83">
        <v>24</v>
      </c>
      <c r="B25" s="48" t="s">
        <v>322</v>
      </c>
      <c r="C25" s="27">
        <v>88.06</v>
      </c>
      <c r="D25" s="4" t="s">
        <v>323</v>
      </c>
      <c r="E25" s="91" t="s">
        <v>324</v>
      </c>
      <c r="F25" s="35">
        <v>1060</v>
      </c>
      <c r="G25" s="36" t="s">
        <v>556</v>
      </c>
      <c r="H25" s="4" t="s">
        <v>536</v>
      </c>
      <c r="I25" s="36" t="s">
        <v>325</v>
      </c>
      <c r="J25" s="4" t="s">
        <v>326</v>
      </c>
      <c r="K25" s="209" t="s">
        <v>876</v>
      </c>
      <c r="L25" s="153" t="s">
        <v>883</v>
      </c>
      <c r="M25" s="153" t="s">
        <v>915</v>
      </c>
      <c r="N25" s="153" t="s">
        <v>966</v>
      </c>
      <c r="O25" s="210" t="s">
        <v>966</v>
      </c>
      <c r="P25" s="21">
        <v>2</v>
      </c>
      <c r="Q25" s="201" t="s">
        <v>638</v>
      </c>
      <c r="R25" s="6" t="s">
        <v>1008</v>
      </c>
    </row>
    <row r="26" spans="1:18" x14ac:dyDescent="0.3">
      <c r="A26" s="83">
        <v>25</v>
      </c>
      <c r="B26" s="50" t="s">
        <v>21</v>
      </c>
      <c r="C26" s="40">
        <v>90.12</v>
      </c>
      <c r="D26" s="5" t="s">
        <v>22</v>
      </c>
      <c r="E26" s="90" t="s">
        <v>23</v>
      </c>
      <c r="F26" s="38">
        <v>262</v>
      </c>
      <c r="G26" s="30" t="s">
        <v>24</v>
      </c>
      <c r="H26" s="4" t="s">
        <v>598</v>
      </c>
      <c r="I26" s="30" t="s">
        <v>25</v>
      </c>
      <c r="J26" s="5" t="s">
        <v>26</v>
      </c>
      <c r="K26" s="209" t="s">
        <v>876</v>
      </c>
      <c r="L26" s="153" t="s">
        <v>877</v>
      </c>
      <c r="M26" s="153" t="s">
        <v>878</v>
      </c>
      <c r="N26" s="153" t="s">
        <v>879</v>
      </c>
      <c r="O26" s="210" t="s">
        <v>880</v>
      </c>
      <c r="P26" s="21">
        <v>1</v>
      </c>
      <c r="Q26" s="204" t="s">
        <v>621</v>
      </c>
      <c r="R26" s="20" t="s">
        <v>1004</v>
      </c>
    </row>
    <row r="27" spans="1:18" x14ac:dyDescent="0.3">
      <c r="A27" s="83">
        <v>26</v>
      </c>
      <c r="B27" s="48" t="s">
        <v>430</v>
      </c>
      <c r="C27" s="27">
        <v>120</v>
      </c>
      <c r="D27" s="4" t="s">
        <v>438</v>
      </c>
      <c r="E27" s="91" t="s">
        <v>439</v>
      </c>
      <c r="F27" s="35">
        <v>250402</v>
      </c>
      <c r="G27" s="36" t="s">
        <v>440</v>
      </c>
      <c r="H27" s="4"/>
      <c r="I27" s="36" t="s">
        <v>441</v>
      </c>
      <c r="J27" s="4" t="s">
        <v>442</v>
      </c>
      <c r="K27" s="209" t="s">
        <v>876</v>
      </c>
      <c r="L27" s="153" t="s">
        <v>877</v>
      </c>
      <c r="M27" s="153" t="s">
        <v>878</v>
      </c>
      <c r="N27" s="153" t="s">
        <v>881</v>
      </c>
      <c r="O27" s="210" t="s">
        <v>882</v>
      </c>
      <c r="P27" s="21">
        <v>1</v>
      </c>
      <c r="Q27" s="201" t="s">
        <v>621</v>
      </c>
      <c r="R27" s="6" t="s">
        <v>1004</v>
      </c>
    </row>
    <row r="28" spans="1:18" x14ac:dyDescent="0.3">
      <c r="A28" s="83">
        <v>27</v>
      </c>
      <c r="B28" s="50" t="s">
        <v>27</v>
      </c>
      <c r="C28" s="40">
        <v>103.12</v>
      </c>
      <c r="D28" s="19" t="s">
        <v>28</v>
      </c>
      <c r="E28" s="90" t="s">
        <v>29</v>
      </c>
      <c r="F28" s="38">
        <v>517460</v>
      </c>
      <c r="G28" s="30" t="s">
        <v>572</v>
      </c>
      <c r="H28" s="4" t="s">
        <v>573</v>
      </c>
      <c r="I28" s="30" t="s">
        <v>30</v>
      </c>
      <c r="J28" s="5" t="s">
        <v>31</v>
      </c>
      <c r="K28" s="209" t="s">
        <v>876</v>
      </c>
      <c r="L28" s="153" t="s">
        <v>883</v>
      </c>
      <c r="M28" s="153" t="s">
        <v>884</v>
      </c>
      <c r="N28" s="153" t="s">
        <v>885</v>
      </c>
      <c r="O28" s="210" t="s">
        <v>886</v>
      </c>
      <c r="P28" s="21">
        <v>1</v>
      </c>
      <c r="Q28" s="201" t="s">
        <v>621</v>
      </c>
      <c r="R28" s="6" t="s">
        <v>1004</v>
      </c>
    </row>
    <row r="29" spans="1:18" x14ac:dyDescent="0.3">
      <c r="A29" s="83">
        <v>28</v>
      </c>
      <c r="B29" s="50" t="s">
        <v>32</v>
      </c>
      <c r="C29" s="40">
        <v>118.13</v>
      </c>
      <c r="D29" s="5" t="s">
        <v>33</v>
      </c>
      <c r="E29" s="90" t="s">
        <v>34</v>
      </c>
      <c r="F29" s="31">
        <v>99823</v>
      </c>
      <c r="G29" s="30" t="s">
        <v>35</v>
      </c>
      <c r="H29" s="4"/>
      <c r="I29" s="30" t="s">
        <v>36</v>
      </c>
      <c r="J29" s="5" t="s">
        <v>37</v>
      </c>
      <c r="K29" s="209" t="s">
        <v>876</v>
      </c>
      <c r="L29" s="153" t="s">
        <v>887</v>
      </c>
      <c r="M29" s="153" t="s">
        <v>888</v>
      </c>
      <c r="N29" s="153" t="s">
        <v>889</v>
      </c>
      <c r="O29" s="210" t="s">
        <v>890</v>
      </c>
      <c r="P29" s="21">
        <v>1</v>
      </c>
      <c r="Q29" s="201" t="s">
        <v>621</v>
      </c>
      <c r="R29" s="6" t="s">
        <v>1004</v>
      </c>
    </row>
    <row r="30" spans="1:18" x14ac:dyDescent="0.3">
      <c r="A30" s="83">
        <v>29</v>
      </c>
      <c r="B30" s="50" t="s">
        <v>673</v>
      </c>
      <c r="C30" s="40">
        <v>104.10468</v>
      </c>
      <c r="D30" s="5" t="s">
        <v>447</v>
      </c>
      <c r="E30" s="90" t="s">
        <v>674</v>
      </c>
      <c r="F30" s="34">
        <v>440864</v>
      </c>
      <c r="G30" s="30" t="s">
        <v>678</v>
      </c>
      <c r="H30" s="5" t="s">
        <v>676</v>
      </c>
      <c r="I30" s="30" t="s">
        <v>677</v>
      </c>
      <c r="J30" s="5" t="s">
        <v>675</v>
      </c>
      <c r="K30" s="209" t="s">
        <v>876</v>
      </c>
      <c r="L30" s="153" t="s">
        <v>883</v>
      </c>
      <c r="M30" s="153" t="s">
        <v>891</v>
      </c>
      <c r="N30" s="153" t="s">
        <v>892</v>
      </c>
      <c r="O30" s="210" t="s">
        <v>892</v>
      </c>
      <c r="P30" s="21">
        <v>1</v>
      </c>
      <c r="Q30" s="201" t="s">
        <v>635</v>
      </c>
      <c r="R30" s="6" t="s">
        <v>298</v>
      </c>
    </row>
    <row r="31" spans="1:18" x14ac:dyDescent="0.3">
      <c r="A31" s="83">
        <v>30</v>
      </c>
      <c r="B31" s="50" t="s">
        <v>38</v>
      </c>
      <c r="C31" s="40">
        <v>148.11000000000001</v>
      </c>
      <c r="D31" s="5" t="s">
        <v>39</v>
      </c>
      <c r="E31" s="90" t="s">
        <v>40</v>
      </c>
      <c r="F31" s="31">
        <v>43</v>
      </c>
      <c r="G31" s="30" t="s">
        <v>41</v>
      </c>
      <c r="H31" s="4" t="s">
        <v>488</v>
      </c>
      <c r="I31" s="30" t="s">
        <v>42</v>
      </c>
      <c r="J31" s="5" t="s">
        <v>43</v>
      </c>
      <c r="K31" s="209" t="s">
        <v>876</v>
      </c>
      <c r="L31" s="153" t="s">
        <v>883</v>
      </c>
      <c r="M31" s="153" t="s">
        <v>891</v>
      </c>
      <c r="N31" s="153" t="s">
        <v>893</v>
      </c>
      <c r="O31" s="210" t="s">
        <v>893</v>
      </c>
      <c r="P31" s="21">
        <v>1</v>
      </c>
      <c r="Q31" s="201" t="s">
        <v>621</v>
      </c>
      <c r="R31" s="6" t="s">
        <v>1004</v>
      </c>
    </row>
    <row r="32" spans="1:18" x14ac:dyDescent="0.3">
      <c r="A32" s="83">
        <v>31</v>
      </c>
      <c r="B32" s="120" t="s">
        <v>557</v>
      </c>
      <c r="C32" s="40">
        <v>254.23</v>
      </c>
      <c r="D32" s="90" t="s">
        <v>558</v>
      </c>
      <c r="E32" s="106" t="s">
        <v>559</v>
      </c>
      <c r="F32" s="106">
        <v>10106330</v>
      </c>
      <c r="G32" s="30"/>
      <c r="H32" s="4"/>
      <c r="I32" s="106" t="s">
        <v>560</v>
      </c>
      <c r="J32" s="107" t="s">
        <v>561</v>
      </c>
      <c r="K32" s="209" t="s">
        <v>876</v>
      </c>
      <c r="L32" s="153" t="s">
        <v>887</v>
      </c>
      <c r="M32" s="153" t="s">
        <v>894</v>
      </c>
      <c r="N32" s="153" t="s">
        <v>895</v>
      </c>
      <c r="O32" s="210" t="s">
        <v>895</v>
      </c>
      <c r="P32" s="21">
        <v>1</v>
      </c>
      <c r="Q32" s="201" t="s">
        <v>621</v>
      </c>
      <c r="R32" s="6" t="s">
        <v>1004</v>
      </c>
    </row>
    <row r="33" spans="1:18" x14ac:dyDescent="0.3">
      <c r="A33" s="83">
        <v>32</v>
      </c>
      <c r="B33" s="48" t="s">
        <v>429</v>
      </c>
      <c r="C33" s="27">
        <v>120</v>
      </c>
      <c r="D33" s="4" t="s">
        <v>438</v>
      </c>
      <c r="E33" s="91" t="s">
        <v>457</v>
      </c>
      <c r="F33" s="35">
        <v>150929</v>
      </c>
      <c r="G33" s="36" t="s">
        <v>458</v>
      </c>
      <c r="H33" s="4"/>
      <c r="I33" s="39" t="s">
        <v>459</v>
      </c>
      <c r="J33" s="4" t="s">
        <v>460</v>
      </c>
      <c r="K33" s="209" t="s">
        <v>876</v>
      </c>
      <c r="L33" s="153" t="s">
        <v>883</v>
      </c>
      <c r="M33" s="153" t="s">
        <v>891</v>
      </c>
      <c r="N33" s="153" t="s">
        <v>896</v>
      </c>
      <c r="O33" s="210" t="s">
        <v>896</v>
      </c>
      <c r="P33" s="21">
        <v>1</v>
      </c>
      <c r="Q33" s="201" t="s">
        <v>621</v>
      </c>
      <c r="R33" s="6" t="s">
        <v>1004</v>
      </c>
    </row>
    <row r="34" spans="1:18" x14ac:dyDescent="0.3">
      <c r="A34" s="83">
        <v>33</v>
      </c>
      <c r="B34" s="48" t="s">
        <v>44</v>
      </c>
      <c r="C34" s="27">
        <v>102.11</v>
      </c>
      <c r="D34" s="4" t="s">
        <v>45</v>
      </c>
      <c r="E34" s="91" t="s">
        <v>46</v>
      </c>
      <c r="F34" s="35">
        <v>64956</v>
      </c>
      <c r="G34" s="36" t="s">
        <v>575</v>
      </c>
      <c r="H34" s="4" t="s">
        <v>576</v>
      </c>
      <c r="I34" s="36" t="s">
        <v>47</v>
      </c>
      <c r="J34" s="4" t="s">
        <v>19</v>
      </c>
      <c r="K34" s="209" t="s">
        <v>876</v>
      </c>
      <c r="L34" s="153" t="s">
        <v>883</v>
      </c>
      <c r="M34" s="153" t="s">
        <v>884</v>
      </c>
      <c r="N34" s="153" t="s">
        <v>885</v>
      </c>
      <c r="O34" s="210" t="s">
        <v>886</v>
      </c>
      <c r="P34" s="21">
        <v>1</v>
      </c>
      <c r="Q34" s="204" t="s">
        <v>622</v>
      </c>
      <c r="R34" s="20" t="s">
        <v>1001</v>
      </c>
    </row>
    <row r="35" spans="1:18" x14ac:dyDescent="0.3">
      <c r="A35" s="83">
        <v>34</v>
      </c>
      <c r="B35" s="49" t="s">
        <v>589</v>
      </c>
      <c r="C35" s="41">
        <v>104.1</v>
      </c>
      <c r="D35" s="19" t="s">
        <v>48</v>
      </c>
      <c r="E35" s="90" t="s">
        <v>49</v>
      </c>
      <c r="F35" s="32">
        <v>441</v>
      </c>
      <c r="G35" s="33" t="s">
        <v>50</v>
      </c>
      <c r="H35" s="4" t="s">
        <v>574</v>
      </c>
      <c r="I35" s="30" t="s">
        <v>51</v>
      </c>
      <c r="J35" s="19" t="s">
        <v>52</v>
      </c>
      <c r="K35" s="209" t="s">
        <v>876</v>
      </c>
      <c r="L35" s="153" t="s">
        <v>883</v>
      </c>
      <c r="M35" s="153" t="s">
        <v>891</v>
      </c>
      <c r="N35" s="153" t="s">
        <v>896</v>
      </c>
      <c r="O35" s="210" t="s">
        <v>896</v>
      </c>
      <c r="P35" s="21">
        <v>1</v>
      </c>
      <c r="Q35" s="201" t="s">
        <v>620</v>
      </c>
      <c r="R35" s="6" t="s">
        <v>1005</v>
      </c>
    </row>
    <row r="36" spans="1:18" x14ac:dyDescent="0.3">
      <c r="A36" s="83">
        <v>35</v>
      </c>
      <c r="B36" s="49" t="s">
        <v>426</v>
      </c>
      <c r="C36" s="41">
        <v>195</v>
      </c>
      <c r="D36" s="19" t="s">
        <v>160</v>
      </c>
      <c r="E36" s="90" t="s">
        <v>443</v>
      </c>
      <c r="F36" s="32">
        <v>450268</v>
      </c>
      <c r="G36" s="33" t="s">
        <v>444</v>
      </c>
      <c r="H36" s="4"/>
      <c r="I36" s="30" t="s">
        <v>445</v>
      </c>
      <c r="J36" s="19" t="s">
        <v>446</v>
      </c>
      <c r="K36" s="209" t="s">
        <v>876</v>
      </c>
      <c r="L36" s="153" t="s">
        <v>897</v>
      </c>
      <c r="M36" s="153" t="s">
        <v>898</v>
      </c>
      <c r="N36" s="153" t="s">
        <v>899</v>
      </c>
      <c r="O36" s="210" t="s">
        <v>900</v>
      </c>
      <c r="P36" s="21">
        <v>1</v>
      </c>
      <c r="Q36" s="201" t="s">
        <v>621</v>
      </c>
      <c r="R36" s="6" t="s">
        <v>1004</v>
      </c>
    </row>
    <row r="37" spans="1:18" x14ac:dyDescent="0.3">
      <c r="A37" s="83">
        <v>36</v>
      </c>
      <c r="B37" s="48" t="s">
        <v>427</v>
      </c>
      <c r="C37" s="27">
        <v>104</v>
      </c>
      <c r="D37" s="4" t="s">
        <v>447</v>
      </c>
      <c r="E37" s="91" t="s">
        <v>448</v>
      </c>
      <c r="F37" s="35">
        <v>87</v>
      </c>
      <c r="G37" s="36" t="s">
        <v>449</v>
      </c>
      <c r="H37" s="4" t="s">
        <v>489</v>
      </c>
      <c r="I37" s="36" t="s">
        <v>450</v>
      </c>
      <c r="J37" s="4" t="s">
        <v>451</v>
      </c>
      <c r="K37" s="209" t="s">
        <v>876</v>
      </c>
      <c r="L37" s="153" t="s">
        <v>883</v>
      </c>
      <c r="M37" s="153" t="s">
        <v>891</v>
      </c>
      <c r="N37" s="153" t="s">
        <v>896</v>
      </c>
      <c r="O37" s="210" t="s">
        <v>896</v>
      </c>
      <c r="P37" s="21">
        <v>1</v>
      </c>
      <c r="Q37" s="201" t="s">
        <v>621</v>
      </c>
      <c r="R37" s="6" t="s">
        <v>1004</v>
      </c>
    </row>
    <row r="38" spans="1:18" x14ac:dyDescent="0.3">
      <c r="A38" s="83">
        <v>37</v>
      </c>
      <c r="B38" s="49" t="s">
        <v>53</v>
      </c>
      <c r="C38" s="40">
        <v>168.15</v>
      </c>
      <c r="D38" s="5" t="s">
        <v>54</v>
      </c>
      <c r="E38" s="90" t="s">
        <v>55</v>
      </c>
      <c r="F38" s="31">
        <v>86957</v>
      </c>
      <c r="G38" s="30" t="s">
        <v>56</v>
      </c>
      <c r="H38" s="4"/>
      <c r="I38" s="30" t="s">
        <v>57</v>
      </c>
      <c r="J38" s="5" t="s">
        <v>58</v>
      </c>
      <c r="K38" s="209" t="s">
        <v>876</v>
      </c>
      <c r="L38" s="153" t="s">
        <v>897</v>
      </c>
      <c r="M38" s="153" t="s">
        <v>901</v>
      </c>
      <c r="N38" s="153" t="s">
        <v>902</v>
      </c>
      <c r="O38" s="210" t="s">
        <v>902</v>
      </c>
      <c r="P38" s="21">
        <v>1</v>
      </c>
      <c r="Q38" s="202" t="s">
        <v>620</v>
      </c>
      <c r="R38" s="196" t="s">
        <v>1005</v>
      </c>
    </row>
    <row r="39" spans="1:18" x14ac:dyDescent="0.3">
      <c r="A39" s="83">
        <v>38</v>
      </c>
      <c r="B39" s="50" t="s">
        <v>721</v>
      </c>
      <c r="C39" s="40">
        <v>166.13767999999999</v>
      </c>
      <c r="D39" s="5" t="s">
        <v>727</v>
      </c>
      <c r="E39" s="90" t="s">
        <v>723</v>
      </c>
      <c r="F39" s="34">
        <v>70639</v>
      </c>
      <c r="G39" s="30" t="s">
        <v>725</v>
      </c>
      <c r="H39" s="5" t="s">
        <v>726</v>
      </c>
      <c r="I39" s="30" t="s">
        <v>722</v>
      </c>
      <c r="J39" s="5" t="s">
        <v>724</v>
      </c>
      <c r="K39" s="209" t="s">
        <v>876</v>
      </c>
      <c r="L39" s="153" t="s">
        <v>903</v>
      </c>
      <c r="M39" s="153" t="s">
        <v>904</v>
      </c>
      <c r="N39" s="153" t="s">
        <v>905</v>
      </c>
      <c r="O39" s="210" t="s">
        <v>906</v>
      </c>
      <c r="P39" s="21">
        <v>1</v>
      </c>
      <c r="Q39" s="201" t="s">
        <v>718</v>
      </c>
      <c r="R39" s="6" t="s">
        <v>1004</v>
      </c>
    </row>
    <row r="40" spans="1:18" x14ac:dyDescent="0.3">
      <c r="A40" s="83">
        <v>39</v>
      </c>
      <c r="B40" s="50" t="s">
        <v>742</v>
      </c>
      <c r="C40" s="40">
        <v>150.17483999999999</v>
      </c>
      <c r="D40" s="5" t="s">
        <v>748</v>
      </c>
      <c r="E40" s="90" t="s">
        <v>744</v>
      </c>
      <c r="F40" s="34">
        <v>107</v>
      </c>
      <c r="G40" s="30" t="s">
        <v>746</v>
      </c>
      <c r="H40" s="5" t="s">
        <v>747</v>
      </c>
      <c r="I40" s="30" t="s">
        <v>743</v>
      </c>
      <c r="J40" s="5" t="s">
        <v>745</v>
      </c>
      <c r="K40" s="209" t="s">
        <v>876</v>
      </c>
      <c r="L40" s="153" t="s">
        <v>907</v>
      </c>
      <c r="M40" s="153" t="s">
        <v>908</v>
      </c>
      <c r="N40" s="153"/>
      <c r="O40" s="210" t="s">
        <v>908</v>
      </c>
      <c r="P40" s="21">
        <v>1</v>
      </c>
      <c r="Q40" s="201" t="s">
        <v>718</v>
      </c>
      <c r="R40" s="6" t="s">
        <v>1004</v>
      </c>
    </row>
    <row r="41" spans="1:18" x14ac:dyDescent="0.3">
      <c r="A41" s="83">
        <v>40</v>
      </c>
      <c r="B41" s="49" t="s">
        <v>428</v>
      </c>
      <c r="C41" s="41">
        <v>186</v>
      </c>
      <c r="D41" s="19" t="s">
        <v>452</v>
      </c>
      <c r="E41" s="90" t="s">
        <v>453</v>
      </c>
      <c r="F41" s="32">
        <v>724</v>
      </c>
      <c r="G41" s="33" t="s">
        <v>454</v>
      </c>
      <c r="H41" s="4" t="s">
        <v>490</v>
      </c>
      <c r="I41" s="30" t="s">
        <v>455</v>
      </c>
      <c r="J41" s="19" t="s">
        <v>456</v>
      </c>
      <c r="K41" s="209" t="s">
        <v>876</v>
      </c>
      <c r="L41" s="153" t="s">
        <v>877</v>
      </c>
      <c r="M41" s="153" t="s">
        <v>878</v>
      </c>
      <c r="N41" s="153" t="s">
        <v>881</v>
      </c>
      <c r="O41" s="210" t="s">
        <v>882</v>
      </c>
      <c r="P41" s="21">
        <v>1</v>
      </c>
      <c r="Q41" s="201" t="s">
        <v>621</v>
      </c>
      <c r="R41" s="6" t="s">
        <v>1004</v>
      </c>
    </row>
    <row r="42" spans="1:18" x14ac:dyDescent="0.3">
      <c r="A42" s="83">
        <v>41</v>
      </c>
      <c r="B42" s="50" t="s">
        <v>851</v>
      </c>
      <c r="C42" s="40">
        <v>138.12</v>
      </c>
      <c r="D42" s="5" t="s">
        <v>854</v>
      </c>
      <c r="E42" s="142" t="s">
        <v>853</v>
      </c>
      <c r="F42" s="34">
        <v>135</v>
      </c>
      <c r="G42" s="30" t="s">
        <v>855</v>
      </c>
      <c r="H42" s="5" t="s">
        <v>856</v>
      </c>
      <c r="I42" s="30" t="s">
        <v>852</v>
      </c>
      <c r="J42" s="5" t="s">
        <v>857</v>
      </c>
      <c r="K42" s="209" t="s">
        <v>876</v>
      </c>
      <c r="L42" s="153" t="s">
        <v>897</v>
      </c>
      <c r="M42" s="153" t="s">
        <v>898</v>
      </c>
      <c r="N42" s="153" t="s">
        <v>899</v>
      </c>
      <c r="O42" s="210" t="s">
        <v>909</v>
      </c>
      <c r="P42" s="21">
        <v>1</v>
      </c>
      <c r="Q42" s="201" t="s">
        <v>635</v>
      </c>
      <c r="R42" s="6" t="s">
        <v>298</v>
      </c>
    </row>
    <row r="43" spans="1:18" x14ac:dyDescent="0.3">
      <c r="A43" s="83">
        <v>42</v>
      </c>
      <c r="B43" s="49" t="s">
        <v>431</v>
      </c>
      <c r="C43" s="40">
        <v>195</v>
      </c>
      <c r="D43" s="5" t="s">
        <v>160</v>
      </c>
      <c r="E43" s="90" t="s">
        <v>461</v>
      </c>
      <c r="F43" s="31">
        <v>151012</v>
      </c>
      <c r="G43" s="30" t="s">
        <v>462</v>
      </c>
      <c r="H43" s="4"/>
      <c r="I43" s="30" t="s">
        <v>463</v>
      </c>
      <c r="J43" s="5" t="s">
        <v>464</v>
      </c>
      <c r="K43" s="209" t="s">
        <v>876</v>
      </c>
      <c r="L43" s="153" t="s">
        <v>897</v>
      </c>
      <c r="M43" s="153" t="s">
        <v>898</v>
      </c>
      <c r="N43" s="153" t="s">
        <v>899</v>
      </c>
      <c r="O43" s="210" t="s">
        <v>900</v>
      </c>
      <c r="P43" s="21">
        <v>1</v>
      </c>
      <c r="Q43" s="202" t="s">
        <v>621</v>
      </c>
      <c r="R43" s="196" t="s">
        <v>1004</v>
      </c>
    </row>
    <row r="44" spans="1:18" x14ac:dyDescent="0.3">
      <c r="A44" s="83">
        <v>43</v>
      </c>
      <c r="B44" s="50" t="s">
        <v>61</v>
      </c>
      <c r="C44" s="40">
        <v>152.15</v>
      </c>
      <c r="D44" s="5" t="s">
        <v>59</v>
      </c>
      <c r="E44" s="90" t="s">
        <v>62</v>
      </c>
      <c r="F44" s="31">
        <v>127</v>
      </c>
      <c r="G44" s="30" t="s">
        <v>63</v>
      </c>
      <c r="H44" s="4" t="s">
        <v>491</v>
      </c>
      <c r="I44" s="30" t="s">
        <v>64</v>
      </c>
      <c r="J44" s="19" t="s">
        <v>65</v>
      </c>
      <c r="K44" s="209" t="s">
        <v>876</v>
      </c>
      <c r="L44" s="153" t="s">
        <v>897</v>
      </c>
      <c r="M44" s="153" t="s">
        <v>901</v>
      </c>
      <c r="N44" s="153" t="s">
        <v>910</v>
      </c>
      <c r="O44" s="210" t="s">
        <v>910</v>
      </c>
      <c r="P44" s="21">
        <v>1</v>
      </c>
      <c r="Q44" s="201" t="s">
        <v>635</v>
      </c>
      <c r="R44" s="6" t="s">
        <v>298</v>
      </c>
    </row>
    <row r="45" spans="1:18" x14ac:dyDescent="0.3">
      <c r="A45" s="83">
        <v>44</v>
      </c>
      <c r="B45" s="48" t="s">
        <v>66</v>
      </c>
      <c r="C45" s="40">
        <v>183.16</v>
      </c>
      <c r="D45" s="4" t="s">
        <v>67</v>
      </c>
      <c r="E45" s="90" t="s">
        <v>68</v>
      </c>
      <c r="F45" s="37">
        <v>6723</v>
      </c>
      <c r="G45" s="36" t="s">
        <v>69</v>
      </c>
      <c r="H45" s="4" t="s">
        <v>492</v>
      </c>
      <c r="I45" s="30" t="s">
        <v>70</v>
      </c>
      <c r="J45" s="5" t="s">
        <v>71</v>
      </c>
      <c r="K45" s="209" t="s">
        <v>876</v>
      </c>
      <c r="L45" s="153" t="s">
        <v>903</v>
      </c>
      <c r="M45" s="153" t="s">
        <v>911</v>
      </c>
      <c r="N45" s="153" t="s">
        <v>912</v>
      </c>
      <c r="O45" s="210" t="s">
        <v>913</v>
      </c>
      <c r="P45" s="21">
        <v>1</v>
      </c>
      <c r="Q45" s="201" t="s">
        <v>627</v>
      </c>
      <c r="R45" s="6" t="s">
        <v>298</v>
      </c>
    </row>
    <row r="46" spans="1:18" x14ac:dyDescent="0.3">
      <c r="A46" s="83">
        <v>45</v>
      </c>
      <c r="B46" s="50" t="s">
        <v>858</v>
      </c>
      <c r="C46" s="40">
        <v>60.05</v>
      </c>
      <c r="D46" s="5" t="s">
        <v>863</v>
      </c>
      <c r="E46" s="90" t="s">
        <v>862</v>
      </c>
      <c r="F46" s="34">
        <v>176</v>
      </c>
      <c r="G46" s="30" t="s">
        <v>859</v>
      </c>
      <c r="H46" s="5" t="s">
        <v>860</v>
      </c>
      <c r="I46" s="30" t="s">
        <v>861</v>
      </c>
      <c r="J46" s="5" t="s">
        <v>657</v>
      </c>
      <c r="K46" s="209" t="s">
        <v>876</v>
      </c>
      <c r="L46" s="153" t="s">
        <v>883</v>
      </c>
      <c r="M46" s="153" t="s">
        <v>884</v>
      </c>
      <c r="N46" s="153" t="s">
        <v>914</v>
      </c>
      <c r="O46" s="210" t="s">
        <v>914</v>
      </c>
      <c r="P46" s="21">
        <v>1</v>
      </c>
      <c r="Q46" s="201" t="s">
        <v>635</v>
      </c>
      <c r="R46" s="6" t="s">
        <v>298</v>
      </c>
    </row>
    <row r="47" spans="1:18" x14ac:dyDescent="0.3">
      <c r="A47" s="83">
        <v>46</v>
      </c>
      <c r="B47" s="49" t="s">
        <v>73</v>
      </c>
      <c r="C47" s="40">
        <v>102.09</v>
      </c>
      <c r="D47" s="5" t="s">
        <v>74</v>
      </c>
      <c r="E47" s="90" t="s">
        <v>75</v>
      </c>
      <c r="F47" s="31">
        <v>96</v>
      </c>
      <c r="G47" s="30" t="s">
        <v>76</v>
      </c>
      <c r="H47" s="4" t="s">
        <v>493</v>
      </c>
      <c r="I47" s="30" t="s">
        <v>77</v>
      </c>
      <c r="J47" s="5" t="s">
        <v>78</v>
      </c>
      <c r="K47" s="209" t="s">
        <v>876</v>
      </c>
      <c r="L47" s="153" t="s">
        <v>883</v>
      </c>
      <c r="M47" s="153" t="s">
        <v>915</v>
      </c>
      <c r="N47" s="153" t="s">
        <v>916</v>
      </c>
      <c r="O47" s="210" t="s">
        <v>916</v>
      </c>
      <c r="P47" s="21">
        <v>1</v>
      </c>
      <c r="Q47" s="201" t="s">
        <v>627</v>
      </c>
      <c r="R47" s="6" t="s">
        <v>298</v>
      </c>
    </row>
    <row r="48" spans="1:18" x14ac:dyDescent="0.3">
      <c r="A48" s="83">
        <v>47</v>
      </c>
      <c r="B48" s="50" t="s">
        <v>599</v>
      </c>
      <c r="C48" s="40">
        <v>146.13999999999999</v>
      </c>
      <c r="D48" s="5" t="s">
        <v>602</v>
      </c>
      <c r="E48" s="90" t="s">
        <v>603</v>
      </c>
      <c r="F48" s="31">
        <v>196</v>
      </c>
      <c r="G48" s="30" t="s">
        <v>600</v>
      </c>
      <c r="H48" s="4" t="s">
        <v>601</v>
      </c>
      <c r="I48" s="30" t="s">
        <v>604</v>
      </c>
      <c r="J48" s="5" t="s">
        <v>89</v>
      </c>
      <c r="K48" s="209" t="s">
        <v>876</v>
      </c>
      <c r="L48" s="153" t="s">
        <v>887</v>
      </c>
      <c r="M48" s="153" t="s">
        <v>888</v>
      </c>
      <c r="N48" s="153" t="s">
        <v>889</v>
      </c>
      <c r="O48" s="210" t="s">
        <v>919</v>
      </c>
      <c r="P48" s="21">
        <v>1</v>
      </c>
      <c r="Q48" s="201" t="s">
        <v>620</v>
      </c>
      <c r="R48" s="6" t="s">
        <v>1005</v>
      </c>
    </row>
    <row r="49" spans="1:18" x14ac:dyDescent="0.3">
      <c r="A49" s="83">
        <v>48</v>
      </c>
      <c r="B49" s="50" t="s">
        <v>605</v>
      </c>
      <c r="C49" s="41">
        <v>122.12</v>
      </c>
      <c r="D49" s="19" t="s">
        <v>608</v>
      </c>
      <c r="E49" s="90" t="s">
        <v>609</v>
      </c>
      <c r="F49" s="32">
        <v>243</v>
      </c>
      <c r="G49" s="33" t="s">
        <v>606</v>
      </c>
      <c r="H49" s="4" t="s">
        <v>607</v>
      </c>
      <c r="I49" s="30" t="s">
        <v>107</v>
      </c>
      <c r="J49" s="19" t="s">
        <v>108</v>
      </c>
      <c r="K49" s="209" t="s">
        <v>876</v>
      </c>
      <c r="L49" s="153" t="s">
        <v>897</v>
      </c>
      <c r="M49" s="153" t="s">
        <v>898</v>
      </c>
      <c r="N49" s="153" t="s">
        <v>899</v>
      </c>
      <c r="O49" s="210" t="s">
        <v>923</v>
      </c>
      <c r="P49" s="21">
        <v>1</v>
      </c>
      <c r="Q49" s="201" t="s">
        <v>620</v>
      </c>
      <c r="R49" s="6" t="s">
        <v>1005</v>
      </c>
    </row>
    <row r="50" spans="1:18" x14ac:dyDescent="0.3">
      <c r="A50" s="83">
        <v>49</v>
      </c>
      <c r="B50" s="50" t="s">
        <v>668</v>
      </c>
      <c r="C50" s="40">
        <v>118.1313</v>
      </c>
      <c r="D50" s="5" t="s">
        <v>33</v>
      </c>
      <c r="E50" s="90" t="s">
        <v>670</v>
      </c>
      <c r="F50" s="34">
        <v>69362</v>
      </c>
      <c r="G50" s="30" t="s">
        <v>672</v>
      </c>
      <c r="H50" s="5"/>
      <c r="I50" s="30" t="s">
        <v>669</v>
      </c>
      <c r="J50" s="5" t="s">
        <v>671</v>
      </c>
      <c r="K50" s="209" t="s">
        <v>876</v>
      </c>
      <c r="L50" s="153" t="s">
        <v>887</v>
      </c>
      <c r="M50" s="153" t="s">
        <v>888</v>
      </c>
      <c r="N50" s="153" t="s">
        <v>889</v>
      </c>
      <c r="O50" s="210" t="s">
        <v>890</v>
      </c>
      <c r="P50" s="21">
        <v>1</v>
      </c>
      <c r="Q50" s="201" t="s">
        <v>635</v>
      </c>
      <c r="R50" s="6" t="s">
        <v>298</v>
      </c>
    </row>
    <row r="51" spans="1:18" x14ac:dyDescent="0.3">
      <c r="A51" s="83">
        <v>50</v>
      </c>
      <c r="B51" s="50" t="s">
        <v>662</v>
      </c>
      <c r="C51" s="40">
        <v>117.14654</v>
      </c>
      <c r="D51" s="5" t="s">
        <v>386</v>
      </c>
      <c r="E51" s="90" t="s">
        <v>644</v>
      </c>
      <c r="F51" s="34">
        <v>247</v>
      </c>
      <c r="G51" s="30" t="s">
        <v>652</v>
      </c>
      <c r="H51" s="5" t="s">
        <v>653</v>
      </c>
      <c r="I51" s="30" t="s">
        <v>667</v>
      </c>
      <c r="J51" s="5" t="s">
        <v>659</v>
      </c>
      <c r="K51" s="209" t="s">
        <v>876</v>
      </c>
      <c r="L51" s="153" t="s">
        <v>883</v>
      </c>
      <c r="M51" s="153" t="s">
        <v>884</v>
      </c>
      <c r="N51" s="153" t="s">
        <v>885</v>
      </c>
      <c r="O51" s="210" t="s">
        <v>886</v>
      </c>
      <c r="P51" s="21">
        <v>1</v>
      </c>
      <c r="Q51" s="201" t="s">
        <v>635</v>
      </c>
      <c r="R51" s="6" t="s">
        <v>298</v>
      </c>
    </row>
    <row r="52" spans="1:18" x14ac:dyDescent="0.3">
      <c r="A52" s="83">
        <v>51</v>
      </c>
      <c r="B52" s="50" t="s">
        <v>735</v>
      </c>
      <c r="C52" s="40">
        <v>408.57231999999999</v>
      </c>
      <c r="D52" s="5" t="s">
        <v>741</v>
      </c>
      <c r="E52" s="90" t="s">
        <v>737</v>
      </c>
      <c r="F52" s="34">
        <v>221493</v>
      </c>
      <c r="G52" s="30" t="s">
        <v>739</v>
      </c>
      <c r="H52" s="5" t="s">
        <v>740</v>
      </c>
      <c r="I52" s="30" t="s">
        <v>736</v>
      </c>
      <c r="J52" s="5" t="s">
        <v>738</v>
      </c>
      <c r="K52" s="209" t="s">
        <v>876</v>
      </c>
      <c r="L52" s="153" t="s">
        <v>887</v>
      </c>
      <c r="M52" s="153" t="s">
        <v>928</v>
      </c>
      <c r="N52" s="153" t="s">
        <v>929</v>
      </c>
      <c r="O52" s="210" t="s">
        <v>930</v>
      </c>
      <c r="P52" s="21">
        <v>1</v>
      </c>
      <c r="Q52" s="201" t="s">
        <v>718</v>
      </c>
      <c r="R52" s="6" t="s">
        <v>1004</v>
      </c>
    </row>
    <row r="53" spans="1:18" x14ac:dyDescent="0.3">
      <c r="A53" s="83">
        <v>52</v>
      </c>
      <c r="B53" s="50" t="s">
        <v>116</v>
      </c>
      <c r="C53" s="40">
        <v>148.16</v>
      </c>
      <c r="D53" s="5" t="s">
        <v>117</v>
      </c>
      <c r="E53" s="90" t="s">
        <v>118</v>
      </c>
      <c r="F53" s="31">
        <v>444539</v>
      </c>
      <c r="G53" s="30" t="s">
        <v>119</v>
      </c>
      <c r="H53" s="4" t="s">
        <v>583</v>
      </c>
      <c r="I53" s="30" t="s">
        <v>120</v>
      </c>
      <c r="J53" s="5" t="s">
        <v>121</v>
      </c>
      <c r="K53" s="209" t="s">
        <v>876</v>
      </c>
      <c r="L53" s="153" t="s">
        <v>907</v>
      </c>
      <c r="M53" s="153" t="s">
        <v>932</v>
      </c>
      <c r="N53" s="153" t="s">
        <v>933</v>
      </c>
      <c r="O53" s="210" t="s">
        <v>933</v>
      </c>
      <c r="P53" s="21">
        <v>1</v>
      </c>
      <c r="Q53" s="201" t="s">
        <v>627</v>
      </c>
      <c r="R53" s="6" t="s">
        <v>298</v>
      </c>
    </row>
    <row r="54" spans="1:18" x14ac:dyDescent="0.3">
      <c r="A54" s="83">
        <v>53</v>
      </c>
      <c r="B54" s="50" t="s">
        <v>122</v>
      </c>
      <c r="C54" s="40">
        <v>174.11</v>
      </c>
      <c r="D54" s="4" t="s">
        <v>86</v>
      </c>
      <c r="E54" s="90" t="s">
        <v>123</v>
      </c>
      <c r="F54" s="34">
        <v>643757</v>
      </c>
      <c r="G54" s="36" t="s">
        <v>124</v>
      </c>
      <c r="H54" s="4" t="s">
        <v>499</v>
      </c>
      <c r="I54" s="36" t="s">
        <v>87</v>
      </c>
      <c r="J54" s="4" t="s">
        <v>88</v>
      </c>
      <c r="K54" s="209" t="s">
        <v>876</v>
      </c>
      <c r="L54" s="153" t="s">
        <v>883</v>
      </c>
      <c r="M54" s="153" t="s">
        <v>884</v>
      </c>
      <c r="N54" s="153" t="s">
        <v>934</v>
      </c>
      <c r="O54" s="210" t="s">
        <v>934</v>
      </c>
      <c r="P54" s="21">
        <v>1</v>
      </c>
      <c r="Q54" s="201" t="s">
        <v>627</v>
      </c>
      <c r="R54" s="6" t="s">
        <v>298</v>
      </c>
    </row>
    <row r="55" spans="1:18" x14ac:dyDescent="0.3">
      <c r="A55" s="83">
        <v>54</v>
      </c>
      <c r="B55" s="50" t="s">
        <v>125</v>
      </c>
      <c r="C55" s="41">
        <v>192.12</v>
      </c>
      <c r="D55" s="19" t="s">
        <v>126</v>
      </c>
      <c r="E55" s="92" t="s">
        <v>127</v>
      </c>
      <c r="F55" s="34">
        <v>311</v>
      </c>
      <c r="G55" s="33" t="s">
        <v>128</v>
      </c>
      <c r="H55" s="4" t="s">
        <v>500</v>
      </c>
      <c r="I55" s="33" t="s">
        <v>129</v>
      </c>
      <c r="J55" s="19" t="s">
        <v>130</v>
      </c>
      <c r="K55" s="209" t="s">
        <v>876</v>
      </c>
      <c r="L55" s="153" t="s">
        <v>883</v>
      </c>
      <c r="M55" s="153" t="s">
        <v>884</v>
      </c>
      <c r="N55" s="153" t="s">
        <v>934</v>
      </c>
      <c r="O55" s="210" t="s">
        <v>934</v>
      </c>
      <c r="P55" s="21">
        <v>1</v>
      </c>
      <c r="Q55" s="201" t="s">
        <v>622</v>
      </c>
      <c r="R55" s="6" t="s">
        <v>1001</v>
      </c>
    </row>
    <row r="56" spans="1:18" x14ac:dyDescent="0.3">
      <c r="A56" s="83">
        <v>55</v>
      </c>
      <c r="B56" s="49" t="s">
        <v>148</v>
      </c>
      <c r="C56" s="41">
        <v>180.16</v>
      </c>
      <c r="D56" s="19" t="s">
        <v>149</v>
      </c>
      <c r="E56" s="92" t="s">
        <v>150</v>
      </c>
      <c r="F56" s="34">
        <v>5793</v>
      </c>
      <c r="G56" s="33" t="s">
        <v>151</v>
      </c>
      <c r="H56" s="4" t="s">
        <v>504</v>
      </c>
      <c r="I56" s="33" t="s">
        <v>152</v>
      </c>
      <c r="J56" s="19" t="s">
        <v>153</v>
      </c>
      <c r="K56" s="209" t="s">
        <v>876</v>
      </c>
      <c r="L56" s="153" t="s">
        <v>877</v>
      </c>
      <c r="M56" s="153" t="s">
        <v>878</v>
      </c>
      <c r="N56" s="153" t="s">
        <v>881</v>
      </c>
      <c r="O56" s="210" t="s">
        <v>935</v>
      </c>
      <c r="P56" s="21">
        <v>1</v>
      </c>
      <c r="Q56" s="201" t="s">
        <v>635</v>
      </c>
      <c r="R56" s="6" t="s">
        <v>298</v>
      </c>
    </row>
    <row r="57" spans="1:18" x14ac:dyDescent="0.3">
      <c r="A57" s="83">
        <v>56</v>
      </c>
      <c r="B57" s="49" t="s">
        <v>154</v>
      </c>
      <c r="C57" s="41">
        <v>94.13</v>
      </c>
      <c r="D57" s="19" t="s">
        <v>155</v>
      </c>
      <c r="E57" s="92" t="s">
        <v>156</v>
      </c>
      <c r="F57" s="34">
        <v>6213</v>
      </c>
      <c r="G57" s="33" t="s">
        <v>157</v>
      </c>
      <c r="H57" s="4" t="s">
        <v>506</v>
      </c>
      <c r="I57" s="33" t="s">
        <v>158</v>
      </c>
      <c r="J57" s="19" t="s">
        <v>159</v>
      </c>
      <c r="K57" s="209" t="s">
        <v>876</v>
      </c>
      <c r="L57" s="153" t="s">
        <v>936</v>
      </c>
      <c r="M57" s="153" t="s">
        <v>937</v>
      </c>
      <c r="N57" s="153" t="s">
        <v>938</v>
      </c>
      <c r="O57" s="210" t="s">
        <v>938</v>
      </c>
      <c r="P57" s="21">
        <v>1</v>
      </c>
      <c r="Q57" s="201" t="s">
        <v>627</v>
      </c>
      <c r="R57" s="6" t="s">
        <v>298</v>
      </c>
    </row>
    <row r="58" spans="1:18" x14ac:dyDescent="0.3">
      <c r="A58" s="83">
        <v>57</v>
      </c>
      <c r="B58" s="50" t="s">
        <v>161</v>
      </c>
      <c r="C58" s="40">
        <v>150.13</v>
      </c>
      <c r="D58" s="5" t="s">
        <v>162</v>
      </c>
      <c r="E58" s="90" t="s">
        <v>163</v>
      </c>
      <c r="F58" s="31">
        <v>135191</v>
      </c>
      <c r="G58" s="30" t="s">
        <v>164</v>
      </c>
      <c r="H58" s="4" t="s">
        <v>505</v>
      </c>
      <c r="I58" s="30" t="s">
        <v>165</v>
      </c>
      <c r="J58" s="5" t="s">
        <v>166</v>
      </c>
      <c r="K58" s="209" t="s">
        <v>876</v>
      </c>
      <c r="L58" s="153" t="s">
        <v>877</v>
      </c>
      <c r="M58" s="153" t="s">
        <v>878</v>
      </c>
      <c r="N58" s="153" t="s">
        <v>881</v>
      </c>
      <c r="O58" s="210" t="s">
        <v>935</v>
      </c>
      <c r="P58" s="21">
        <v>1</v>
      </c>
      <c r="Q58" s="201" t="s">
        <v>635</v>
      </c>
      <c r="R58" s="6" t="s">
        <v>298</v>
      </c>
    </row>
    <row r="59" spans="1:18" x14ac:dyDescent="0.3">
      <c r="A59" s="83">
        <v>58</v>
      </c>
      <c r="B59" s="50" t="s">
        <v>167</v>
      </c>
      <c r="C59" s="40">
        <v>46.07</v>
      </c>
      <c r="D59" s="19" t="s">
        <v>168</v>
      </c>
      <c r="E59" s="90" t="s">
        <v>169</v>
      </c>
      <c r="F59" s="31">
        <v>702</v>
      </c>
      <c r="G59" s="30" t="s">
        <v>170</v>
      </c>
      <c r="H59" s="4" t="s">
        <v>507</v>
      </c>
      <c r="I59" s="30" t="s">
        <v>171</v>
      </c>
      <c r="J59" s="5" t="s">
        <v>172</v>
      </c>
      <c r="K59" s="209" t="s">
        <v>876</v>
      </c>
      <c r="L59" s="153" t="s">
        <v>877</v>
      </c>
      <c r="M59" s="153" t="s">
        <v>878</v>
      </c>
      <c r="N59" s="153" t="s">
        <v>879</v>
      </c>
      <c r="O59" s="210" t="s">
        <v>939</v>
      </c>
      <c r="P59" s="21">
        <v>1</v>
      </c>
      <c r="Q59" s="201" t="s">
        <v>620</v>
      </c>
      <c r="R59" s="6" t="s">
        <v>1005</v>
      </c>
    </row>
    <row r="60" spans="1:18" x14ac:dyDescent="0.3">
      <c r="A60" s="83">
        <v>59</v>
      </c>
      <c r="B60" s="50" t="s">
        <v>698</v>
      </c>
      <c r="C60" s="40">
        <v>61.083170000000003</v>
      </c>
      <c r="D60" s="5" t="s">
        <v>704</v>
      </c>
      <c r="E60" s="90" t="s">
        <v>700</v>
      </c>
      <c r="F60" s="34">
        <v>700</v>
      </c>
      <c r="G60" s="30" t="s">
        <v>702</v>
      </c>
      <c r="H60" s="5" t="s">
        <v>703</v>
      </c>
      <c r="I60" s="30" t="s">
        <v>699</v>
      </c>
      <c r="J60" s="5" t="s">
        <v>701</v>
      </c>
      <c r="K60" s="209" t="s">
        <v>876</v>
      </c>
      <c r="L60" s="153" t="s">
        <v>924</v>
      </c>
      <c r="M60" s="153" t="s">
        <v>925</v>
      </c>
      <c r="N60" s="153" t="s">
        <v>940</v>
      </c>
      <c r="O60" s="210" t="s">
        <v>941</v>
      </c>
      <c r="P60" s="21">
        <v>1</v>
      </c>
      <c r="Q60" s="201" t="s">
        <v>635</v>
      </c>
      <c r="R60" s="6" t="s">
        <v>298</v>
      </c>
    </row>
    <row r="61" spans="1:18" x14ac:dyDescent="0.3">
      <c r="A61" s="83">
        <v>60</v>
      </c>
      <c r="B61" s="50" t="s">
        <v>864</v>
      </c>
      <c r="C61" s="40">
        <v>46.024999999999999</v>
      </c>
      <c r="D61" s="5" t="s">
        <v>867</v>
      </c>
      <c r="E61" s="90" t="s">
        <v>866</v>
      </c>
      <c r="F61" s="34">
        <v>284</v>
      </c>
      <c r="G61" s="30" t="s">
        <v>869</v>
      </c>
      <c r="H61" s="5" t="s">
        <v>868</v>
      </c>
      <c r="I61" s="143" t="s">
        <v>865</v>
      </c>
      <c r="J61" s="5" t="s">
        <v>658</v>
      </c>
      <c r="K61" s="209" t="s">
        <v>876</v>
      </c>
      <c r="L61" s="153" t="s">
        <v>883</v>
      </c>
      <c r="M61" s="153" t="s">
        <v>884</v>
      </c>
      <c r="N61" s="153" t="s">
        <v>914</v>
      </c>
      <c r="O61" s="210" t="s">
        <v>914</v>
      </c>
      <c r="P61" s="21">
        <v>1</v>
      </c>
      <c r="Q61" s="201" t="s">
        <v>635</v>
      </c>
      <c r="R61" s="6" t="s">
        <v>298</v>
      </c>
    </row>
    <row r="62" spans="1:18" x14ac:dyDescent="0.3">
      <c r="A62" s="83">
        <v>61</v>
      </c>
      <c r="B62" s="50" t="s">
        <v>549</v>
      </c>
      <c r="C62" s="40">
        <v>210.14</v>
      </c>
      <c r="D62" s="90" t="s">
        <v>550</v>
      </c>
      <c r="E62" s="106" t="s">
        <v>551</v>
      </c>
      <c r="F62" s="106">
        <v>3037582</v>
      </c>
      <c r="G62" s="30" t="s">
        <v>552</v>
      </c>
      <c r="H62" s="4" t="s">
        <v>555</v>
      </c>
      <c r="I62" s="106" t="s">
        <v>553</v>
      </c>
      <c r="J62" s="106" t="s">
        <v>554</v>
      </c>
      <c r="K62" s="209" t="s">
        <v>876</v>
      </c>
      <c r="L62" s="153" t="s">
        <v>877</v>
      </c>
      <c r="M62" s="153" t="s">
        <v>878</v>
      </c>
      <c r="N62" s="153" t="s">
        <v>881</v>
      </c>
      <c r="O62" s="210" t="s">
        <v>882</v>
      </c>
      <c r="P62" s="21">
        <v>1</v>
      </c>
      <c r="Q62" s="201" t="s">
        <v>621</v>
      </c>
      <c r="R62" s="6" t="s">
        <v>1004</v>
      </c>
    </row>
    <row r="63" spans="1:18" x14ac:dyDescent="0.3">
      <c r="A63" s="83">
        <v>62</v>
      </c>
      <c r="B63" s="50" t="s">
        <v>179</v>
      </c>
      <c r="C63" s="40">
        <v>246.26</v>
      </c>
      <c r="D63" s="5" t="s">
        <v>180</v>
      </c>
      <c r="E63" s="90" t="s">
        <v>181</v>
      </c>
      <c r="F63" s="31">
        <v>7015683</v>
      </c>
      <c r="G63" s="30" t="s">
        <v>578</v>
      </c>
      <c r="H63" s="4"/>
      <c r="I63" s="30" t="s">
        <v>182</v>
      </c>
      <c r="J63" s="5" t="s">
        <v>19</v>
      </c>
      <c r="K63" s="209" t="s">
        <v>876</v>
      </c>
      <c r="L63" s="153" t="s">
        <v>883</v>
      </c>
      <c r="M63" s="153" t="s">
        <v>884</v>
      </c>
      <c r="N63" s="153" t="s">
        <v>885</v>
      </c>
      <c r="O63" s="210" t="s">
        <v>943</v>
      </c>
      <c r="P63" s="21">
        <v>1</v>
      </c>
      <c r="Q63" s="201" t="s">
        <v>621</v>
      </c>
      <c r="R63" s="6" t="s">
        <v>1004</v>
      </c>
    </row>
    <row r="64" spans="1:18" x14ac:dyDescent="0.3">
      <c r="A64" s="83">
        <v>63</v>
      </c>
      <c r="B64" s="50" t="s">
        <v>432</v>
      </c>
      <c r="C64" s="40">
        <v>196.16</v>
      </c>
      <c r="D64" s="5" t="s">
        <v>566</v>
      </c>
      <c r="E64" s="90" t="s">
        <v>567</v>
      </c>
      <c r="F64" s="34">
        <v>10690</v>
      </c>
      <c r="G64" s="30" t="s">
        <v>570</v>
      </c>
      <c r="H64" s="4" t="s">
        <v>571</v>
      </c>
      <c r="I64" s="30" t="s">
        <v>568</v>
      </c>
      <c r="J64" s="5" t="s">
        <v>569</v>
      </c>
      <c r="K64" s="209" t="s">
        <v>876</v>
      </c>
      <c r="L64" s="153" t="s">
        <v>877</v>
      </c>
      <c r="M64" s="153" t="s">
        <v>878</v>
      </c>
      <c r="N64" s="153" t="s">
        <v>881</v>
      </c>
      <c r="O64" s="210" t="s">
        <v>882</v>
      </c>
      <c r="P64" s="21">
        <v>1</v>
      </c>
      <c r="Q64" s="201" t="s">
        <v>621</v>
      </c>
      <c r="R64" s="6" t="s">
        <v>1004</v>
      </c>
    </row>
    <row r="65" spans="1:18" x14ac:dyDescent="0.3">
      <c r="A65" s="83">
        <v>64</v>
      </c>
      <c r="B65" s="50" t="s">
        <v>193</v>
      </c>
      <c r="C65" s="42">
        <v>92.09</v>
      </c>
      <c r="D65" s="5" t="s">
        <v>194</v>
      </c>
      <c r="E65" s="90" t="s">
        <v>195</v>
      </c>
      <c r="F65" s="31">
        <v>753</v>
      </c>
      <c r="G65" s="30" t="s">
        <v>196</v>
      </c>
      <c r="H65" s="4" t="s">
        <v>511</v>
      </c>
      <c r="I65" s="30" t="s">
        <v>197</v>
      </c>
      <c r="J65" s="5" t="s">
        <v>198</v>
      </c>
      <c r="K65" s="209" t="s">
        <v>876</v>
      </c>
      <c r="L65" s="153" t="s">
        <v>877</v>
      </c>
      <c r="M65" s="153" t="s">
        <v>878</v>
      </c>
      <c r="N65" s="153" t="s">
        <v>881</v>
      </c>
      <c r="O65" s="210" t="s">
        <v>944</v>
      </c>
      <c r="P65" s="21">
        <v>1</v>
      </c>
      <c r="Q65" s="201" t="s">
        <v>622</v>
      </c>
      <c r="R65" s="6" t="s">
        <v>1001</v>
      </c>
    </row>
    <row r="66" spans="1:18" x14ac:dyDescent="0.3">
      <c r="A66" s="83">
        <v>65</v>
      </c>
      <c r="B66" s="49" t="s">
        <v>199</v>
      </c>
      <c r="C66" s="41">
        <v>117.11</v>
      </c>
      <c r="D66" s="19" t="s">
        <v>200</v>
      </c>
      <c r="E66" s="92" t="s">
        <v>201</v>
      </c>
      <c r="F66" s="34">
        <v>763</v>
      </c>
      <c r="G66" s="33" t="s">
        <v>202</v>
      </c>
      <c r="H66" s="4" t="s">
        <v>512</v>
      </c>
      <c r="I66" s="33" t="s">
        <v>203</v>
      </c>
      <c r="J66" s="19" t="s">
        <v>204</v>
      </c>
      <c r="K66" s="209" t="s">
        <v>876</v>
      </c>
      <c r="L66" s="153" t="s">
        <v>883</v>
      </c>
      <c r="M66" s="153" t="s">
        <v>884</v>
      </c>
      <c r="N66" s="153" t="s">
        <v>885</v>
      </c>
      <c r="O66" s="210" t="s">
        <v>886</v>
      </c>
      <c r="P66" s="21">
        <v>1</v>
      </c>
      <c r="Q66" s="201" t="s">
        <v>627</v>
      </c>
      <c r="R66" s="6" t="s">
        <v>298</v>
      </c>
    </row>
    <row r="67" spans="1:18" x14ac:dyDescent="0.3">
      <c r="A67" s="83">
        <v>66</v>
      </c>
      <c r="B67" s="48" t="s">
        <v>205</v>
      </c>
      <c r="C67" s="27">
        <v>124.14</v>
      </c>
      <c r="D67" s="4" t="s">
        <v>206</v>
      </c>
      <c r="E67" s="91" t="s">
        <v>207</v>
      </c>
      <c r="F67" s="35">
        <v>460</v>
      </c>
      <c r="G67" s="36" t="s">
        <v>208</v>
      </c>
      <c r="H67" s="4" t="s">
        <v>582</v>
      </c>
      <c r="I67" s="36" t="s">
        <v>209</v>
      </c>
      <c r="J67" s="4" t="s">
        <v>210</v>
      </c>
      <c r="K67" s="209" t="s">
        <v>876</v>
      </c>
      <c r="L67" s="153" t="s">
        <v>897</v>
      </c>
      <c r="M67" s="153" t="s">
        <v>901</v>
      </c>
      <c r="N67" s="153" t="s">
        <v>945</v>
      </c>
      <c r="O67" s="210" t="s">
        <v>945</v>
      </c>
      <c r="P67" s="21">
        <v>1</v>
      </c>
      <c r="Q67" s="201" t="s">
        <v>621</v>
      </c>
      <c r="R67" s="6" t="s">
        <v>1004</v>
      </c>
    </row>
    <row r="68" spans="1:18" x14ac:dyDescent="0.3">
      <c r="A68" s="83">
        <v>67</v>
      </c>
      <c r="B68" s="49" t="s">
        <v>221</v>
      </c>
      <c r="C68" s="41">
        <v>168.15</v>
      </c>
      <c r="D68" s="19" t="s">
        <v>222</v>
      </c>
      <c r="E68" s="90" t="s">
        <v>223</v>
      </c>
      <c r="F68" s="32">
        <v>780</v>
      </c>
      <c r="G68" s="33" t="s">
        <v>224</v>
      </c>
      <c r="H68" s="4" t="s">
        <v>515</v>
      </c>
      <c r="I68" s="30" t="s">
        <v>225</v>
      </c>
      <c r="J68" s="19" t="s">
        <v>226</v>
      </c>
      <c r="K68" s="209" t="s">
        <v>876</v>
      </c>
      <c r="L68" s="153" t="s">
        <v>897</v>
      </c>
      <c r="M68" s="153" t="s">
        <v>898</v>
      </c>
      <c r="N68" s="153" t="s">
        <v>946</v>
      </c>
      <c r="O68" s="210" t="s">
        <v>947</v>
      </c>
      <c r="P68" s="21">
        <v>1</v>
      </c>
      <c r="Q68" s="201" t="s">
        <v>627</v>
      </c>
      <c r="R68" s="6" t="s">
        <v>298</v>
      </c>
    </row>
    <row r="69" spans="1:18" x14ac:dyDescent="0.3">
      <c r="A69" s="83">
        <v>68</v>
      </c>
      <c r="B69" s="49" t="s">
        <v>227</v>
      </c>
      <c r="C69" s="41">
        <v>110.11</v>
      </c>
      <c r="D69" s="19" t="s">
        <v>228</v>
      </c>
      <c r="E69" s="90" t="s">
        <v>229</v>
      </c>
      <c r="F69" s="32">
        <v>785</v>
      </c>
      <c r="G69" s="33" t="s">
        <v>230</v>
      </c>
      <c r="H69" s="4" t="s">
        <v>516</v>
      </c>
      <c r="I69" s="30" t="s">
        <v>231</v>
      </c>
      <c r="J69" s="19" t="s">
        <v>232</v>
      </c>
      <c r="K69" s="209" t="s">
        <v>876</v>
      </c>
      <c r="L69" s="153" t="s">
        <v>897</v>
      </c>
      <c r="M69" s="153" t="s">
        <v>901</v>
      </c>
      <c r="N69" s="153" t="s">
        <v>948</v>
      </c>
      <c r="O69" s="210" t="s">
        <v>949</v>
      </c>
      <c r="P69" s="21">
        <v>1</v>
      </c>
      <c r="Q69" s="201" t="s">
        <v>621</v>
      </c>
      <c r="R69" s="6" t="s">
        <v>1004</v>
      </c>
    </row>
    <row r="70" spans="1:18" x14ac:dyDescent="0.3">
      <c r="A70" s="83">
        <v>69</v>
      </c>
      <c r="B70" s="50" t="s">
        <v>233</v>
      </c>
      <c r="C70" s="40">
        <v>244.24</v>
      </c>
      <c r="D70" s="5" t="s">
        <v>234</v>
      </c>
      <c r="E70" s="90" t="s">
        <v>235</v>
      </c>
      <c r="F70" s="31">
        <v>61159526</v>
      </c>
      <c r="G70" s="30" t="s">
        <v>236</v>
      </c>
      <c r="H70" s="4"/>
      <c r="I70" s="30" t="s">
        <v>237</v>
      </c>
      <c r="J70" s="5" t="s">
        <v>19</v>
      </c>
      <c r="K70" s="209" t="s">
        <v>876</v>
      </c>
      <c r="L70" s="153" t="s">
        <v>883</v>
      </c>
      <c r="M70" s="153" t="s">
        <v>884</v>
      </c>
      <c r="N70" s="153" t="s">
        <v>885</v>
      </c>
      <c r="O70" s="210" t="s">
        <v>943</v>
      </c>
      <c r="P70" s="21">
        <v>1</v>
      </c>
      <c r="Q70" s="201" t="s">
        <v>621</v>
      </c>
      <c r="R70" s="6" t="s">
        <v>1004</v>
      </c>
    </row>
    <row r="71" spans="1:18" x14ac:dyDescent="0.3">
      <c r="A71" s="83">
        <v>70</v>
      </c>
      <c r="B71" s="50" t="s">
        <v>679</v>
      </c>
      <c r="C71" s="40">
        <v>213.21188000000001</v>
      </c>
      <c r="D71" s="5" t="s">
        <v>684</v>
      </c>
      <c r="E71" s="90" t="s">
        <v>681</v>
      </c>
      <c r="F71" s="34">
        <v>10258</v>
      </c>
      <c r="G71" s="30" t="s">
        <v>683</v>
      </c>
      <c r="H71" s="5"/>
      <c r="I71" s="30" t="s">
        <v>680</v>
      </c>
      <c r="J71" s="5" t="s">
        <v>682</v>
      </c>
      <c r="K71" s="209" t="s">
        <v>876</v>
      </c>
      <c r="L71" s="153" t="s">
        <v>883</v>
      </c>
      <c r="M71" s="153" t="s">
        <v>953</v>
      </c>
      <c r="N71" s="153" t="s">
        <v>954</v>
      </c>
      <c r="O71" s="210" t="s">
        <v>954</v>
      </c>
      <c r="P71" s="21">
        <v>1</v>
      </c>
      <c r="Q71" s="201" t="s">
        <v>635</v>
      </c>
      <c r="R71" s="6" t="s">
        <v>298</v>
      </c>
    </row>
    <row r="72" spans="1:18" x14ac:dyDescent="0.3">
      <c r="A72" s="83">
        <v>71</v>
      </c>
      <c r="B72" s="49" t="s">
        <v>244</v>
      </c>
      <c r="C72" s="41">
        <v>180.16</v>
      </c>
      <c r="D72" s="19" t="s">
        <v>149</v>
      </c>
      <c r="E72" s="92" t="s">
        <v>245</v>
      </c>
      <c r="F72" s="34">
        <v>892</v>
      </c>
      <c r="G72" s="33" t="s">
        <v>579</v>
      </c>
      <c r="H72" s="4" t="s">
        <v>580</v>
      </c>
      <c r="I72" s="33" t="s">
        <v>246</v>
      </c>
      <c r="J72" s="19" t="s">
        <v>247</v>
      </c>
      <c r="K72" s="209" t="s">
        <v>876</v>
      </c>
      <c r="L72" s="153" t="s">
        <v>877</v>
      </c>
      <c r="M72" s="153" t="s">
        <v>878</v>
      </c>
      <c r="N72" s="153" t="s">
        <v>879</v>
      </c>
      <c r="O72" s="210" t="s">
        <v>955</v>
      </c>
      <c r="P72" s="21">
        <v>1</v>
      </c>
      <c r="Q72" s="201" t="s">
        <v>621</v>
      </c>
      <c r="R72" s="6" t="s">
        <v>1004</v>
      </c>
    </row>
    <row r="73" spans="1:18" x14ac:dyDescent="0.3">
      <c r="A73" s="83">
        <v>72</v>
      </c>
      <c r="B73" s="50" t="s">
        <v>728</v>
      </c>
      <c r="C73" s="40">
        <v>88.105279999999993</v>
      </c>
      <c r="D73" s="5" t="s">
        <v>734</v>
      </c>
      <c r="E73" s="90" t="s">
        <v>730</v>
      </c>
      <c r="F73" s="34">
        <v>6590</v>
      </c>
      <c r="G73" s="30" t="s">
        <v>732</v>
      </c>
      <c r="H73" s="5" t="s">
        <v>733</v>
      </c>
      <c r="I73" s="30" t="s">
        <v>729</v>
      </c>
      <c r="J73" s="5" t="s">
        <v>731</v>
      </c>
      <c r="K73" s="209" t="s">
        <v>876</v>
      </c>
      <c r="L73" s="153" t="s">
        <v>883</v>
      </c>
      <c r="M73" s="153" t="s">
        <v>884</v>
      </c>
      <c r="N73" s="153" t="s">
        <v>914</v>
      </c>
      <c r="O73" s="210" t="s">
        <v>914</v>
      </c>
      <c r="P73" s="21">
        <v>1</v>
      </c>
      <c r="Q73" s="201" t="s">
        <v>718</v>
      </c>
      <c r="R73" s="6" t="s">
        <v>1004</v>
      </c>
    </row>
    <row r="74" spans="1:18" x14ac:dyDescent="0.3">
      <c r="A74" s="83">
        <v>73</v>
      </c>
      <c r="B74" s="48" t="s">
        <v>248</v>
      </c>
      <c r="C74" s="27">
        <v>192.12</v>
      </c>
      <c r="D74" s="4" t="s">
        <v>126</v>
      </c>
      <c r="E74" s="91" t="s">
        <v>249</v>
      </c>
      <c r="F74" s="35">
        <v>1198</v>
      </c>
      <c r="G74" s="30" t="s">
        <v>250</v>
      </c>
      <c r="H74" s="4" t="s">
        <v>518</v>
      </c>
      <c r="I74" s="36" t="s">
        <v>251</v>
      </c>
      <c r="J74" s="4" t="s">
        <v>252</v>
      </c>
      <c r="K74" s="209" t="s">
        <v>876</v>
      </c>
      <c r="L74" s="153" t="s">
        <v>883</v>
      </c>
      <c r="M74" s="153" t="s">
        <v>884</v>
      </c>
      <c r="N74" s="153" t="s">
        <v>934</v>
      </c>
      <c r="O74" s="210" t="s">
        <v>934</v>
      </c>
      <c r="P74" s="21">
        <v>1</v>
      </c>
      <c r="Q74" s="201" t="s">
        <v>627</v>
      </c>
      <c r="R74" s="6" t="s">
        <v>298</v>
      </c>
    </row>
    <row r="75" spans="1:18" x14ac:dyDescent="0.3">
      <c r="A75" s="83">
        <v>74</v>
      </c>
      <c r="B75" s="49" t="s">
        <v>253</v>
      </c>
      <c r="C75" s="40">
        <v>90.08</v>
      </c>
      <c r="D75" s="5" t="s">
        <v>254</v>
      </c>
      <c r="E75" s="90" t="s">
        <v>255</v>
      </c>
      <c r="F75" s="31">
        <v>612</v>
      </c>
      <c r="G75" s="30" t="s">
        <v>256</v>
      </c>
      <c r="H75" s="4" t="s">
        <v>524</v>
      </c>
      <c r="I75" s="30" t="s">
        <v>257</v>
      </c>
      <c r="J75" s="5" t="s">
        <v>258</v>
      </c>
      <c r="K75" s="209" t="s">
        <v>876</v>
      </c>
      <c r="L75" s="153" t="s">
        <v>883</v>
      </c>
      <c r="M75" s="153" t="s">
        <v>891</v>
      </c>
      <c r="N75" s="153" t="s">
        <v>892</v>
      </c>
      <c r="O75" s="210" t="s">
        <v>892</v>
      </c>
      <c r="P75" s="21">
        <v>1</v>
      </c>
      <c r="Q75" s="201" t="s">
        <v>635</v>
      </c>
      <c r="R75" s="6" t="s">
        <v>298</v>
      </c>
    </row>
    <row r="76" spans="1:18" x14ac:dyDescent="0.3">
      <c r="A76" s="83">
        <v>75</v>
      </c>
      <c r="B76" s="50" t="s">
        <v>433</v>
      </c>
      <c r="C76" s="40">
        <v>150</v>
      </c>
      <c r="D76" s="5" t="s">
        <v>465</v>
      </c>
      <c r="E76" s="90" t="s">
        <v>466</v>
      </c>
      <c r="F76" s="31">
        <v>439195</v>
      </c>
      <c r="G76" s="30" t="s">
        <v>467</v>
      </c>
      <c r="H76" s="4" t="s">
        <v>520</v>
      </c>
      <c r="I76" s="30" t="s">
        <v>165</v>
      </c>
      <c r="J76" s="5" t="s">
        <v>468</v>
      </c>
      <c r="K76" s="209" t="s">
        <v>876</v>
      </c>
      <c r="L76" s="153" t="s">
        <v>877</v>
      </c>
      <c r="M76" s="153" t="s">
        <v>878</v>
      </c>
      <c r="N76" s="153" t="s">
        <v>881</v>
      </c>
      <c r="O76" s="210" t="s">
        <v>935</v>
      </c>
      <c r="P76" s="21">
        <v>1</v>
      </c>
      <c r="Q76" s="201" t="s">
        <v>621</v>
      </c>
      <c r="R76" s="6" t="s">
        <v>1004</v>
      </c>
    </row>
    <row r="77" spans="1:18" x14ac:dyDescent="0.3">
      <c r="A77" s="83">
        <v>76</v>
      </c>
      <c r="B77" s="48" t="s">
        <v>610</v>
      </c>
      <c r="C77" s="40">
        <v>174.2</v>
      </c>
      <c r="D77" s="4" t="s">
        <v>91</v>
      </c>
      <c r="E77" s="91" t="s">
        <v>92</v>
      </c>
      <c r="F77" s="34">
        <v>6322</v>
      </c>
      <c r="G77" s="36" t="s">
        <v>93</v>
      </c>
      <c r="H77" s="4" t="s">
        <v>495</v>
      </c>
      <c r="I77" s="36" t="s">
        <v>94</v>
      </c>
      <c r="J77" s="4" t="s">
        <v>95</v>
      </c>
      <c r="K77" s="209" t="s">
        <v>876</v>
      </c>
      <c r="L77" s="153" t="s">
        <v>883</v>
      </c>
      <c r="M77" s="153" t="s">
        <v>884</v>
      </c>
      <c r="N77" s="153" t="s">
        <v>885</v>
      </c>
      <c r="O77" s="210" t="s">
        <v>886</v>
      </c>
      <c r="P77" s="21">
        <v>1</v>
      </c>
      <c r="Q77" s="201" t="s">
        <v>718</v>
      </c>
      <c r="R77" s="6" t="s">
        <v>1004</v>
      </c>
    </row>
    <row r="78" spans="1:18" x14ac:dyDescent="0.3">
      <c r="A78" s="83">
        <v>77</v>
      </c>
      <c r="B78" s="48" t="s">
        <v>593</v>
      </c>
      <c r="C78" s="27">
        <v>132.12</v>
      </c>
      <c r="D78" s="4" t="s">
        <v>101</v>
      </c>
      <c r="E78" s="91" t="s">
        <v>102</v>
      </c>
      <c r="F78" s="35">
        <v>6267</v>
      </c>
      <c r="G78" s="36" t="s">
        <v>103</v>
      </c>
      <c r="H78" s="4" t="s">
        <v>497</v>
      </c>
      <c r="I78" s="36" t="s">
        <v>104</v>
      </c>
      <c r="J78" s="4" t="s">
        <v>105</v>
      </c>
      <c r="K78" s="209" t="s">
        <v>876</v>
      </c>
      <c r="L78" s="153" t="s">
        <v>883</v>
      </c>
      <c r="M78" s="153" t="s">
        <v>884</v>
      </c>
      <c r="N78" s="153" t="s">
        <v>885</v>
      </c>
      <c r="O78" s="210" t="s">
        <v>886</v>
      </c>
      <c r="P78" s="21">
        <v>1</v>
      </c>
      <c r="Q78" s="201" t="s">
        <v>627</v>
      </c>
      <c r="R78" s="6" t="s">
        <v>298</v>
      </c>
    </row>
    <row r="79" spans="1:18" x14ac:dyDescent="0.3">
      <c r="A79" s="83">
        <v>78</v>
      </c>
      <c r="B79" s="49" t="s">
        <v>588</v>
      </c>
      <c r="C79" s="40">
        <v>121.16</v>
      </c>
      <c r="D79" s="19" t="s">
        <v>143</v>
      </c>
      <c r="E79" s="90" t="s">
        <v>144</v>
      </c>
      <c r="F79" s="32">
        <v>5862</v>
      </c>
      <c r="G79" s="33" t="s">
        <v>145</v>
      </c>
      <c r="H79" s="4" t="s">
        <v>503</v>
      </c>
      <c r="I79" s="30" t="s">
        <v>146</v>
      </c>
      <c r="J79" s="19" t="s">
        <v>147</v>
      </c>
      <c r="K79" s="209" t="s">
        <v>876</v>
      </c>
      <c r="L79" s="153" t="s">
        <v>883</v>
      </c>
      <c r="M79" s="153" t="s">
        <v>884</v>
      </c>
      <c r="N79" s="153" t="s">
        <v>885</v>
      </c>
      <c r="O79" s="210" t="s">
        <v>886</v>
      </c>
      <c r="P79" s="21">
        <v>1</v>
      </c>
      <c r="Q79" s="201" t="s">
        <v>627</v>
      </c>
      <c r="R79" s="6" t="s">
        <v>298</v>
      </c>
    </row>
    <row r="80" spans="1:18" x14ac:dyDescent="0.3">
      <c r="A80" s="83">
        <v>79</v>
      </c>
      <c r="B80" s="49" t="s">
        <v>596</v>
      </c>
      <c r="C80" s="41">
        <v>147.13</v>
      </c>
      <c r="D80" s="19" t="s">
        <v>183</v>
      </c>
      <c r="E80" s="90" t="s">
        <v>184</v>
      </c>
      <c r="F80" s="32">
        <v>33032</v>
      </c>
      <c r="G80" s="33" t="s">
        <v>185</v>
      </c>
      <c r="H80" s="4" t="s">
        <v>509</v>
      </c>
      <c r="I80" s="30" t="s">
        <v>186</v>
      </c>
      <c r="J80" s="19" t="s">
        <v>187</v>
      </c>
      <c r="K80" s="209" t="s">
        <v>876</v>
      </c>
      <c r="L80" s="153" t="s">
        <v>883</v>
      </c>
      <c r="M80" s="153" t="s">
        <v>884</v>
      </c>
      <c r="N80" s="153" t="s">
        <v>885</v>
      </c>
      <c r="O80" s="210" t="s">
        <v>886</v>
      </c>
      <c r="P80" s="21">
        <v>1</v>
      </c>
      <c r="Q80" s="201" t="s">
        <v>635</v>
      </c>
      <c r="R80" s="6" t="s">
        <v>298</v>
      </c>
    </row>
    <row r="81" spans="1:18" x14ac:dyDescent="0.3">
      <c r="A81" s="83">
        <v>80</v>
      </c>
      <c r="B81" s="50" t="s">
        <v>592</v>
      </c>
      <c r="C81" s="42">
        <v>155.15</v>
      </c>
      <c r="D81" s="5" t="s">
        <v>217</v>
      </c>
      <c r="E81" s="90" t="s">
        <v>218</v>
      </c>
      <c r="F81" s="31">
        <v>6274</v>
      </c>
      <c r="G81" s="30" t="s">
        <v>219</v>
      </c>
      <c r="H81" s="4" t="s">
        <v>514</v>
      </c>
      <c r="I81" s="30" t="s">
        <v>220</v>
      </c>
      <c r="J81" s="5" t="s">
        <v>72</v>
      </c>
      <c r="K81" s="209" t="s">
        <v>876</v>
      </c>
      <c r="L81" s="153" t="s">
        <v>883</v>
      </c>
      <c r="M81" s="153" t="s">
        <v>884</v>
      </c>
      <c r="N81" s="153" t="s">
        <v>885</v>
      </c>
      <c r="O81" s="210" t="s">
        <v>886</v>
      </c>
      <c r="P81" s="21">
        <v>1</v>
      </c>
      <c r="Q81" s="201" t="s">
        <v>635</v>
      </c>
      <c r="R81" s="6" t="s">
        <v>298</v>
      </c>
    </row>
    <row r="82" spans="1:18" x14ac:dyDescent="0.3">
      <c r="A82" s="83">
        <v>81</v>
      </c>
      <c r="B82" s="49" t="s">
        <v>597</v>
      </c>
      <c r="C82" s="41">
        <v>135.19</v>
      </c>
      <c r="D82" s="19" t="s">
        <v>271</v>
      </c>
      <c r="E82" s="90" t="s">
        <v>272</v>
      </c>
      <c r="F82" s="32">
        <v>91552</v>
      </c>
      <c r="G82" s="33" t="s">
        <v>762</v>
      </c>
      <c r="H82" s="4" t="s">
        <v>521</v>
      </c>
      <c r="I82" s="30" t="s">
        <v>273</v>
      </c>
      <c r="J82" s="19" t="s">
        <v>274</v>
      </c>
      <c r="K82" s="209" t="s">
        <v>876</v>
      </c>
      <c r="L82" s="153" t="s">
        <v>883</v>
      </c>
      <c r="M82" s="153" t="s">
        <v>884</v>
      </c>
      <c r="N82" s="153" t="s">
        <v>885</v>
      </c>
      <c r="O82" s="210" t="s">
        <v>886</v>
      </c>
      <c r="P82" s="21">
        <v>1</v>
      </c>
      <c r="Q82" s="201" t="s">
        <v>627</v>
      </c>
      <c r="R82" s="6" t="s">
        <v>298</v>
      </c>
    </row>
    <row r="83" spans="1:18" x14ac:dyDescent="0.3">
      <c r="A83" s="83">
        <v>82</v>
      </c>
      <c r="B83" s="49" t="s">
        <v>591</v>
      </c>
      <c r="C83" s="40">
        <v>146.19</v>
      </c>
      <c r="D83" s="5" t="s">
        <v>285</v>
      </c>
      <c r="E83" s="92" t="s">
        <v>286</v>
      </c>
      <c r="F83" s="31">
        <v>5962</v>
      </c>
      <c r="G83" s="30" t="s">
        <v>287</v>
      </c>
      <c r="H83" s="4" t="s">
        <v>527</v>
      </c>
      <c r="I83" s="30" t="s">
        <v>288</v>
      </c>
      <c r="J83" s="5" t="s">
        <v>269</v>
      </c>
      <c r="K83" s="209" t="s">
        <v>876</v>
      </c>
      <c r="L83" s="153" t="s">
        <v>883</v>
      </c>
      <c r="M83" s="153" t="s">
        <v>884</v>
      </c>
      <c r="N83" s="153" t="s">
        <v>885</v>
      </c>
      <c r="O83" s="210" t="s">
        <v>886</v>
      </c>
      <c r="P83" s="21">
        <v>1</v>
      </c>
      <c r="Q83" s="201" t="s">
        <v>635</v>
      </c>
      <c r="R83" s="6" t="s">
        <v>298</v>
      </c>
    </row>
    <row r="84" spans="1:18" x14ac:dyDescent="0.3">
      <c r="A84" s="83">
        <v>83</v>
      </c>
      <c r="B84" s="49" t="s">
        <v>611</v>
      </c>
      <c r="C84" s="41">
        <v>149.21</v>
      </c>
      <c r="D84" s="19" t="s">
        <v>289</v>
      </c>
      <c r="E84" s="90" t="s">
        <v>290</v>
      </c>
      <c r="F84" s="32">
        <v>6137</v>
      </c>
      <c r="G84" s="33" t="s">
        <v>291</v>
      </c>
      <c r="H84" s="4" t="s">
        <v>530</v>
      </c>
      <c r="I84" s="30" t="s">
        <v>292</v>
      </c>
      <c r="J84" s="19" t="s">
        <v>293</v>
      </c>
      <c r="K84" s="209" t="s">
        <v>876</v>
      </c>
      <c r="L84" s="153" t="s">
        <v>883</v>
      </c>
      <c r="M84" s="153" t="s">
        <v>884</v>
      </c>
      <c r="N84" s="153" t="s">
        <v>885</v>
      </c>
      <c r="O84" s="210" t="s">
        <v>886</v>
      </c>
      <c r="P84" s="21">
        <v>1</v>
      </c>
      <c r="Q84" s="201" t="s">
        <v>718</v>
      </c>
      <c r="R84" s="6" t="s">
        <v>1004</v>
      </c>
    </row>
    <row r="85" spans="1:18" x14ac:dyDescent="0.3">
      <c r="A85" s="83">
        <v>84</v>
      </c>
      <c r="B85" s="49" t="s">
        <v>594</v>
      </c>
      <c r="C85" s="41">
        <v>165.19</v>
      </c>
      <c r="D85" s="5" t="s">
        <v>317</v>
      </c>
      <c r="E85" s="90" t="s">
        <v>318</v>
      </c>
      <c r="F85" s="32">
        <v>6140</v>
      </c>
      <c r="G85" s="30" t="s">
        <v>319</v>
      </c>
      <c r="H85" s="4" t="s">
        <v>534</v>
      </c>
      <c r="I85" s="30" t="s">
        <v>320</v>
      </c>
      <c r="J85" s="5" t="s">
        <v>321</v>
      </c>
      <c r="K85" s="209" t="s">
        <v>876</v>
      </c>
      <c r="L85" s="153" t="s">
        <v>883</v>
      </c>
      <c r="M85" s="153" t="s">
        <v>884</v>
      </c>
      <c r="N85" s="153" t="s">
        <v>885</v>
      </c>
      <c r="O85" s="210" t="s">
        <v>886</v>
      </c>
      <c r="P85" s="21">
        <v>1</v>
      </c>
      <c r="Q85" s="201" t="s">
        <v>627</v>
      </c>
      <c r="R85" s="6" t="s">
        <v>298</v>
      </c>
    </row>
    <row r="86" spans="1:18" x14ac:dyDescent="0.3">
      <c r="A86" s="83">
        <v>85</v>
      </c>
      <c r="B86" s="49" t="s">
        <v>590</v>
      </c>
      <c r="C86" s="41">
        <v>105.09</v>
      </c>
      <c r="D86" s="19" t="s">
        <v>327</v>
      </c>
      <c r="E86" s="90" t="s">
        <v>328</v>
      </c>
      <c r="F86" s="32">
        <v>5951</v>
      </c>
      <c r="G86" s="33" t="s">
        <v>329</v>
      </c>
      <c r="H86" s="4" t="s">
        <v>537</v>
      </c>
      <c r="I86" s="30" t="s">
        <v>330</v>
      </c>
      <c r="J86" s="19" t="s">
        <v>106</v>
      </c>
      <c r="K86" s="209" t="s">
        <v>876</v>
      </c>
      <c r="L86" s="153" t="s">
        <v>883</v>
      </c>
      <c r="M86" s="153" t="s">
        <v>884</v>
      </c>
      <c r="N86" s="153" t="s">
        <v>885</v>
      </c>
      <c r="O86" s="210" t="s">
        <v>886</v>
      </c>
      <c r="P86" s="21">
        <v>1</v>
      </c>
      <c r="Q86" s="201" t="s">
        <v>635</v>
      </c>
      <c r="R86" s="6" t="s">
        <v>298</v>
      </c>
    </row>
    <row r="87" spans="1:18" x14ac:dyDescent="0.3">
      <c r="A87" s="83">
        <v>86</v>
      </c>
      <c r="B87" s="50" t="s">
        <v>434</v>
      </c>
      <c r="C87" s="40">
        <v>115</v>
      </c>
      <c r="D87" s="5" t="s">
        <v>469</v>
      </c>
      <c r="E87" s="90" t="s">
        <v>470</v>
      </c>
      <c r="F87" s="31">
        <v>5280451</v>
      </c>
      <c r="G87" s="30" t="s">
        <v>763</v>
      </c>
      <c r="H87" s="4" t="s">
        <v>528</v>
      </c>
      <c r="I87" s="30" t="s">
        <v>471</v>
      </c>
      <c r="J87" s="5" t="s">
        <v>472</v>
      </c>
      <c r="K87" s="209" t="s">
        <v>876</v>
      </c>
      <c r="L87" s="153" t="s">
        <v>887</v>
      </c>
      <c r="M87" s="153" t="s">
        <v>888</v>
      </c>
      <c r="N87" s="153" t="s">
        <v>889</v>
      </c>
      <c r="O87" s="210" t="s">
        <v>956</v>
      </c>
      <c r="P87" s="21">
        <v>1</v>
      </c>
      <c r="Q87" s="201" t="s">
        <v>621</v>
      </c>
      <c r="R87" s="6" t="s">
        <v>1004</v>
      </c>
    </row>
    <row r="88" spans="1:18" x14ac:dyDescent="0.3">
      <c r="A88" s="83">
        <v>87</v>
      </c>
      <c r="B88" s="49" t="s">
        <v>435</v>
      </c>
      <c r="C88" s="41">
        <v>182</v>
      </c>
      <c r="D88" s="19" t="s">
        <v>473</v>
      </c>
      <c r="E88" s="90" t="s">
        <v>474</v>
      </c>
      <c r="F88" s="32">
        <v>6251</v>
      </c>
      <c r="G88" s="33" t="s">
        <v>475</v>
      </c>
      <c r="H88" s="4" t="s">
        <v>529</v>
      </c>
      <c r="I88" s="30" t="s">
        <v>476</v>
      </c>
      <c r="J88" s="19" t="s">
        <v>477</v>
      </c>
      <c r="K88" s="209" t="s">
        <v>876</v>
      </c>
      <c r="L88" s="153" t="s">
        <v>877</v>
      </c>
      <c r="M88" s="153" t="s">
        <v>878</v>
      </c>
      <c r="N88" s="153" t="s">
        <v>881</v>
      </c>
      <c r="O88" s="210" t="s">
        <v>944</v>
      </c>
      <c r="P88" s="21">
        <v>1</v>
      </c>
      <c r="Q88" s="201" t="s">
        <v>621</v>
      </c>
      <c r="R88" s="6" t="s">
        <v>1004</v>
      </c>
    </row>
    <row r="89" spans="1:18" x14ac:dyDescent="0.3">
      <c r="A89" s="83">
        <v>88</v>
      </c>
      <c r="B89" s="50" t="s">
        <v>660</v>
      </c>
      <c r="C89" s="40">
        <v>32.041899999999998</v>
      </c>
      <c r="D89" s="5" t="s">
        <v>646</v>
      </c>
      <c r="E89" s="90" t="s">
        <v>642</v>
      </c>
      <c r="F89" s="34">
        <v>887</v>
      </c>
      <c r="G89" s="30" t="s">
        <v>648</v>
      </c>
      <c r="H89" s="5" t="s">
        <v>649</v>
      </c>
      <c r="I89" s="30" t="s">
        <v>666</v>
      </c>
      <c r="J89" s="5" t="s">
        <v>655</v>
      </c>
      <c r="K89" s="209" t="s">
        <v>876</v>
      </c>
      <c r="L89" s="153" t="s">
        <v>877</v>
      </c>
      <c r="M89" s="153" t="s">
        <v>878</v>
      </c>
      <c r="N89" s="153" t="s">
        <v>879</v>
      </c>
      <c r="O89" s="210" t="s">
        <v>939</v>
      </c>
      <c r="P89" s="21">
        <v>1</v>
      </c>
      <c r="Q89" s="201" t="s">
        <v>635</v>
      </c>
      <c r="R89" s="6" t="s">
        <v>298</v>
      </c>
    </row>
    <row r="90" spans="1:18" x14ac:dyDescent="0.3">
      <c r="A90" s="83">
        <v>89</v>
      </c>
      <c r="B90" s="48" t="s">
        <v>294</v>
      </c>
      <c r="C90" s="27">
        <v>31.06</v>
      </c>
      <c r="D90" s="4" t="s">
        <v>295</v>
      </c>
      <c r="E90" s="90" t="s">
        <v>296</v>
      </c>
      <c r="F90" s="35">
        <v>6329</v>
      </c>
      <c r="G90" s="36" t="s">
        <v>297</v>
      </c>
      <c r="H90" s="4" t="s">
        <v>531</v>
      </c>
      <c r="I90" s="30" t="s">
        <v>298</v>
      </c>
      <c r="J90" s="4" t="s">
        <v>299</v>
      </c>
      <c r="K90" s="209" t="s">
        <v>876</v>
      </c>
      <c r="L90" s="153" t="s">
        <v>924</v>
      </c>
      <c r="M90" s="153" t="s">
        <v>925</v>
      </c>
      <c r="N90" s="153" t="s">
        <v>940</v>
      </c>
      <c r="O90" s="210" t="s">
        <v>957</v>
      </c>
      <c r="P90" s="21">
        <v>1</v>
      </c>
      <c r="Q90" s="201" t="s">
        <v>627</v>
      </c>
      <c r="R90" s="6" t="s">
        <v>298</v>
      </c>
    </row>
    <row r="91" spans="1:18" x14ac:dyDescent="0.3">
      <c r="A91" s="83">
        <v>90</v>
      </c>
      <c r="B91" s="50" t="s">
        <v>663</v>
      </c>
      <c r="C91" s="40">
        <v>169.18142</v>
      </c>
      <c r="D91" s="5" t="s">
        <v>20</v>
      </c>
      <c r="E91" s="90" t="s">
        <v>645</v>
      </c>
      <c r="F91" s="34">
        <v>90638</v>
      </c>
      <c r="G91" s="30"/>
      <c r="H91" s="5" t="s">
        <v>654</v>
      </c>
      <c r="I91" s="30" t="s">
        <v>664</v>
      </c>
      <c r="J91" s="5" t="s">
        <v>60</v>
      </c>
      <c r="K91" s="209" t="s">
        <v>876</v>
      </c>
      <c r="L91" s="153" t="s">
        <v>883</v>
      </c>
      <c r="M91" s="153" t="s">
        <v>884</v>
      </c>
      <c r="N91" s="153" t="s">
        <v>885</v>
      </c>
      <c r="O91" s="210" t="s">
        <v>886</v>
      </c>
      <c r="P91" s="21">
        <v>1</v>
      </c>
      <c r="Q91" s="201" t="s">
        <v>635</v>
      </c>
      <c r="R91" s="6" t="s">
        <v>298</v>
      </c>
    </row>
    <row r="92" spans="1:18" x14ac:dyDescent="0.3">
      <c r="A92" s="83">
        <v>91</v>
      </c>
      <c r="B92" s="48" t="s">
        <v>300</v>
      </c>
      <c r="C92" s="27">
        <v>90.03</v>
      </c>
      <c r="D92" s="4" t="s">
        <v>301</v>
      </c>
      <c r="E92" s="90" t="s">
        <v>302</v>
      </c>
      <c r="F92" s="35">
        <v>971</v>
      </c>
      <c r="G92" s="36" t="s">
        <v>303</v>
      </c>
      <c r="H92" s="4" t="s">
        <v>532</v>
      </c>
      <c r="I92" s="30" t="s">
        <v>304</v>
      </c>
      <c r="J92" s="4" t="s">
        <v>305</v>
      </c>
      <c r="K92" s="209" t="s">
        <v>876</v>
      </c>
      <c r="L92" s="153" t="s">
        <v>883</v>
      </c>
      <c r="M92" s="153" t="s">
        <v>884</v>
      </c>
      <c r="N92" s="153" t="s">
        <v>942</v>
      </c>
      <c r="O92" s="210" t="s">
        <v>942</v>
      </c>
      <c r="P92" s="21">
        <v>1</v>
      </c>
      <c r="Q92" s="201" t="s">
        <v>621</v>
      </c>
      <c r="R92" s="6" t="s">
        <v>1004</v>
      </c>
    </row>
    <row r="93" spans="1:18" x14ac:dyDescent="0.3">
      <c r="A93" s="83">
        <v>92</v>
      </c>
      <c r="B93" s="49" t="s">
        <v>306</v>
      </c>
      <c r="C93" s="41">
        <v>108.14</v>
      </c>
      <c r="D93" s="19" t="s">
        <v>90</v>
      </c>
      <c r="E93" s="90" t="s">
        <v>307</v>
      </c>
      <c r="F93" s="32">
        <v>2879</v>
      </c>
      <c r="G93" s="33" t="s">
        <v>308</v>
      </c>
      <c r="H93" s="4" t="s">
        <v>533</v>
      </c>
      <c r="I93" s="30" t="s">
        <v>309</v>
      </c>
      <c r="J93" s="19" t="s">
        <v>310</v>
      </c>
      <c r="K93" s="209" t="s">
        <v>876</v>
      </c>
      <c r="L93" s="153" t="s">
        <v>897</v>
      </c>
      <c r="M93" s="153" t="s">
        <v>901</v>
      </c>
      <c r="N93" s="153" t="s">
        <v>958</v>
      </c>
      <c r="O93" s="210" t="s">
        <v>959</v>
      </c>
      <c r="P93" s="21">
        <v>1</v>
      </c>
      <c r="Q93" s="201" t="s">
        <v>621</v>
      </c>
      <c r="R93" s="6" t="s">
        <v>1004</v>
      </c>
    </row>
    <row r="94" spans="1:18" x14ac:dyDescent="0.3">
      <c r="A94" s="83">
        <v>93</v>
      </c>
      <c r="B94" s="50" t="s">
        <v>311</v>
      </c>
      <c r="C94" s="40">
        <v>284.26</v>
      </c>
      <c r="D94" s="5" t="s">
        <v>312</v>
      </c>
      <c r="E94" s="90" t="s">
        <v>313</v>
      </c>
      <c r="F94" s="31">
        <v>154035</v>
      </c>
      <c r="G94" s="30" t="s">
        <v>314</v>
      </c>
      <c r="H94" s="4"/>
      <c r="I94" s="30" t="s">
        <v>315</v>
      </c>
      <c r="J94" s="5" t="s">
        <v>316</v>
      </c>
      <c r="K94" s="209" t="s">
        <v>876</v>
      </c>
      <c r="L94" s="153" t="s">
        <v>877</v>
      </c>
      <c r="M94" s="153" t="s">
        <v>878</v>
      </c>
      <c r="N94" s="153" t="s">
        <v>881</v>
      </c>
      <c r="O94" s="210" t="s">
        <v>960</v>
      </c>
      <c r="P94" s="21">
        <v>1</v>
      </c>
      <c r="Q94" s="201" t="s">
        <v>621</v>
      </c>
      <c r="R94" s="6" t="s">
        <v>1004</v>
      </c>
    </row>
    <row r="95" spans="1:18" x14ac:dyDescent="0.3">
      <c r="A95" s="83">
        <v>94</v>
      </c>
      <c r="B95" s="50" t="s">
        <v>979</v>
      </c>
      <c r="C95" s="40">
        <v>264.27764000000002</v>
      </c>
      <c r="D95" s="5" t="s">
        <v>983</v>
      </c>
      <c r="E95" s="90" t="s">
        <v>984</v>
      </c>
      <c r="F95" s="34">
        <v>92258</v>
      </c>
      <c r="G95" s="30" t="s">
        <v>981</v>
      </c>
      <c r="H95" s="5" t="s">
        <v>982</v>
      </c>
      <c r="I95" s="30" t="s">
        <v>985</v>
      </c>
      <c r="J95" s="5" t="s">
        <v>980</v>
      </c>
      <c r="K95" s="209" t="s">
        <v>876</v>
      </c>
      <c r="L95" s="153" t="s">
        <v>883</v>
      </c>
      <c r="M95" s="153" t="s">
        <v>884</v>
      </c>
      <c r="N95" s="153" t="s">
        <v>885</v>
      </c>
      <c r="O95" s="210" t="s">
        <v>886</v>
      </c>
      <c r="P95" s="21">
        <v>1</v>
      </c>
      <c r="Q95" s="201" t="s">
        <v>635</v>
      </c>
      <c r="R95" s="6" t="s">
        <v>298</v>
      </c>
    </row>
    <row r="96" spans="1:18" x14ac:dyDescent="0.3">
      <c r="A96" s="83">
        <v>95</v>
      </c>
      <c r="B96" s="50" t="s">
        <v>691</v>
      </c>
      <c r="C96" s="40">
        <v>76.094539999999995</v>
      </c>
      <c r="D96" s="5" t="s">
        <v>697</v>
      </c>
      <c r="E96" s="90" t="s">
        <v>693</v>
      </c>
      <c r="F96" s="34">
        <v>1030</v>
      </c>
      <c r="G96" s="30" t="s">
        <v>695</v>
      </c>
      <c r="H96" s="5" t="s">
        <v>696</v>
      </c>
      <c r="I96" s="30" t="s">
        <v>692</v>
      </c>
      <c r="J96" s="5" t="s">
        <v>694</v>
      </c>
      <c r="K96" s="209" t="s">
        <v>876</v>
      </c>
      <c r="L96" s="153" t="s">
        <v>877</v>
      </c>
      <c r="M96" s="153" t="s">
        <v>878</v>
      </c>
      <c r="N96" s="153" t="s">
        <v>879</v>
      </c>
      <c r="O96" s="210" t="s">
        <v>880</v>
      </c>
      <c r="P96" s="21">
        <v>1</v>
      </c>
      <c r="Q96" s="201" t="s">
        <v>635</v>
      </c>
      <c r="R96" s="6" t="s">
        <v>298</v>
      </c>
    </row>
    <row r="97" spans="1:18" ht="16.149999999999999" customHeight="1" x14ac:dyDescent="0.3">
      <c r="A97" s="83">
        <v>96</v>
      </c>
      <c r="B97" s="50" t="s">
        <v>436</v>
      </c>
      <c r="C97" s="42">
        <v>126</v>
      </c>
      <c r="D97" s="5" t="s">
        <v>478</v>
      </c>
      <c r="E97" s="90" t="s">
        <v>479</v>
      </c>
      <c r="F97" s="31">
        <v>1057</v>
      </c>
      <c r="G97" s="30" t="s">
        <v>480</v>
      </c>
      <c r="H97" s="4" t="s">
        <v>535</v>
      </c>
      <c r="I97" s="30" t="s">
        <v>481</v>
      </c>
      <c r="J97" s="5" t="s">
        <v>482</v>
      </c>
      <c r="K97" s="209" t="s">
        <v>876</v>
      </c>
      <c r="L97" s="153" t="s">
        <v>897</v>
      </c>
      <c r="M97" s="153" t="s">
        <v>901</v>
      </c>
      <c r="N97" s="153" t="s">
        <v>961</v>
      </c>
      <c r="O97" s="210" t="s">
        <v>962</v>
      </c>
      <c r="P97" s="21">
        <v>1</v>
      </c>
      <c r="Q97" s="201" t="s">
        <v>621</v>
      </c>
      <c r="R97" s="6" t="s">
        <v>1004</v>
      </c>
    </row>
    <row r="98" spans="1:18" x14ac:dyDescent="0.3">
      <c r="A98" s="83">
        <v>97</v>
      </c>
      <c r="B98" s="50" t="s">
        <v>437</v>
      </c>
      <c r="C98" s="40">
        <v>111</v>
      </c>
      <c r="D98" s="5" t="s">
        <v>483</v>
      </c>
      <c r="E98" s="90" t="s">
        <v>484</v>
      </c>
      <c r="F98" s="31">
        <v>12473</v>
      </c>
      <c r="G98" s="30" t="s">
        <v>485</v>
      </c>
      <c r="H98" s="4" t="s">
        <v>581</v>
      </c>
      <c r="I98" s="30" t="s">
        <v>486</v>
      </c>
      <c r="J98" s="5" t="s">
        <v>487</v>
      </c>
      <c r="K98" s="209" t="s">
        <v>876</v>
      </c>
      <c r="L98" s="153" t="s">
        <v>903</v>
      </c>
      <c r="M98" s="153" t="s">
        <v>963</v>
      </c>
      <c r="N98" s="153" t="s">
        <v>964</v>
      </c>
      <c r="O98" s="210" t="s">
        <v>965</v>
      </c>
      <c r="P98" s="21">
        <v>1</v>
      </c>
      <c r="Q98" s="201" t="s">
        <v>621</v>
      </c>
      <c r="R98" s="6" t="s">
        <v>1004</v>
      </c>
    </row>
    <row r="99" spans="1:18" x14ac:dyDescent="0.3">
      <c r="A99" s="83">
        <v>98</v>
      </c>
      <c r="B99" s="49" t="s">
        <v>337</v>
      </c>
      <c r="C99" s="41">
        <v>150.09</v>
      </c>
      <c r="D99" s="19" t="s">
        <v>338</v>
      </c>
      <c r="E99" s="90" t="s">
        <v>339</v>
      </c>
      <c r="F99" s="32">
        <v>444305</v>
      </c>
      <c r="G99" s="33" t="s">
        <v>340</v>
      </c>
      <c r="H99" s="4" t="s">
        <v>539</v>
      </c>
      <c r="I99" s="30" t="s">
        <v>341</v>
      </c>
      <c r="J99" s="19" t="s">
        <v>342</v>
      </c>
      <c r="K99" s="209" t="s">
        <v>876</v>
      </c>
      <c r="L99" s="153" t="s">
        <v>877</v>
      </c>
      <c r="M99" s="153" t="s">
        <v>878</v>
      </c>
      <c r="N99" s="153" t="s">
        <v>881</v>
      </c>
      <c r="O99" s="210" t="s">
        <v>882</v>
      </c>
      <c r="P99" s="21">
        <v>1</v>
      </c>
      <c r="Q99" s="201" t="s">
        <v>621</v>
      </c>
      <c r="R99" s="6" t="s">
        <v>1004</v>
      </c>
    </row>
    <row r="100" spans="1:18" x14ac:dyDescent="0.3">
      <c r="A100" s="83">
        <v>99</v>
      </c>
      <c r="B100" s="50" t="s">
        <v>343</v>
      </c>
      <c r="C100" s="40">
        <v>125.15</v>
      </c>
      <c r="D100" s="5" t="s">
        <v>344</v>
      </c>
      <c r="E100" s="90" t="s">
        <v>345</v>
      </c>
      <c r="F100" s="31">
        <v>1123</v>
      </c>
      <c r="G100" s="30" t="s">
        <v>346</v>
      </c>
      <c r="H100" s="4" t="s">
        <v>540</v>
      </c>
      <c r="I100" s="30" t="s">
        <v>347</v>
      </c>
      <c r="J100" s="5" t="s">
        <v>348</v>
      </c>
      <c r="K100" s="209" t="s">
        <v>876</v>
      </c>
      <c r="L100" s="153" t="s">
        <v>883</v>
      </c>
      <c r="M100" s="153" t="s">
        <v>967</v>
      </c>
      <c r="N100" s="153" t="s">
        <v>968</v>
      </c>
      <c r="O100" s="210" t="s">
        <v>969</v>
      </c>
      <c r="P100" s="21">
        <v>1</v>
      </c>
      <c r="Q100" s="201" t="s">
        <v>622</v>
      </c>
      <c r="R100" s="6" t="s">
        <v>1001</v>
      </c>
    </row>
    <row r="101" spans="1:18" ht="17.25" thickBot="1" x14ac:dyDescent="0.35">
      <c r="A101" s="83">
        <v>100</v>
      </c>
      <c r="B101" s="109" t="s">
        <v>349</v>
      </c>
      <c r="C101" s="110">
        <v>242.23</v>
      </c>
      <c r="D101" s="101" t="s">
        <v>350</v>
      </c>
      <c r="E101" s="111" t="s">
        <v>351</v>
      </c>
      <c r="F101" s="192">
        <v>5789</v>
      </c>
      <c r="G101" s="108" t="s">
        <v>352</v>
      </c>
      <c r="H101" s="7" t="s">
        <v>541</v>
      </c>
      <c r="I101" s="108" t="s">
        <v>353</v>
      </c>
      <c r="J101" s="101" t="s">
        <v>354</v>
      </c>
      <c r="K101" s="211" t="s">
        <v>876</v>
      </c>
      <c r="L101" s="154" t="s">
        <v>970</v>
      </c>
      <c r="M101" s="154" t="s">
        <v>971</v>
      </c>
      <c r="N101" s="154" t="s">
        <v>972</v>
      </c>
      <c r="O101" s="212" t="s">
        <v>972</v>
      </c>
      <c r="P101" s="215">
        <v>1</v>
      </c>
      <c r="Q101" s="205" t="s">
        <v>627</v>
      </c>
      <c r="R101" s="198" t="s">
        <v>298</v>
      </c>
    </row>
  </sheetData>
  <autoFilter ref="A1:R101" xr:uid="{00000000-0001-0000-0200-000000000000}">
    <sortState xmlns:xlrd2="http://schemas.microsoft.com/office/spreadsheetml/2017/richdata2" ref="A2:R101">
      <sortCondition ref="A1:A101"/>
    </sortState>
  </autoFilter>
  <phoneticPr fontId="16"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9"/>
  <sheetViews>
    <sheetView workbookViewId="0">
      <pane ySplit="1" topLeftCell="A2" activePane="bottomLeft" state="frozen"/>
      <selection pane="bottomLeft" activeCell="B1" sqref="B1"/>
    </sheetView>
  </sheetViews>
  <sheetFormatPr defaultColWidth="11" defaultRowHeight="16.5" x14ac:dyDescent="0.3"/>
  <cols>
    <col min="1" max="1" width="7.625" style="83" customWidth="1"/>
    <col min="2" max="2" width="21" style="59" bestFit="1" customWidth="1"/>
    <col min="3" max="3" width="36.75" style="58" bestFit="1" customWidth="1"/>
    <col min="4" max="4" width="17.5" style="59" bestFit="1" customWidth="1"/>
    <col min="5" max="5" width="17.5" style="59" customWidth="1"/>
    <col min="6" max="6" width="35.75" style="59" bestFit="1" customWidth="1"/>
    <col min="7" max="16384" width="11" style="58"/>
  </cols>
  <sheetData>
    <row r="1" spans="1:6" s="68" customFormat="1" ht="34.15" customHeight="1" thickBot="1" x14ac:dyDescent="0.35">
      <c r="A1" s="97" t="s">
        <v>425</v>
      </c>
      <c r="B1" s="94" t="s">
        <v>392</v>
      </c>
      <c r="C1" s="95" t="s">
        <v>393</v>
      </c>
      <c r="D1" s="95" t="s">
        <v>394</v>
      </c>
      <c r="E1" s="95" t="s">
        <v>395</v>
      </c>
      <c r="F1" s="96" t="s">
        <v>396</v>
      </c>
    </row>
    <row r="2" spans="1:6" x14ac:dyDescent="0.3">
      <c r="A2" s="83">
        <v>1</v>
      </c>
      <c r="B2" s="12" t="s">
        <v>687</v>
      </c>
      <c r="C2" s="114" t="s">
        <v>397</v>
      </c>
      <c r="D2" s="13" t="s">
        <v>400</v>
      </c>
      <c r="E2" s="13" t="s">
        <v>391</v>
      </c>
      <c r="F2" s="14" t="s">
        <v>391</v>
      </c>
    </row>
    <row r="3" spans="1:6" x14ac:dyDescent="0.3">
      <c r="B3" s="10"/>
      <c r="C3" s="115" t="s">
        <v>399</v>
      </c>
      <c r="D3" s="115" t="s">
        <v>401</v>
      </c>
      <c r="E3" s="115" t="s">
        <v>391</v>
      </c>
      <c r="F3" s="11" t="s">
        <v>391</v>
      </c>
    </row>
    <row r="4" spans="1:6" x14ac:dyDescent="0.3">
      <c r="A4" s="83">
        <v>2</v>
      </c>
      <c r="B4" s="8" t="s">
        <v>686</v>
      </c>
      <c r="C4" s="114" t="s">
        <v>402</v>
      </c>
      <c r="D4" s="114" t="s">
        <v>391</v>
      </c>
      <c r="E4" s="114" t="s">
        <v>398</v>
      </c>
      <c r="F4" s="9" t="s">
        <v>403</v>
      </c>
    </row>
    <row r="5" spans="1:6" x14ac:dyDescent="0.3">
      <c r="B5" s="10"/>
      <c r="C5" s="115" t="s">
        <v>399</v>
      </c>
      <c r="D5" s="115" t="s">
        <v>391</v>
      </c>
      <c r="E5" s="115" t="s">
        <v>404</v>
      </c>
      <c r="F5" s="11" t="s">
        <v>405</v>
      </c>
    </row>
    <row r="6" spans="1:6" x14ac:dyDescent="0.3">
      <c r="B6" s="119" t="s">
        <v>749</v>
      </c>
      <c r="C6" s="113" t="s">
        <v>813</v>
      </c>
      <c r="D6" s="113"/>
      <c r="E6" s="113"/>
      <c r="F6" s="15" t="s">
        <v>811</v>
      </c>
    </row>
    <row r="7" spans="1:6" x14ac:dyDescent="0.3">
      <c r="B7" s="10"/>
      <c r="C7" s="115" t="s">
        <v>399</v>
      </c>
      <c r="D7" s="115"/>
      <c r="E7" s="115"/>
      <c r="F7" s="11" t="s">
        <v>812</v>
      </c>
    </row>
    <row r="8" spans="1:6" x14ac:dyDescent="0.3">
      <c r="A8" s="83">
        <v>3</v>
      </c>
      <c r="B8" s="8" t="s">
        <v>685</v>
      </c>
      <c r="C8" s="114" t="s">
        <v>628</v>
      </c>
      <c r="D8" s="114" t="s">
        <v>631</v>
      </c>
      <c r="E8" s="114"/>
      <c r="F8" s="9"/>
    </row>
    <row r="9" spans="1:6" x14ac:dyDescent="0.3">
      <c r="B9" s="8"/>
      <c r="C9" s="114" t="s">
        <v>629</v>
      </c>
      <c r="D9" s="114" t="s">
        <v>632</v>
      </c>
      <c r="E9" s="114"/>
      <c r="F9" s="9"/>
    </row>
    <row r="10" spans="1:6" x14ac:dyDescent="0.3">
      <c r="B10" s="8"/>
      <c r="C10" s="114" t="s">
        <v>630</v>
      </c>
      <c r="D10" s="114" t="s">
        <v>633</v>
      </c>
      <c r="E10" s="114"/>
      <c r="F10" s="9"/>
    </row>
    <row r="11" spans="1:6" x14ac:dyDescent="0.3">
      <c r="B11" s="10"/>
      <c r="C11" s="115" t="s">
        <v>399</v>
      </c>
      <c r="D11" s="115" t="s">
        <v>634</v>
      </c>
      <c r="E11" s="115"/>
      <c r="F11" s="11"/>
    </row>
    <row r="12" spans="1:6" x14ac:dyDescent="0.3">
      <c r="A12" s="83">
        <v>4</v>
      </c>
      <c r="B12" s="8" t="s">
        <v>705</v>
      </c>
      <c r="C12" s="114" t="s">
        <v>706</v>
      </c>
      <c r="D12" s="114" t="s">
        <v>717</v>
      </c>
      <c r="E12" s="114"/>
      <c r="F12" s="9"/>
    </row>
    <row r="13" spans="1:6" x14ac:dyDescent="0.3">
      <c r="B13" s="8"/>
      <c r="C13" s="114" t="s">
        <v>707</v>
      </c>
      <c r="D13" s="114" t="s">
        <v>709</v>
      </c>
      <c r="E13" s="114"/>
      <c r="F13" s="9"/>
    </row>
    <row r="14" spans="1:6" x14ac:dyDescent="0.3">
      <c r="B14" s="116"/>
      <c r="C14" s="117" t="s">
        <v>708</v>
      </c>
      <c r="D14" s="117" t="s">
        <v>710</v>
      </c>
      <c r="E14" s="117"/>
      <c r="F14" s="118"/>
    </row>
    <row r="15" spans="1:6" x14ac:dyDescent="0.3">
      <c r="B15" s="8"/>
      <c r="C15" s="114" t="s">
        <v>711</v>
      </c>
      <c r="D15" s="114" t="s">
        <v>714</v>
      </c>
      <c r="E15" s="114"/>
      <c r="F15" s="9"/>
    </row>
    <row r="16" spans="1:6" x14ac:dyDescent="0.3">
      <c r="B16" s="8"/>
      <c r="C16" s="114" t="s">
        <v>712</v>
      </c>
      <c r="D16" s="114" t="s">
        <v>715</v>
      </c>
      <c r="E16" s="114"/>
      <c r="F16" s="9"/>
    </row>
    <row r="17" spans="1:6" x14ac:dyDescent="0.3">
      <c r="B17" s="8"/>
      <c r="C17" s="114" t="s">
        <v>713</v>
      </c>
      <c r="D17" s="114" t="s">
        <v>716</v>
      </c>
      <c r="E17" s="114"/>
      <c r="F17" s="9"/>
    </row>
    <row r="18" spans="1:6" x14ac:dyDescent="0.3">
      <c r="A18" s="83">
        <v>5</v>
      </c>
      <c r="B18" s="119" t="s">
        <v>754</v>
      </c>
      <c r="C18" s="113" t="s">
        <v>628</v>
      </c>
      <c r="D18" s="113" t="s">
        <v>759</v>
      </c>
      <c r="E18" s="113"/>
      <c r="F18" s="15"/>
    </row>
    <row r="19" spans="1:6" x14ac:dyDescent="0.3">
      <c r="B19" s="8"/>
      <c r="C19" s="114" t="s">
        <v>757</v>
      </c>
      <c r="D19" s="114" t="s">
        <v>760</v>
      </c>
      <c r="E19" s="114"/>
      <c r="F19" s="9"/>
    </row>
    <row r="20" spans="1:6" ht="17.25" thickBot="1" x14ac:dyDescent="0.35">
      <c r="B20" s="16"/>
      <c r="C20" s="17" t="s">
        <v>758</v>
      </c>
      <c r="D20" s="17" t="s">
        <v>761</v>
      </c>
      <c r="E20" s="17"/>
      <c r="F20" s="18"/>
    </row>
    <row r="21" spans="1:6" x14ac:dyDescent="0.3">
      <c r="B21" s="54"/>
      <c r="C21" s="54"/>
      <c r="D21" s="54"/>
      <c r="E21" s="54"/>
      <c r="F21" s="54"/>
    </row>
    <row r="22" spans="1:6" x14ac:dyDescent="0.3">
      <c r="B22" s="73"/>
      <c r="C22" s="74"/>
      <c r="D22" s="73"/>
      <c r="E22" s="73"/>
      <c r="F22" s="73"/>
    </row>
    <row r="23" spans="1:6" x14ac:dyDescent="0.3">
      <c r="B23" s="73"/>
      <c r="C23" s="74"/>
      <c r="D23" s="73"/>
      <c r="E23" s="73"/>
      <c r="F23" s="73"/>
    </row>
    <row r="24" spans="1:6" x14ac:dyDescent="0.3">
      <c r="B24" s="54"/>
      <c r="C24" s="54"/>
      <c r="D24" s="54"/>
      <c r="E24" s="54"/>
      <c r="F24" s="54"/>
    </row>
    <row r="25" spans="1:6" x14ac:dyDescent="0.3">
      <c r="B25" s="54"/>
      <c r="C25" s="54"/>
      <c r="D25" s="54"/>
      <c r="E25" s="54"/>
      <c r="F25" s="54"/>
    </row>
    <row r="26" spans="1:6" x14ac:dyDescent="0.3">
      <c r="B26" s="75"/>
      <c r="C26" s="54"/>
      <c r="D26" s="75"/>
      <c r="E26" s="75"/>
      <c r="F26" s="75"/>
    </row>
    <row r="27" spans="1:6" x14ac:dyDescent="0.3">
      <c r="B27" s="75"/>
      <c r="C27" s="54"/>
      <c r="D27" s="75"/>
      <c r="E27" s="75"/>
      <c r="F27" s="75"/>
    </row>
    <row r="28" spans="1:6" x14ac:dyDescent="0.3">
      <c r="B28" s="73"/>
      <c r="C28" s="74"/>
      <c r="D28" s="73"/>
      <c r="E28" s="73"/>
      <c r="F28" s="73"/>
    </row>
    <row r="29" spans="1:6" x14ac:dyDescent="0.3">
      <c r="B29" s="73"/>
      <c r="C29" s="74"/>
      <c r="D29" s="73"/>
      <c r="E29" s="73"/>
      <c r="F29" s="73"/>
    </row>
    <row r="30" spans="1:6" x14ac:dyDescent="0.3">
      <c r="B30" s="54"/>
      <c r="C30" s="54"/>
      <c r="D30" s="54"/>
      <c r="E30" s="54"/>
      <c r="F30" s="54"/>
    </row>
    <row r="31" spans="1:6" x14ac:dyDescent="0.3">
      <c r="B31" s="54"/>
      <c r="C31" s="54"/>
      <c r="D31" s="54"/>
      <c r="E31" s="54"/>
      <c r="F31" s="54"/>
    </row>
    <row r="32" spans="1:6" x14ac:dyDescent="0.3">
      <c r="B32" s="75"/>
      <c r="C32" s="54"/>
      <c r="D32" s="75"/>
      <c r="E32" s="75"/>
      <c r="F32" s="75"/>
    </row>
    <row r="33" spans="2:6" x14ac:dyDescent="0.3">
      <c r="B33" s="54"/>
      <c r="C33" s="54"/>
      <c r="D33" s="54"/>
      <c r="E33" s="54"/>
      <c r="F33" s="54"/>
    </row>
    <row r="34" spans="2:6" x14ac:dyDescent="0.3">
      <c r="B34" s="54"/>
      <c r="C34" s="54"/>
      <c r="D34" s="54"/>
      <c r="E34" s="54"/>
      <c r="F34" s="54"/>
    </row>
    <row r="35" spans="2:6" x14ac:dyDescent="0.3">
      <c r="B35" s="75"/>
      <c r="C35" s="54"/>
      <c r="D35" s="75"/>
      <c r="E35" s="75"/>
      <c r="F35" s="75"/>
    </row>
    <row r="36" spans="2:6" x14ac:dyDescent="0.3">
      <c r="B36" s="54"/>
      <c r="C36" s="54"/>
      <c r="D36" s="54"/>
      <c r="E36" s="54"/>
      <c r="F36" s="54"/>
    </row>
    <row r="37" spans="2:6" x14ac:dyDescent="0.3">
      <c r="B37" s="54"/>
      <c r="C37" s="54"/>
      <c r="D37" s="54"/>
      <c r="E37" s="54"/>
      <c r="F37" s="54"/>
    </row>
    <row r="38" spans="2:6" x14ac:dyDescent="0.3">
      <c r="B38" s="54"/>
      <c r="C38" s="54"/>
      <c r="D38" s="54"/>
      <c r="E38" s="54"/>
      <c r="F38" s="54"/>
    </row>
    <row r="39" spans="2:6" x14ac:dyDescent="0.3">
      <c r="B39" s="73"/>
      <c r="C39" s="74"/>
      <c r="D39" s="73"/>
      <c r="E39" s="73"/>
      <c r="F39" s="73"/>
    </row>
    <row r="40" spans="2:6" x14ac:dyDescent="0.3">
      <c r="B40" s="73"/>
      <c r="C40" s="74"/>
      <c r="D40" s="73"/>
      <c r="E40" s="73"/>
      <c r="F40" s="73"/>
    </row>
    <row r="41" spans="2:6" x14ac:dyDescent="0.3">
      <c r="B41" s="73"/>
      <c r="C41" s="74"/>
      <c r="D41" s="73"/>
      <c r="E41" s="73"/>
      <c r="F41" s="73"/>
    </row>
    <row r="42" spans="2:6" x14ac:dyDescent="0.3">
      <c r="B42" s="73"/>
      <c r="C42" s="74"/>
      <c r="D42" s="73"/>
      <c r="E42" s="73"/>
      <c r="F42" s="73"/>
    </row>
    <row r="43" spans="2:6" x14ac:dyDescent="0.3">
      <c r="B43" s="54"/>
      <c r="C43" s="54"/>
      <c r="D43" s="54"/>
      <c r="E43" s="54"/>
      <c r="F43" s="54"/>
    </row>
    <row r="44" spans="2:6" x14ac:dyDescent="0.3">
      <c r="B44" s="54"/>
      <c r="C44" s="54"/>
      <c r="D44" s="54"/>
      <c r="E44" s="54"/>
      <c r="F44" s="54"/>
    </row>
    <row r="45" spans="2:6" x14ac:dyDescent="0.3">
      <c r="B45" s="54"/>
      <c r="C45" s="54"/>
      <c r="D45" s="54"/>
      <c r="E45" s="54"/>
      <c r="F45" s="54"/>
    </row>
    <row r="46" spans="2:6" x14ac:dyDescent="0.3">
      <c r="B46" s="54"/>
      <c r="C46" s="54"/>
      <c r="D46" s="54"/>
      <c r="E46" s="54"/>
      <c r="F46" s="54"/>
    </row>
    <row r="47" spans="2:6" x14ac:dyDescent="0.3">
      <c r="B47" s="54"/>
      <c r="C47" s="54"/>
      <c r="D47" s="54"/>
      <c r="E47" s="54"/>
      <c r="F47" s="54"/>
    </row>
    <row r="48" spans="2:6" x14ac:dyDescent="0.3">
      <c r="B48" s="54"/>
      <c r="C48" s="54"/>
      <c r="D48" s="54"/>
      <c r="E48" s="54"/>
      <c r="F48" s="54"/>
    </row>
    <row r="49" spans="2:6" x14ac:dyDescent="0.3">
      <c r="B49" s="54"/>
      <c r="C49" s="54"/>
      <c r="D49" s="54"/>
      <c r="E49" s="54"/>
      <c r="F49" s="54"/>
    </row>
    <row r="50" spans="2:6" x14ac:dyDescent="0.3">
      <c r="B50" s="54"/>
      <c r="C50" s="54"/>
      <c r="D50" s="54"/>
      <c r="E50" s="54"/>
      <c r="F50" s="54"/>
    </row>
    <row r="51" spans="2:6" x14ac:dyDescent="0.3">
      <c r="B51" s="54"/>
      <c r="C51" s="54"/>
      <c r="D51" s="54"/>
      <c r="E51" s="54"/>
      <c r="F51" s="54"/>
    </row>
    <row r="52" spans="2:6" x14ac:dyDescent="0.3">
      <c r="B52" s="73"/>
      <c r="C52" s="74"/>
      <c r="D52" s="73"/>
      <c r="E52" s="73"/>
      <c r="F52" s="73"/>
    </row>
    <row r="53" spans="2:6" x14ac:dyDescent="0.3">
      <c r="B53" s="73"/>
      <c r="C53" s="74"/>
      <c r="D53" s="73"/>
      <c r="E53" s="73"/>
      <c r="F53" s="73"/>
    </row>
    <row r="54" spans="2:6" x14ac:dyDescent="0.3">
      <c r="B54" s="64"/>
      <c r="D54" s="64"/>
      <c r="E54" s="64"/>
      <c r="F54" s="64"/>
    </row>
    <row r="55" spans="2:6" x14ac:dyDescent="0.3">
      <c r="B55" s="64"/>
      <c r="D55" s="64"/>
      <c r="E55" s="64"/>
      <c r="F55" s="64"/>
    </row>
    <row r="56" spans="2:6" x14ac:dyDescent="0.3">
      <c r="B56" s="64"/>
      <c r="D56" s="64"/>
      <c r="E56" s="64"/>
      <c r="F56" s="64"/>
    </row>
    <row r="57" spans="2:6" x14ac:dyDescent="0.3">
      <c r="B57" s="64"/>
      <c r="D57" s="64"/>
      <c r="E57" s="64"/>
      <c r="F57" s="64"/>
    </row>
    <row r="58" spans="2:6" x14ac:dyDescent="0.3">
      <c r="B58" s="64"/>
      <c r="D58" s="64"/>
      <c r="E58" s="64"/>
      <c r="F58" s="64"/>
    </row>
    <row r="59" spans="2:6" x14ac:dyDescent="0.3">
      <c r="B59" s="77"/>
      <c r="D59" s="77"/>
      <c r="E59" s="77"/>
      <c r="F59" s="77"/>
    </row>
  </sheetData>
  <autoFilter ref="A1:F1" xr:uid="{00000000-0001-0000-0400-000000000000}"/>
  <conditionalFormatting sqref="A1">
    <cfRule type="duplicateValues" dxfId="39" priority="1"/>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58"/>
  <sheetViews>
    <sheetView zoomScaleNormal="100" workbookViewId="0">
      <pane ySplit="1" topLeftCell="A2" activePane="bottomLeft" state="frozen"/>
      <selection pane="bottomLeft" activeCell="I11" activeCellId="3" sqref="I3 I5 I10 I11"/>
    </sheetView>
  </sheetViews>
  <sheetFormatPr defaultColWidth="11" defaultRowHeight="16.5" x14ac:dyDescent="0.3"/>
  <cols>
    <col min="1" max="1" width="11" style="58"/>
    <col min="2" max="2" width="26.5" style="59" bestFit="1" customWidth="1"/>
    <col min="3" max="12" width="13.5" style="58" customWidth="1"/>
    <col min="13" max="16384" width="11" style="58"/>
  </cols>
  <sheetData>
    <row r="1" spans="1:12" s="68" customFormat="1" ht="51" customHeight="1" x14ac:dyDescent="0.3">
      <c r="A1" s="97" t="s">
        <v>425</v>
      </c>
      <c r="B1" s="124" t="s">
        <v>18</v>
      </c>
      <c r="C1" s="125" t="s">
        <v>406</v>
      </c>
      <c r="D1" s="125" t="s">
        <v>407</v>
      </c>
      <c r="E1" s="125" t="s">
        <v>408</v>
      </c>
      <c r="F1" s="125" t="s">
        <v>409</v>
      </c>
      <c r="G1" s="125" t="s">
        <v>410</v>
      </c>
      <c r="H1" s="125" t="s">
        <v>411</v>
      </c>
      <c r="I1" s="125" t="s">
        <v>412</v>
      </c>
      <c r="J1" s="125" t="s">
        <v>413</v>
      </c>
      <c r="K1" s="125" t="s">
        <v>414</v>
      </c>
      <c r="L1" s="126" t="s">
        <v>415</v>
      </c>
    </row>
    <row r="2" spans="1:12" x14ac:dyDescent="0.3">
      <c r="A2" s="83">
        <v>1</v>
      </c>
      <c r="B2" s="21" t="s">
        <v>754</v>
      </c>
      <c r="C2" s="5" t="s">
        <v>810</v>
      </c>
      <c r="D2" s="5" t="s">
        <v>809</v>
      </c>
      <c r="E2" s="5" t="s">
        <v>809</v>
      </c>
      <c r="F2" s="5" t="s">
        <v>810</v>
      </c>
      <c r="G2" s="5" t="s">
        <v>809</v>
      </c>
      <c r="H2" s="5" t="s">
        <v>809</v>
      </c>
      <c r="I2" s="5" t="s">
        <v>416</v>
      </c>
      <c r="J2" s="5" t="s">
        <v>809</v>
      </c>
      <c r="K2" s="5" t="s">
        <v>809</v>
      </c>
      <c r="L2" s="6" t="s">
        <v>810</v>
      </c>
    </row>
    <row r="3" spans="1:12" x14ac:dyDescent="0.3">
      <c r="A3" s="83">
        <v>2</v>
      </c>
      <c r="B3" s="21" t="s">
        <v>686</v>
      </c>
      <c r="C3" s="4" t="s">
        <v>809</v>
      </c>
      <c r="D3" s="4" t="s">
        <v>810</v>
      </c>
      <c r="E3" s="4" t="s">
        <v>809</v>
      </c>
      <c r="F3" s="4" t="s">
        <v>810</v>
      </c>
      <c r="G3" s="4" t="s">
        <v>809</v>
      </c>
      <c r="H3" s="4" t="s">
        <v>810</v>
      </c>
      <c r="I3" s="4" t="s">
        <v>809</v>
      </c>
      <c r="J3" s="4" t="s">
        <v>810</v>
      </c>
      <c r="K3" s="4" t="s">
        <v>416</v>
      </c>
      <c r="L3" s="20" t="s">
        <v>810</v>
      </c>
    </row>
    <row r="4" spans="1:12" x14ac:dyDescent="0.3">
      <c r="A4" s="83">
        <v>3</v>
      </c>
      <c r="B4" s="21" t="s">
        <v>807</v>
      </c>
      <c r="C4" s="4" t="s">
        <v>809</v>
      </c>
      <c r="D4" s="4" t="s">
        <v>810</v>
      </c>
      <c r="E4" s="4" t="s">
        <v>809</v>
      </c>
      <c r="F4" s="4" t="s">
        <v>809</v>
      </c>
      <c r="G4" s="4" t="s">
        <v>809</v>
      </c>
      <c r="H4" s="4" t="s">
        <v>809</v>
      </c>
      <c r="I4" s="4" t="s">
        <v>416</v>
      </c>
      <c r="J4" s="4" t="s">
        <v>416</v>
      </c>
      <c r="K4" s="4" t="s">
        <v>416</v>
      </c>
      <c r="L4" s="20" t="s">
        <v>416</v>
      </c>
    </row>
    <row r="5" spans="1:12" x14ac:dyDescent="0.3">
      <c r="A5" s="83">
        <v>4</v>
      </c>
      <c r="B5" s="21" t="s">
        <v>749</v>
      </c>
      <c r="C5" s="5" t="s">
        <v>810</v>
      </c>
      <c r="D5" s="5" t="s">
        <v>809</v>
      </c>
      <c r="E5" s="5" t="s">
        <v>810</v>
      </c>
      <c r="F5" s="5" t="s">
        <v>809</v>
      </c>
      <c r="G5" s="5" t="s">
        <v>810</v>
      </c>
      <c r="H5" s="5" t="s">
        <v>809</v>
      </c>
      <c r="I5" s="5" t="s">
        <v>810</v>
      </c>
      <c r="J5" s="5" t="s">
        <v>809</v>
      </c>
      <c r="K5" s="5" t="s">
        <v>809</v>
      </c>
      <c r="L5" s="6" t="s">
        <v>810</v>
      </c>
    </row>
    <row r="6" spans="1:12" x14ac:dyDescent="0.3">
      <c r="A6" s="83">
        <v>5</v>
      </c>
      <c r="B6" s="22" t="s">
        <v>687</v>
      </c>
      <c r="C6" s="4" t="s">
        <v>810</v>
      </c>
      <c r="D6" s="4" t="s">
        <v>809</v>
      </c>
      <c r="E6" s="4" t="s">
        <v>810</v>
      </c>
      <c r="F6" s="4" t="s">
        <v>809</v>
      </c>
      <c r="G6" s="4" t="s">
        <v>809</v>
      </c>
      <c r="H6" s="4" t="s">
        <v>810</v>
      </c>
      <c r="I6" s="4" t="s">
        <v>416</v>
      </c>
      <c r="J6" s="4" t="s">
        <v>810</v>
      </c>
      <c r="K6" s="4" t="s">
        <v>809</v>
      </c>
      <c r="L6" s="20" t="s">
        <v>810</v>
      </c>
    </row>
    <row r="7" spans="1:12" x14ac:dyDescent="0.3">
      <c r="A7" s="83">
        <v>6</v>
      </c>
      <c r="B7" s="21" t="s">
        <v>685</v>
      </c>
      <c r="C7" s="5" t="s">
        <v>810</v>
      </c>
      <c r="D7" s="5" t="s">
        <v>809</v>
      </c>
      <c r="E7" s="5" t="s">
        <v>810</v>
      </c>
      <c r="F7" s="5" t="s">
        <v>809</v>
      </c>
      <c r="G7" s="5" t="s">
        <v>809</v>
      </c>
      <c r="H7" s="5" t="s">
        <v>809</v>
      </c>
      <c r="I7" s="5" t="s">
        <v>416</v>
      </c>
      <c r="J7" s="5" t="s">
        <v>809</v>
      </c>
      <c r="K7" s="5" t="s">
        <v>809</v>
      </c>
      <c r="L7" s="6" t="s">
        <v>810</v>
      </c>
    </row>
    <row r="8" spans="1:12" x14ac:dyDescent="0.3">
      <c r="A8" s="83">
        <v>7</v>
      </c>
      <c r="B8" s="23" t="s">
        <v>688</v>
      </c>
      <c r="C8" s="4" t="s">
        <v>810</v>
      </c>
      <c r="D8" s="4" t="s">
        <v>809</v>
      </c>
      <c r="E8" s="4" t="s">
        <v>810</v>
      </c>
      <c r="F8" s="4" t="s">
        <v>809</v>
      </c>
      <c r="G8" s="4" t="s">
        <v>810</v>
      </c>
      <c r="H8" s="4" t="s">
        <v>809</v>
      </c>
      <c r="I8" s="4" t="s">
        <v>416</v>
      </c>
      <c r="J8" s="4" t="s">
        <v>809</v>
      </c>
      <c r="K8" s="4" t="s">
        <v>810</v>
      </c>
      <c r="L8" s="20" t="s">
        <v>809</v>
      </c>
    </row>
    <row r="9" spans="1:12" x14ac:dyDescent="0.3">
      <c r="A9" s="83">
        <v>8</v>
      </c>
      <c r="B9" s="21" t="s">
        <v>705</v>
      </c>
      <c r="C9" s="4" t="s">
        <v>810</v>
      </c>
      <c r="D9" s="4" t="s">
        <v>810</v>
      </c>
      <c r="E9" s="5" t="s">
        <v>809</v>
      </c>
      <c r="F9" s="5" t="s">
        <v>810</v>
      </c>
      <c r="G9" s="5" t="s">
        <v>809</v>
      </c>
      <c r="H9" s="5" t="s">
        <v>810</v>
      </c>
      <c r="I9" s="5" t="s">
        <v>416</v>
      </c>
      <c r="J9" s="5" t="s">
        <v>809</v>
      </c>
      <c r="K9" s="5" t="s">
        <v>809</v>
      </c>
      <c r="L9" s="6" t="s">
        <v>810</v>
      </c>
    </row>
    <row r="10" spans="1:12" x14ac:dyDescent="0.3">
      <c r="A10" s="83">
        <v>9</v>
      </c>
      <c r="B10" s="23" t="s">
        <v>808</v>
      </c>
      <c r="C10" s="4" t="s">
        <v>810</v>
      </c>
      <c r="D10" s="4" t="s">
        <v>810</v>
      </c>
      <c r="E10" s="4" t="s">
        <v>809</v>
      </c>
      <c r="F10" s="4" t="s">
        <v>809</v>
      </c>
      <c r="G10" s="4" t="s">
        <v>809</v>
      </c>
      <c r="H10" s="4" t="s">
        <v>810</v>
      </c>
      <c r="I10" s="4" t="s">
        <v>809</v>
      </c>
      <c r="J10" s="4" t="s">
        <v>810</v>
      </c>
      <c r="K10" s="4" t="s">
        <v>416</v>
      </c>
      <c r="L10" s="20" t="s">
        <v>809</v>
      </c>
    </row>
    <row r="11" spans="1:12" ht="17.25" thickBot="1" x14ac:dyDescent="0.35">
      <c r="A11" s="83">
        <v>10</v>
      </c>
      <c r="B11" s="127" t="s">
        <v>806</v>
      </c>
      <c r="C11" s="7" t="s">
        <v>810</v>
      </c>
      <c r="D11" s="7" t="s">
        <v>809</v>
      </c>
      <c r="E11" s="7" t="s">
        <v>810</v>
      </c>
      <c r="F11" s="7" t="s">
        <v>809</v>
      </c>
      <c r="G11" s="7" t="s">
        <v>809</v>
      </c>
      <c r="H11" s="7" t="s">
        <v>809</v>
      </c>
      <c r="I11" s="7" t="s">
        <v>809</v>
      </c>
      <c r="J11" s="7" t="s">
        <v>809</v>
      </c>
      <c r="K11" s="7" t="s">
        <v>809</v>
      </c>
      <c r="L11" s="24" t="s">
        <v>810</v>
      </c>
    </row>
    <row r="58" spans="2:12" x14ac:dyDescent="0.3">
      <c r="B58" s="62"/>
      <c r="C58" s="62"/>
      <c r="D58" s="62"/>
      <c r="E58" s="62"/>
      <c r="F58" s="62"/>
      <c r="G58" s="62"/>
      <c r="H58" s="62"/>
      <c r="I58" s="62"/>
      <c r="J58" s="62"/>
      <c r="K58" s="62"/>
      <c r="L58" s="62"/>
    </row>
  </sheetData>
  <autoFilter ref="A1:L1" xr:uid="{00000000-0001-0000-0500-000000000000}"/>
  <conditionalFormatting sqref="C2:L1048576">
    <cfRule type="containsText" dxfId="38" priority="1" operator="containsText" text="U">
      <formula>NOT(ISERROR(SEARCH("U",C2)))</formula>
    </cfRule>
    <cfRule type="containsText" dxfId="37" priority="2" operator="containsText" text="H">
      <formula>NOT(ISERROR(SEARCH("H",C2)))</formula>
    </cfRule>
    <cfRule type="containsText" dxfId="36" priority="3" operator="containsText" text="L">
      <formula>NOT(ISERROR(SEARCH("L",C2)))</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1"/>
  <sheetViews>
    <sheetView zoomScaleNormal="100" workbookViewId="0">
      <pane ySplit="1" topLeftCell="A2" activePane="bottomLeft" state="frozen"/>
      <selection pane="bottomLeft" activeCell="B1" sqref="B1"/>
    </sheetView>
  </sheetViews>
  <sheetFormatPr defaultColWidth="11" defaultRowHeight="16.5" x14ac:dyDescent="0.3"/>
  <cols>
    <col min="1" max="1" width="7.625" style="58" customWidth="1"/>
    <col min="2" max="2" width="28.25" style="58" customWidth="1"/>
    <col min="3" max="7" width="13.125" style="58" customWidth="1"/>
    <col min="8" max="8" width="32.625" style="59" bestFit="1" customWidth="1"/>
    <col min="9" max="10" width="13.125" style="59" customWidth="1"/>
    <col min="11" max="11" width="13.125" style="58" customWidth="1"/>
    <col min="12" max="12" width="13.125" style="59" customWidth="1"/>
    <col min="13" max="16384" width="11" style="58"/>
  </cols>
  <sheetData>
    <row r="1" spans="1:12" s="72" customFormat="1" ht="33.75" thickBot="1" x14ac:dyDescent="0.35">
      <c r="A1" s="88" t="s">
        <v>425</v>
      </c>
      <c r="B1" s="89" t="s">
        <v>617</v>
      </c>
      <c r="C1" s="25" t="s">
        <v>754</v>
      </c>
      <c r="D1" s="25" t="s">
        <v>686</v>
      </c>
      <c r="E1" s="25" t="s">
        <v>807</v>
      </c>
      <c r="F1" s="25" t="s">
        <v>749</v>
      </c>
      <c r="G1" s="25" t="s">
        <v>687</v>
      </c>
      <c r="H1" s="25" t="s">
        <v>685</v>
      </c>
      <c r="I1" s="25" t="s">
        <v>688</v>
      </c>
      <c r="J1" s="25" t="s">
        <v>718</v>
      </c>
      <c r="K1" s="26" t="s">
        <v>689</v>
      </c>
      <c r="L1" s="25" t="s">
        <v>690</v>
      </c>
    </row>
    <row r="2" spans="1:12" s="74" customFormat="1" ht="17.25" x14ac:dyDescent="0.3">
      <c r="A2" s="83">
        <v>1</v>
      </c>
      <c r="B2" s="104" t="s">
        <v>21</v>
      </c>
      <c r="C2" s="73"/>
      <c r="D2" s="73"/>
      <c r="E2" s="73"/>
      <c r="F2" s="73"/>
      <c r="G2" s="73"/>
      <c r="H2" s="73"/>
      <c r="I2" s="73" t="s">
        <v>764</v>
      </c>
      <c r="J2" s="73"/>
      <c r="K2" s="73"/>
      <c r="L2" s="73"/>
    </row>
    <row r="3" spans="1:12" s="74" customFormat="1" ht="17.25" x14ac:dyDescent="0.3">
      <c r="A3" s="83">
        <v>2</v>
      </c>
      <c r="B3" s="99" t="s">
        <v>430</v>
      </c>
      <c r="C3" s="73"/>
      <c r="D3" s="73"/>
      <c r="E3" s="73"/>
      <c r="F3" s="73"/>
      <c r="G3" s="73"/>
      <c r="H3" s="73"/>
      <c r="I3" s="73" t="s">
        <v>765</v>
      </c>
      <c r="J3" s="73"/>
      <c r="K3" s="73"/>
      <c r="L3" s="73"/>
    </row>
    <row r="4" spans="1:12" s="74" customFormat="1" ht="17.25" x14ac:dyDescent="0.3">
      <c r="A4" s="83">
        <v>3</v>
      </c>
      <c r="B4" s="104" t="s">
        <v>27</v>
      </c>
      <c r="C4" s="73"/>
      <c r="D4" s="73"/>
      <c r="E4" s="73"/>
      <c r="F4" s="73"/>
      <c r="G4" s="73"/>
      <c r="H4" s="73"/>
      <c r="I4" s="73" t="s">
        <v>765</v>
      </c>
      <c r="J4" s="73"/>
      <c r="K4" s="73"/>
      <c r="L4" s="73"/>
    </row>
    <row r="5" spans="1:12" s="74" customFormat="1" ht="17.25" x14ac:dyDescent="0.3">
      <c r="A5" s="83">
        <v>4</v>
      </c>
      <c r="B5" s="104" t="s">
        <v>32</v>
      </c>
      <c r="C5" s="73"/>
      <c r="D5" s="73"/>
      <c r="E5" s="73"/>
      <c r="F5" s="73"/>
      <c r="G5" s="73"/>
      <c r="H5" s="73"/>
      <c r="I5" s="73" t="s">
        <v>766</v>
      </c>
      <c r="J5" s="73"/>
      <c r="K5" s="73"/>
      <c r="L5" s="73"/>
    </row>
    <row r="6" spans="1:12" s="74" customFormat="1" ht="17.25" x14ac:dyDescent="0.3">
      <c r="A6" s="83">
        <v>5</v>
      </c>
      <c r="B6" s="104" t="s">
        <v>673</v>
      </c>
      <c r="C6" s="73"/>
      <c r="D6" s="73"/>
      <c r="E6" s="73"/>
      <c r="F6" s="73"/>
      <c r="G6" s="73"/>
      <c r="H6" s="73" t="s">
        <v>767</v>
      </c>
      <c r="I6" s="73"/>
      <c r="J6" s="73"/>
      <c r="K6" s="73"/>
      <c r="L6" s="73"/>
    </row>
    <row r="7" spans="1:12" s="74" customFormat="1" ht="17.25" x14ac:dyDescent="0.3">
      <c r="A7" s="83">
        <v>6</v>
      </c>
      <c r="B7" s="104" t="s">
        <v>38</v>
      </c>
      <c r="C7" s="73"/>
      <c r="D7" s="73"/>
      <c r="E7" s="73"/>
      <c r="F7" s="73"/>
      <c r="G7" s="73"/>
      <c r="H7" s="73"/>
      <c r="I7" s="73" t="s">
        <v>765</v>
      </c>
      <c r="J7" s="73"/>
      <c r="K7" s="73"/>
      <c r="L7" s="73"/>
    </row>
    <row r="8" spans="1:12" s="74" customFormat="1" ht="17.25" x14ac:dyDescent="0.3">
      <c r="A8" s="83">
        <v>7</v>
      </c>
      <c r="B8" s="102" t="s">
        <v>557</v>
      </c>
      <c r="C8" s="73"/>
      <c r="D8" s="73"/>
      <c r="E8" s="73"/>
      <c r="F8" s="73"/>
      <c r="G8" s="73"/>
      <c r="H8" s="73"/>
      <c r="I8" s="73" t="s">
        <v>764</v>
      </c>
      <c r="J8" s="73"/>
      <c r="K8" s="73"/>
      <c r="L8" s="73"/>
    </row>
    <row r="9" spans="1:12" s="74" customFormat="1" ht="17.25" x14ac:dyDescent="0.3">
      <c r="A9" s="83">
        <v>8</v>
      </c>
      <c r="B9" s="58" t="s">
        <v>429</v>
      </c>
      <c r="C9" s="73"/>
      <c r="D9" s="73"/>
      <c r="E9" s="73"/>
      <c r="F9" s="73"/>
      <c r="G9" s="73"/>
      <c r="H9" s="73"/>
      <c r="I9" s="73" t="s">
        <v>764</v>
      </c>
      <c r="J9" s="73"/>
      <c r="K9" s="73"/>
      <c r="L9" s="73"/>
    </row>
    <row r="10" spans="1:12" s="74" customFormat="1" ht="17.25" x14ac:dyDescent="0.3">
      <c r="A10" s="83">
        <v>9</v>
      </c>
      <c r="B10" s="103" t="s">
        <v>44</v>
      </c>
      <c r="C10" s="73"/>
      <c r="D10" s="73"/>
      <c r="E10" s="73"/>
      <c r="F10" s="73"/>
      <c r="G10" s="73" t="s">
        <v>768</v>
      </c>
      <c r="H10" s="73" t="s">
        <v>764</v>
      </c>
      <c r="I10" s="73"/>
      <c r="J10" s="73"/>
      <c r="K10" s="73"/>
      <c r="L10" s="73"/>
    </row>
    <row r="11" spans="1:12" s="74" customFormat="1" ht="17.25" x14ac:dyDescent="0.3">
      <c r="A11" s="83">
        <v>10</v>
      </c>
      <c r="B11" s="103" t="s">
        <v>589</v>
      </c>
      <c r="C11" s="73"/>
      <c r="D11" s="73"/>
      <c r="E11" s="73"/>
      <c r="F11" s="73"/>
      <c r="G11" s="73"/>
      <c r="H11" s="73" t="s">
        <v>764</v>
      </c>
      <c r="I11" s="73"/>
      <c r="J11" s="73"/>
      <c r="K11" s="73" t="s">
        <v>769</v>
      </c>
      <c r="L11" s="73"/>
    </row>
    <row r="12" spans="1:12" s="74" customFormat="1" ht="17.25" x14ac:dyDescent="0.3">
      <c r="A12" s="83">
        <v>11</v>
      </c>
      <c r="B12" s="58" t="s">
        <v>426</v>
      </c>
      <c r="C12" s="73"/>
      <c r="D12" s="73"/>
      <c r="E12" s="73"/>
      <c r="F12" s="73"/>
      <c r="G12" s="73"/>
      <c r="H12" s="73"/>
      <c r="I12" s="73" t="s">
        <v>764</v>
      </c>
      <c r="J12" s="73"/>
      <c r="K12" s="73"/>
      <c r="L12" s="73"/>
    </row>
    <row r="13" spans="1:12" s="74" customFormat="1" ht="17.25" x14ac:dyDescent="0.3">
      <c r="A13" s="83">
        <v>12</v>
      </c>
      <c r="B13" s="58" t="s">
        <v>427</v>
      </c>
      <c r="C13" s="73"/>
      <c r="D13" s="73"/>
      <c r="E13" s="73"/>
      <c r="F13" s="73"/>
      <c r="G13" s="73"/>
      <c r="H13" s="73"/>
      <c r="I13" s="73" t="s">
        <v>765</v>
      </c>
      <c r="J13" s="73"/>
      <c r="K13" s="73"/>
      <c r="L13" s="73"/>
    </row>
    <row r="14" spans="1:12" s="74" customFormat="1" ht="17.25" x14ac:dyDescent="0.3">
      <c r="A14" s="83">
        <v>13</v>
      </c>
      <c r="B14" s="103" t="s">
        <v>53</v>
      </c>
      <c r="C14" s="73"/>
      <c r="D14" s="73"/>
      <c r="E14" s="73"/>
      <c r="F14" s="73"/>
      <c r="G14" s="73"/>
      <c r="H14" s="73"/>
      <c r="I14" s="73"/>
      <c r="J14" s="73"/>
      <c r="K14" s="73" t="s">
        <v>769</v>
      </c>
      <c r="L14" s="73"/>
    </row>
    <row r="15" spans="1:12" s="74" customFormat="1" ht="17.25" x14ac:dyDescent="0.3">
      <c r="A15" s="83">
        <v>14</v>
      </c>
      <c r="B15" s="100" t="s">
        <v>721</v>
      </c>
      <c r="C15" s="58"/>
      <c r="D15" s="58"/>
      <c r="E15" s="58"/>
      <c r="F15" s="58"/>
      <c r="G15" s="58"/>
      <c r="H15" s="59"/>
      <c r="I15" s="59"/>
      <c r="J15" s="59" t="s">
        <v>770</v>
      </c>
      <c r="K15" s="58"/>
      <c r="L15" s="59"/>
    </row>
    <row r="16" spans="1:12" s="74" customFormat="1" ht="17.25" x14ac:dyDescent="0.3">
      <c r="A16" s="83">
        <v>15</v>
      </c>
      <c r="B16" s="100" t="s">
        <v>742</v>
      </c>
      <c r="C16" s="58"/>
      <c r="D16" s="58"/>
      <c r="E16" s="58"/>
      <c r="F16" s="58"/>
      <c r="G16" s="58"/>
      <c r="H16" s="59"/>
      <c r="I16" s="59"/>
      <c r="J16" s="59" t="s">
        <v>771</v>
      </c>
      <c r="K16" s="58"/>
      <c r="L16" s="59"/>
    </row>
    <row r="17" spans="1:12" s="74" customFormat="1" ht="17.25" x14ac:dyDescent="0.3">
      <c r="A17" s="83">
        <v>16</v>
      </c>
      <c r="B17" s="58" t="s">
        <v>428</v>
      </c>
      <c r="C17" s="73"/>
      <c r="D17" s="73"/>
      <c r="E17" s="73"/>
      <c r="F17" s="73"/>
      <c r="G17" s="73"/>
      <c r="H17" s="73"/>
      <c r="I17" s="73" t="s">
        <v>764</v>
      </c>
      <c r="J17" s="73"/>
      <c r="K17" s="73"/>
      <c r="L17" s="73"/>
    </row>
    <row r="18" spans="1:12" s="74" customFormat="1" ht="17.25" x14ac:dyDescent="0.3">
      <c r="A18" s="83">
        <v>17</v>
      </c>
      <c r="B18" s="104" t="s">
        <v>851</v>
      </c>
      <c r="C18" s="73"/>
      <c r="D18" s="73"/>
      <c r="E18" s="73"/>
      <c r="F18" s="73"/>
      <c r="G18" s="73"/>
      <c r="H18" s="73" t="s">
        <v>772</v>
      </c>
      <c r="I18" s="73"/>
      <c r="J18" s="73"/>
      <c r="K18" s="73"/>
      <c r="L18" s="73"/>
    </row>
    <row r="19" spans="1:12" s="74" customFormat="1" ht="17.25" x14ac:dyDescent="0.3">
      <c r="A19" s="83">
        <v>18</v>
      </c>
      <c r="B19" s="58" t="s">
        <v>431</v>
      </c>
      <c r="C19" s="73"/>
      <c r="D19" s="73"/>
      <c r="E19" s="73"/>
      <c r="F19" s="73"/>
      <c r="G19" s="73"/>
      <c r="H19" s="73"/>
      <c r="I19" s="73" t="s">
        <v>764</v>
      </c>
      <c r="J19" s="73"/>
      <c r="K19" s="73"/>
      <c r="L19" s="73"/>
    </row>
    <row r="20" spans="1:12" s="74" customFormat="1" ht="17.25" x14ac:dyDescent="0.3">
      <c r="A20" s="83">
        <v>19</v>
      </c>
      <c r="B20" s="104" t="s">
        <v>61</v>
      </c>
      <c r="C20" s="73"/>
      <c r="D20" s="73"/>
      <c r="E20" s="73"/>
      <c r="F20" s="73"/>
      <c r="G20" s="73"/>
      <c r="H20" s="73" t="s">
        <v>768</v>
      </c>
      <c r="I20" s="73"/>
      <c r="J20" s="73"/>
      <c r="K20" s="73"/>
      <c r="L20" s="73"/>
    </row>
    <row r="21" spans="1:12" s="74" customFormat="1" ht="17.25" x14ac:dyDescent="0.3">
      <c r="A21" s="83">
        <v>20</v>
      </c>
      <c r="B21" s="104" t="s">
        <v>66</v>
      </c>
      <c r="C21" s="73"/>
      <c r="D21" s="73"/>
      <c r="E21" s="73"/>
      <c r="F21" s="73"/>
      <c r="G21" s="73"/>
      <c r="H21" s="73"/>
      <c r="I21" s="73"/>
      <c r="J21" s="73"/>
      <c r="K21" s="73"/>
      <c r="L21" s="73" t="s">
        <v>773</v>
      </c>
    </row>
    <row r="22" spans="1:12" s="74" customFormat="1" ht="17.25" x14ac:dyDescent="0.3">
      <c r="A22" s="83">
        <v>21</v>
      </c>
      <c r="B22" s="104" t="s">
        <v>858</v>
      </c>
      <c r="C22" s="73"/>
      <c r="D22" s="73"/>
      <c r="E22" s="73"/>
      <c r="F22" s="73"/>
      <c r="G22" s="73"/>
      <c r="H22" s="73" t="s">
        <v>774</v>
      </c>
      <c r="I22" s="73"/>
      <c r="J22" s="73"/>
      <c r="K22" s="73"/>
      <c r="L22" s="73"/>
    </row>
    <row r="23" spans="1:12" s="74" customFormat="1" ht="17.25" x14ac:dyDescent="0.3">
      <c r="A23" s="83">
        <v>22</v>
      </c>
      <c r="B23" s="104" t="s">
        <v>73</v>
      </c>
      <c r="C23" s="73"/>
      <c r="D23" s="73"/>
      <c r="E23" s="73"/>
      <c r="F23" s="73"/>
      <c r="G23" s="73"/>
      <c r="H23" s="73"/>
      <c r="I23" s="73"/>
      <c r="J23" s="73"/>
      <c r="K23" s="73"/>
      <c r="L23" s="73" t="s">
        <v>768</v>
      </c>
    </row>
    <row r="24" spans="1:12" s="74" customFormat="1" ht="17.25" x14ac:dyDescent="0.3">
      <c r="A24" s="83">
        <v>23</v>
      </c>
      <c r="B24" s="103" t="s">
        <v>79</v>
      </c>
      <c r="C24" s="73"/>
      <c r="D24" s="73"/>
      <c r="E24" s="73"/>
      <c r="F24" s="73" t="s">
        <v>775</v>
      </c>
      <c r="G24" s="73"/>
      <c r="H24" s="73" t="s">
        <v>776</v>
      </c>
      <c r="I24" s="73"/>
      <c r="J24" s="59" t="s">
        <v>777</v>
      </c>
      <c r="K24" s="73"/>
      <c r="L24" s="73"/>
    </row>
    <row r="25" spans="1:12" s="74" customFormat="1" ht="17.25" x14ac:dyDescent="0.3">
      <c r="A25" s="83">
        <v>24</v>
      </c>
      <c r="B25" s="103" t="s">
        <v>599</v>
      </c>
      <c r="C25" s="73"/>
      <c r="D25" s="73"/>
      <c r="E25" s="73"/>
      <c r="F25" s="73"/>
      <c r="G25" s="73"/>
      <c r="H25" s="73"/>
      <c r="I25" s="73"/>
      <c r="J25" s="73"/>
      <c r="K25" s="73" t="s">
        <v>769</v>
      </c>
      <c r="L25" s="73"/>
    </row>
    <row r="26" spans="1:12" s="74" customFormat="1" ht="17.25" x14ac:dyDescent="0.3">
      <c r="A26" s="83">
        <v>25</v>
      </c>
      <c r="B26" s="103" t="s">
        <v>96</v>
      </c>
      <c r="C26" s="73"/>
      <c r="D26" s="73" t="s">
        <v>769</v>
      </c>
      <c r="E26" s="73"/>
      <c r="F26" s="73"/>
      <c r="G26" s="73" t="s">
        <v>778</v>
      </c>
      <c r="H26" s="73"/>
      <c r="I26" s="73"/>
      <c r="J26" s="73"/>
      <c r="K26" s="73"/>
      <c r="L26" s="73"/>
    </row>
    <row r="27" spans="1:12" s="74" customFormat="1" ht="17.25" x14ac:dyDescent="0.3">
      <c r="A27" s="83">
        <v>26</v>
      </c>
      <c r="B27" s="103" t="s">
        <v>605</v>
      </c>
      <c r="C27" s="73"/>
      <c r="D27" s="73"/>
      <c r="E27" s="73"/>
      <c r="F27" s="73"/>
      <c r="G27" s="73"/>
      <c r="H27" s="73"/>
      <c r="I27" s="73"/>
      <c r="J27" s="73"/>
      <c r="K27" s="73" t="s">
        <v>769</v>
      </c>
      <c r="L27" s="73"/>
    </row>
    <row r="28" spans="1:12" s="74" customFormat="1" ht="17.25" x14ac:dyDescent="0.3">
      <c r="A28" s="83">
        <v>27</v>
      </c>
      <c r="B28" s="104" t="s">
        <v>668</v>
      </c>
      <c r="C28" s="73"/>
      <c r="D28" s="73"/>
      <c r="E28" s="73"/>
      <c r="F28" s="73"/>
      <c r="G28" s="73"/>
      <c r="H28" s="73" t="s">
        <v>779</v>
      </c>
      <c r="I28" s="73"/>
      <c r="J28" s="73"/>
      <c r="K28" s="73"/>
      <c r="L28" s="73"/>
    </row>
    <row r="29" spans="1:12" s="74" customFormat="1" ht="17.25" x14ac:dyDescent="0.3">
      <c r="A29" s="83">
        <v>28</v>
      </c>
      <c r="B29" s="104" t="s">
        <v>662</v>
      </c>
      <c r="C29" s="73"/>
      <c r="D29" s="73"/>
      <c r="E29" s="73"/>
      <c r="F29" s="73"/>
      <c r="G29" s="73"/>
      <c r="H29" s="73" t="s">
        <v>780</v>
      </c>
      <c r="I29" s="73"/>
      <c r="J29" s="73"/>
      <c r="K29" s="73"/>
      <c r="L29" s="73"/>
    </row>
    <row r="30" spans="1:12" s="74" customFormat="1" ht="17.25" x14ac:dyDescent="0.3">
      <c r="A30" s="83">
        <v>29</v>
      </c>
      <c r="B30" s="60" t="s">
        <v>423</v>
      </c>
      <c r="C30" s="73"/>
      <c r="D30" s="73" t="s">
        <v>769</v>
      </c>
      <c r="E30" s="73"/>
      <c r="F30" s="73"/>
      <c r="G30" s="73"/>
      <c r="H30" s="73" t="s">
        <v>781</v>
      </c>
      <c r="I30" s="73" t="s">
        <v>764</v>
      </c>
      <c r="J30" s="73"/>
      <c r="K30" s="73"/>
      <c r="L30" s="73"/>
    </row>
    <row r="31" spans="1:12" s="74" customFormat="1" ht="17.25" x14ac:dyDescent="0.3">
      <c r="A31" s="83">
        <v>30</v>
      </c>
      <c r="B31" s="100" t="s">
        <v>735</v>
      </c>
      <c r="C31" s="58"/>
      <c r="D31" s="58"/>
      <c r="E31" s="58"/>
      <c r="F31" s="58"/>
      <c r="G31" s="58"/>
      <c r="H31" s="59"/>
      <c r="I31" s="59"/>
      <c r="J31" s="59" t="s">
        <v>782</v>
      </c>
      <c r="K31" s="58"/>
      <c r="L31" s="59"/>
    </row>
    <row r="32" spans="1:12" s="74" customFormat="1" ht="17.25" x14ac:dyDescent="0.3">
      <c r="A32" s="83">
        <v>31</v>
      </c>
      <c r="B32" s="104" t="s">
        <v>110</v>
      </c>
      <c r="C32" s="73"/>
      <c r="D32" s="73"/>
      <c r="E32" s="73"/>
      <c r="F32" s="73"/>
      <c r="G32" s="73"/>
      <c r="H32" s="73" t="s">
        <v>783</v>
      </c>
      <c r="I32" s="73"/>
      <c r="J32" s="73"/>
      <c r="K32" s="73"/>
      <c r="L32" s="73" t="s">
        <v>778</v>
      </c>
    </row>
    <row r="33" spans="1:12" s="74" customFormat="1" ht="17.25" x14ac:dyDescent="0.3">
      <c r="A33" s="83">
        <v>32</v>
      </c>
      <c r="B33" s="104" t="s">
        <v>116</v>
      </c>
      <c r="C33" s="73"/>
      <c r="D33" s="73"/>
      <c r="E33" s="73"/>
      <c r="F33" s="73"/>
      <c r="G33" s="73"/>
      <c r="H33" s="73"/>
      <c r="I33" s="73"/>
      <c r="J33" s="73"/>
      <c r="K33" s="73"/>
      <c r="L33" s="73" t="s">
        <v>773</v>
      </c>
    </row>
    <row r="34" spans="1:12" s="74" customFormat="1" ht="17.25" x14ac:dyDescent="0.3">
      <c r="A34" s="83">
        <v>33</v>
      </c>
      <c r="B34" s="104" t="s">
        <v>122</v>
      </c>
      <c r="C34" s="73"/>
      <c r="D34" s="73"/>
      <c r="E34" s="73"/>
      <c r="F34" s="73"/>
      <c r="G34" s="73"/>
      <c r="H34" s="73"/>
      <c r="I34" s="73"/>
      <c r="J34" s="73"/>
      <c r="K34" s="73"/>
      <c r="L34" s="73" t="s">
        <v>784</v>
      </c>
    </row>
    <row r="35" spans="1:12" s="74" customFormat="1" ht="17.25" x14ac:dyDescent="0.3">
      <c r="A35" s="83">
        <v>34</v>
      </c>
      <c r="B35" s="103" t="s">
        <v>125</v>
      </c>
      <c r="C35" s="73"/>
      <c r="D35" s="73"/>
      <c r="E35" s="73"/>
      <c r="F35" s="73"/>
      <c r="G35" s="73" t="s">
        <v>778</v>
      </c>
      <c r="H35" s="73"/>
      <c r="I35" s="73"/>
      <c r="J35" s="73"/>
      <c r="K35" s="73"/>
      <c r="L35" s="73"/>
    </row>
    <row r="36" spans="1:12" s="74" customFormat="1" ht="17.25" x14ac:dyDescent="0.3">
      <c r="A36" s="83">
        <v>35</v>
      </c>
      <c r="B36" s="104" t="s">
        <v>131</v>
      </c>
      <c r="C36" s="73"/>
      <c r="D36" s="73"/>
      <c r="E36" s="73"/>
      <c r="F36" s="73"/>
      <c r="G36" s="73"/>
      <c r="H36" s="73" t="s">
        <v>783</v>
      </c>
      <c r="I36" s="73"/>
      <c r="J36" s="73"/>
      <c r="K36" s="73"/>
      <c r="L36" s="73" t="s">
        <v>785</v>
      </c>
    </row>
    <row r="37" spans="1:12" s="74" customFormat="1" ht="17.25" x14ac:dyDescent="0.3">
      <c r="A37" s="83">
        <v>36</v>
      </c>
      <c r="B37" s="104" t="s">
        <v>137</v>
      </c>
      <c r="C37" s="73"/>
      <c r="D37" s="73"/>
      <c r="E37" s="73"/>
      <c r="F37" s="73"/>
      <c r="G37" s="73" t="s">
        <v>778</v>
      </c>
      <c r="H37" s="73" t="s">
        <v>764</v>
      </c>
      <c r="I37" s="73"/>
      <c r="J37" s="73"/>
      <c r="K37" s="73"/>
      <c r="L37" s="73" t="s">
        <v>786</v>
      </c>
    </row>
    <row r="38" spans="1:12" s="74" customFormat="1" ht="17.25" x14ac:dyDescent="0.3">
      <c r="A38" s="83">
        <v>37</v>
      </c>
      <c r="B38" s="103" t="s">
        <v>148</v>
      </c>
      <c r="C38" s="73"/>
      <c r="D38" s="73"/>
      <c r="E38" s="73"/>
      <c r="F38" s="73"/>
      <c r="G38" s="73"/>
      <c r="H38" s="73" t="s">
        <v>988</v>
      </c>
      <c r="I38" s="73"/>
      <c r="J38" s="73"/>
      <c r="K38" s="73"/>
      <c r="L38" s="73"/>
    </row>
    <row r="39" spans="1:12" s="74" customFormat="1" ht="17.25" x14ac:dyDescent="0.3">
      <c r="A39" s="83">
        <v>38</v>
      </c>
      <c r="B39" s="104" t="s">
        <v>154</v>
      </c>
      <c r="C39" s="73"/>
      <c r="D39" s="73"/>
      <c r="E39" s="73"/>
      <c r="F39" s="73"/>
      <c r="G39" s="73"/>
      <c r="H39" s="73"/>
      <c r="I39" s="73"/>
      <c r="J39" s="73"/>
      <c r="K39" s="73"/>
      <c r="L39" s="73" t="s">
        <v>778</v>
      </c>
    </row>
    <row r="40" spans="1:12" s="74" customFormat="1" ht="17.25" x14ac:dyDescent="0.3">
      <c r="A40" s="83">
        <v>39</v>
      </c>
      <c r="B40" s="103" t="s">
        <v>161</v>
      </c>
      <c r="C40" s="73"/>
      <c r="D40" s="73"/>
      <c r="E40" s="73"/>
      <c r="F40" s="73"/>
      <c r="G40" s="73"/>
      <c r="H40" s="73" t="s">
        <v>787</v>
      </c>
      <c r="I40" s="73"/>
      <c r="J40" s="73"/>
      <c r="K40" s="73"/>
      <c r="L40" s="73"/>
    </row>
    <row r="41" spans="1:12" s="74" customFormat="1" ht="17.25" x14ac:dyDescent="0.3">
      <c r="A41" s="83">
        <v>40</v>
      </c>
      <c r="B41" s="103" t="s">
        <v>167</v>
      </c>
      <c r="C41" s="73"/>
      <c r="D41" s="73"/>
      <c r="E41" s="73"/>
      <c r="F41" s="73"/>
      <c r="G41" s="73"/>
      <c r="H41" s="73"/>
      <c r="I41" s="73"/>
      <c r="J41" s="73"/>
      <c r="K41" s="73" t="s">
        <v>769</v>
      </c>
      <c r="L41" s="73"/>
    </row>
    <row r="42" spans="1:12" s="74" customFormat="1" ht="17.25" x14ac:dyDescent="0.3">
      <c r="A42" s="83">
        <v>41</v>
      </c>
      <c r="B42" s="104" t="s">
        <v>698</v>
      </c>
      <c r="C42" s="73"/>
      <c r="D42" s="73"/>
      <c r="E42" s="73"/>
      <c r="F42" s="73"/>
      <c r="G42" s="73"/>
      <c r="H42" s="73" t="s">
        <v>788</v>
      </c>
      <c r="I42" s="73"/>
      <c r="J42" s="73"/>
      <c r="K42" s="73"/>
      <c r="L42" s="73"/>
    </row>
    <row r="43" spans="1:12" s="74" customFormat="1" ht="17.25" x14ac:dyDescent="0.3">
      <c r="A43" s="83">
        <v>42</v>
      </c>
      <c r="B43" s="104" t="s">
        <v>864</v>
      </c>
      <c r="C43" s="73"/>
      <c r="D43" s="73"/>
      <c r="E43" s="73"/>
      <c r="F43" s="73"/>
      <c r="G43" s="73"/>
      <c r="H43" s="73" t="s">
        <v>822</v>
      </c>
      <c r="I43" s="73"/>
      <c r="J43" s="73"/>
      <c r="K43" s="73"/>
      <c r="L43" s="73"/>
    </row>
    <row r="44" spans="1:12" s="74" customFormat="1" ht="17.25" x14ac:dyDescent="0.3">
      <c r="A44" s="83">
        <v>43</v>
      </c>
      <c r="B44" s="104" t="s">
        <v>173</v>
      </c>
      <c r="C44" s="73"/>
      <c r="D44" s="73"/>
      <c r="E44" s="73"/>
      <c r="F44" s="73"/>
      <c r="G44" s="73"/>
      <c r="H44" s="73" t="s">
        <v>789</v>
      </c>
      <c r="I44" s="73"/>
      <c r="J44" s="73"/>
      <c r="K44" s="73"/>
      <c r="L44" s="73" t="s">
        <v>773</v>
      </c>
    </row>
    <row r="45" spans="1:12" s="74" customFormat="1" ht="17.25" x14ac:dyDescent="0.3">
      <c r="A45" s="83">
        <v>44</v>
      </c>
      <c r="B45" s="100" t="s">
        <v>549</v>
      </c>
      <c r="C45" s="73"/>
      <c r="D45" s="73"/>
      <c r="E45" s="73"/>
      <c r="F45" s="73"/>
      <c r="G45" s="73"/>
      <c r="H45" s="73"/>
      <c r="I45" s="73" t="s">
        <v>765</v>
      </c>
      <c r="J45" s="73"/>
      <c r="K45" s="73"/>
      <c r="L45" s="73"/>
    </row>
    <row r="46" spans="1:12" s="74" customFormat="1" ht="17.25" x14ac:dyDescent="0.3">
      <c r="A46" s="83">
        <v>45</v>
      </c>
      <c r="B46" s="104" t="s">
        <v>179</v>
      </c>
      <c r="C46" s="73"/>
      <c r="D46" s="73"/>
      <c r="E46" s="73"/>
      <c r="F46" s="73"/>
      <c r="G46" s="73"/>
      <c r="H46" s="73"/>
      <c r="I46" s="73" t="s">
        <v>765</v>
      </c>
      <c r="J46" s="73"/>
      <c r="K46" s="73"/>
      <c r="L46" s="73"/>
    </row>
    <row r="47" spans="1:12" s="74" customFormat="1" ht="17.25" x14ac:dyDescent="0.3">
      <c r="A47" s="83">
        <v>46</v>
      </c>
      <c r="B47" s="60" t="s">
        <v>432</v>
      </c>
      <c r="C47" s="73"/>
      <c r="D47" s="73"/>
      <c r="E47" s="73"/>
      <c r="F47" s="73"/>
      <c r="G47" s="73"/>
      <c r="H47" s="73"/>
      <c r="I47" s="73" t="s">
        <v>764</v>
      </c>
      <c r="J47" s="73"/>
      <c r="K47" s="73"/>
      <c r="L47" s="73"/>
    </row>
    <row r="48" spans="1:12" ht="17.25" x14ac:dyDescent="0.3">
      <c r="A48" s="83">
        <v>47</v>
      </c>
      <c r="B48" s="103" t="s">
        <v>193</v>
      </c>
      <c r="C48" s="73"/>
      <c r="D48" s="73"/>
      <c r="E48" s="73"/>
      <c r="F48" s="73"/>
      <c r="G48" s="73" t="s">
        <v>778</v>
      </c>
      <c r="H48" s="73"/>
      <c r="I48" s="73"/>
      <c r="J48" s="73"/>
      <c r="K48" s="73"/>
      <c r="L48" s="73"/>
    </row>
    <row r="49" spans="1:12" ht="17.25" x14ac:dyDescent="0.3">
      <c r="A49" s="83">
        <v>48</v>
      </c>
      <c r="B49" s="104" t="s">
        <v>661</v>
      </c>
      <c r="C49" s="73"/>
      <c r="D49" s="73"/>
      <c r="E49" s="73"/>
      <c r="F49" s="73"/>
      <c r="G49" s="73"/>
      <c r="H49" s="73" t="s">
        <v>764</v>
      </c>
      <c r="I49" s="73"/>
      <c r="J49" s="59" t="s">
        <v>790</v>
      </c>
      <c r="K49" s="73"/>
      <c r="L49" s="73"/>
    </row>
    <row r="50" spans="1:12" ht="17.25" x14ac:dyDescent="0.3">
      <c r="A50" s="83">
        <v>49</v>
      </c>
      <c r="B50" s="104" t="s">
        <v>199</v>
      </c>
      <c r="C50" s="73"/>
      <c r="D50" s="73"/>
      <c r="E50" s="73"/>
      <c r="F50" s="73"/>
      <c r="G50" s="73"/>
      <c r="H50" s="73"/>
      <c r="I50" s="73"/>
      <c r="J50" s="73"/>
      <c r="K50" s="73"/>
      <c r="L50" s="73" t="s">
        <v>768</v>
      </c>
    </row>
    <row r="51" spans="1:12" x14ac:dyDescent="0.3">
      <c r="A51" s="83">
        <v>50</v>
      </c>
      <c r="B51" s="102" t="s">
        <v>205</v>
      </c>
      <c r="C51" s="73"/>
      <c r="D51" s="73"/>
      <c r="E51" s="73"/>
      <c r="F51" s="73"/>
      <c r="G51" s="73"/>
      <c r="H51" s="73"/>
      <c r="I51" s="73"/>
      <c r="J51" s="73"/>
      <c r="K51" s="73"/>
      <c r="L51" s="73"/>
    </row>
    <row r="52" spans="1:12" ht="17.25" x14ac:dyDescent="0.3">
      <c r="A52" s="83">
        <v>51</v>
      </c>
      <c r="B52" s="104" t="s">
        <v>211</v>
      </c>
      <c r="C52" s="73"/>
      <c r="D52" s="73"/>
      <c r="E52" s="73"/>
      <c r="F52" s="73"/>
      <c r="G52" s="73" t="s">
        <v>778</v>
      </c>
      <c r="H52" s="73"/>
      <c r="I52" s="73"/>
      <c r="J52" s="73"/>
      <c r="K52" s="73"/>
      <c r="L52" s="73" t="s">
        <v>791</v>
      </c>
    </row>
    <row r="53" spans="1:12" ht="17.25" x14ac:dyDescent="0.3">
      <c r="A53" s="83">
        <v>52</v>
      </c>
      <c r="B53" s="104" t="s">
        <v>221</v>
      </c>
      <c r="C53" s="73"/>
      <c r="D53" s="73"/>
      <c r="E53" s="73"/>
      <c r="F53" s="73"/>
      <c r="G53" s="73"/>
      <c r="H53" s="73"/>
      <c r="I53" s="73"/>
      <c r="J53" s="73"/>
      <c r="K53" s="73"/>
      <c r="L53" s="73" t="s">
        <v>773</v>
      </c>
    </row>
    <row r="54" spans="1:12" ht="17.25" x14ac:dyDescent="0.3">
      <c r="A54" s="83">
        <v>53</v>
      </c>
      <c r="B54" s="104" t="s">
        <v>227</v>
      </c>
      <c r="C54" s="73"/>
      <c r="D54" s="73"/>
      <c r="E54" s="73"/>
      <c r="F54" s="73"/>
      <c r="G54" s="73"/>
      <c r="H54" s="73"/>
      <c r="I54" s="73" t="s">
        <v>764</v>
      </c>
      <c r="J54" s="73"/>
      <c r="K54" s="73"/>
      <c r="L54" s="73"/>
    </row>
    <row r="55" spans="1:12" ht="17.25" x14ac:dyDescent="0.3">
      <c r="A55" s="83">
        <v>54</v>
      </c>
      <c r="B55" s="104" t="s">
        <v>233</v>
      </c>
      <c r="C55" s="73"/>
      <c r="D55" s="73"/>
      <c r="E55" s="73"/>
      <c r="F55" s="73"/>
      <c r="G55" s="73"/>
      <c r="H55" s="73"/>
      <c r="I55" s="73" t="s">
        <v>765</v>
      </c>
      <c r="J55" s="73"/>
      <c r="K55" s="73"/>
      <c r="L55" s="73"/>
    </row>
    <row r="56" spans="1:12" ht="17.25" x14ac:dyDescent="0.3">
      <c r="A56" s="83">
        <v>55</v>
      </c>
      <c r="B56" s="104" t="s">
        <v>238</v>
      </c>
      <c r="C56" s="73"/>
      <c r="D56" s="73"/>
      <c r="E56" s="73"/>
      <c r="F56" s="73"/>
      <c r="G56" s="73"/>
      <c r="H56" s="73"/>
      <c r="I56" s="73" t="s">
        <v>764</v>
      </c>
      <c r="J56" s="73"/>
      <c r="K56" s="73"/>
      <c r="L56" s="73" t="s">
        <v>785</v>
      </c>
    </row>
    <row r="57" spans="1:12" ht="17.25" x14ac:dyDescent="0.3">
      <c r="A57" s="83">
        <v>56</v>
      </c>
      <c r="B57" s="104" t="s">
        <v>679</v>
      </c>
      <c r="C57" s="73"/>
      <c r="D57" s="73"/>
      <c r="E57" s="73"/>
      <c r="F57" s="73"/>
      <c r="G57" s="73"/>
      <c r="H57" s="73" t="s">
        <v>792</v>
      </c>
      <c r="I57" s="73"/>
      <c r="J57" s="73"/>
      <c r="K57" s="73"/>
      <c r="L57" s="73"/>
    </row>
    <row r="58" spans="1:12" ht="17.25" x14ac:dyDescent="0.3">
      <c r="A58" s="83">
        <v>57</v>
      </c>
      <c r="B58" s="104" t="s">
        <v>244</v>
      </c>
      <c r="C58" s="73"/>
      <c r="D58" s="73"/>
      <c r="E58" s="73"/>
      <c r="F58" s="73"/>
      <c r="G58" s="73"/>
      <c r="H58" s="73"/>
      <c r="I58" s="73" t="s">
        <v>764</v>
      </c>
      <c r="J58" s="73"/>
      <c r="K58" s="73"/>
      <c r="L58" s="73"/>
    </row>
    <row r="59" spans="1:12" ht="17.25" x14ac:dyDescent="0.3">
      <c r="A59" s="83">
        <v>58</v>
      </c>
      <c r="B59" s="100" t="s">
        <v>728</v>
      </c>
      <c r="J59" s="59" t="s">
        <v>793</v>
      </c>
    </row>
    <row r="60" spans="1:12" ht="17.25" x14ac:dyDescent="0.3">
      <c r="A60" s="83">
        <v>59</v>
      </c>
      <c r="B60" s="104" t="s">
        <v>248</v>
      </c>
      <c r="C60" s="73"/>
      <c r="D60" s="73"/>
      <c r="E60" s="73"/>
      <c r="F60" s="73"/>
      <c r="G60" s="73"/>
      <c r="H60" s="73"/>
      <c r="I60" s="73"/>
      <c r="J60" s="73"/>
      <c r="K60" s="73"/>
      <c r="L60" s="73" t="s">
        <v>778</v>
      </c>
    </row>
    <row r="61" spans="1:12" ht="17.25" x14ac:dyDescent="0.3">
      <c r="A61" s="83">
        <v>60</v>
      </c>
      <c r="B61" s="103" t="s">
        <v>253</v>
      </c>
      <c r="C61" s="73"/>
      <c r="D61" s="73"/>
      <c r="E61" s="73"/>
      <c r="F61" s="73"/>
      <c r="G61" s="73"/>
      <c r="H61" s="73" t="s">
        <v>780</v>
      </c>
      <c r="I61" s="73"/>
      <c r="J61" s="73"/>
      <c r="K61" s="73"/>
      <c r="L61" s="73"/>
    </row>
    <row r="62" spans="1:12" ht="17.25" x14ac:dyDescent="0.3">
      <c r="A62" s="83">
        <v>61</v>
      </c>
      <c r="B62" s="104" t="s">
        <v>259</v>
      </c>
      <c r="C62" s="73"/>
      <c r="D62" s="73"/>
      <c r="E62" s="73"/>
      <c r="F62" s="73"/>
      <c r="G62" s="73" t="s">
        <v>768</v>
      </c>
      <c r="H62" s="73" t="s">
        <v>781</v>
      </c>
      <c r="I62" s="73"/>
      <c r="J62" s="73"/>
      <c r="K62" s="73"/>
      <c r="L62" s="73" t="s">
        <v>778</v>
      </c>
    </row>
    <row r="63" spans="1:12" ht="17.25" x14ac:dyDescent="0.3">
      <c r="A63" s="83">
        <v>62</v>
      </c>
      <c r="B63" s="58" t="s">
        <v>433</v>
      </c>
      <c r="C63" s="73"/>
      <c r="D63" s="73"/>
      <c r="E63" s="73"/>
      <c r="F63" s="73"/>
      <c r="G63" s="73"/>
      <c r="H63" s="73"/>
      <c r="I63" s="73" t="s">
        <v>764</v>
      </c>
      <c r="J63" s="73"/>
      <c r="K63" s="73"/>
      <c r="L63" s="73"/>
    </row>
    <row r="64" spans="1:12" ht="17.25" x14ac:dyDescent="0.3">
      <c r="A64" s="83">
        <v>63</v>
      </c>
      <c r="B64" s="104" t="s">
        <v>610</v>
      </c>
      <c r="C64" s="73"/>
      <c r="D64" s="73"/>
      <c r="E64" s="73"/>
      <c r="F64" s="73"/>
      <c r="G64" s="73"/>
      <c r="H64" s="73"/>
      <c r="I64" s="73"/>
      <c r="J64" s="59" t="s">
        <v>794</v>
      </c>
      <c r="K64" s="73"/>
      <c r="L64" s="73"/>
    </row>
    <row r="65" spans="1:12" ht="17.25" x14ac:dyDescent="0.3">
      <c r="A65" s="83">
        <v>64</v>
      </c>
      <c r="B65" s="104" t="s">
        <v>593</v>
      </c>
      <c r="C65" s="73"/>
      <c r="D65" s="73"/>
      <c r="E65" s="73"/>
      <c r="F65" s="73"/>
      <c r="G65" s="73"/>
      <c r="H65" s="73"/>
      <c r="I65" s="73"/>
      <c r="J65" s="73"/>
      <c r="K65" s="73"/>
      <c r="L65" s="73" t="s">
        <v>778</v>
      </c>
    </row>
    <row r="66" spans="1:12" ht="17.25" x14ac:dyDescent="0.3">
      <c r="A66" s="83">
        <v>65</v>
      </c>
      <c r="B66" s="104" t="s">
        <v>588</v>
      </c>
      <c r="C66" s="73"/>
      <c r="D66" s="73"/>
      <c r="E66" s="73"/>
      <c r="F66" s="73"/>
      <c r="G66" s="73"/>
      <c r="H66" s="73"/>
      <c r="I66" s="73"/>
      <c r="J66" s="73"/>
      <c r="K66" s="73"/>
      <c r="L66" s="73" t="s">
        <v>778</v>
      </c>
    </row>
    <row r="67" spans="1:12" ht="17.25" x14ac:dyDescent="0.3">
      <c r="A67" s="83">
        <v>66</v>
      </c>
      <c r="B67" s="104" t="s">
        <v>596</v>
      </c>
      <c r="C67" s="73"/>
      <c r="D67" s="73"/>
      <c r="E67" s="73"/>
      <c r="F67" s="73"/>
      <c r="G67" s="73"/>
      <c r="H67" s="73" t="s">
        <v>795</v>
      </c>
      <c r="I67" s="73"/>
      <c r="J67" s="73"/>
      <c r="K67" s="73"/>
      <c r="L67" s="73"/>
    </row>
    <row r="68" spans="1:12" ht="17.25" x14ac:dyDescent="0.3">
      <c r="A68" s="83">
        <v>67</v>
      </c>
      <c r="B68" s="104" t="s">
        <v>587</v>
      </c>
      <c r="C68" s="73"/>
      <c r="D68" s="73"/>
      <c r="E68" s="73"/>
      <c r="F68" s="73"/>
      <c r="G68" s="73"/>
      <c r="H68" s="73" t="s">
        <v>989</v>
      </c>
      <c r="I68" s="73"/>
      <c r="J68" s="73"/>
      <c r="K68" s="73"/>
      <c r="L68" s="73" t="s">
        <v>768</v>
      </c>
    </row>
    <row r="69" spans="1:12" ht="17.25" x14ac:dyDescent="0.3">
      <c r="A69" s="83">
        <v>68</v>
      </c>
      <c r="B69" s="103" t="s">
        <v>592</v>
      </c>
      <c r="C69" s="73"/>
      <c r="D69" s="73"/>
      <c r="E69" s="73"/>
      <c r="F69" s="73"/>
      <c r="G69" s="73"/>
      <c r="H69" s="73" t="s">
        <v>797</v>
      </c>
      <c r="I69" s="73"/>
      <c r="J69" s="73"/>
      <c r="K69" s="73"/>
      <c r="L69" s="73"/>
    </row>
    <row r="70" spans="1:12" ht="17.25" x14ac:dyDescent="0.3">
      <c r="A70" s="83">
        <v>69</v>
      </c>
      <c r="B70" s="104" t="s">
        <v>597</v>
      </c>
      <c r="C70" s="73"/>
      <c r="D70" s="73"/>
      <c r="E70" s="73"/>
      <c r="F70" s="73"/>
      <c r="G70" s="73"/>
      <c r="H70" s="73"/>
      <c r="I70" s="73"/>
      <c r="J70" s="73"/>
      <c r="K70" s="73"/>
      <c r="L70" s="73" t="s">
        <v>768</v>
      </c>
    </row>
    <row r="71" spans="1:12" ht="17.25" x14ac:dyDescent="0.3">
      <c r="A71" s="83">
        <v>70</v>
      </c>
      <c r="B71" s="104" t="s">
        <v>275</v>
      </c>
      <c r="C71" s="73" t="s">
        <v>805</v>
      </c>
      <c r="D71" s="73"/>
      <c r="E71" s="73"/>
      <c r="F71" s="73"/>
      <c r="G71" s="73"/>
      <c r="H71" s="73" t="s">
        <v>798</v>
      </c>
      <c r="I71" s="73" t="s">
        <v>765</v>
      </c>
      <c r="J71" s="73"/>
      <c r="K71" s="73"/>
      <c r="L71" s="73"/>
    </row>
    <row r="72" spans="1:12" ht="17.25" x14ac:dyDescent="0.3">
      <c r="A72" s="83">
        <v>71</v>
      </c>
      <c r="B72" s="104" t="s">
        <v>586</v>
      </c>
      <c r="C72" s="73" t="s">
        <v>805</v>
      </c>
      <c r="D72" s="73"/>
      <c r="E72" s="73"/>
      <c r="F72" s="73"/>
      <c r="G72" s="73"/>
      <c r="H72" s="73" t="s">
        <v>798</v>
      </c>
      <c r="I72" s="73"/>
      <c r="J72" s="73"/>
      <c r="K72" s="73"/>
      <c r="L72" s="73"/>
    </row>
    <row r="73" spans="1:12" ht="17.25" x14ac:dyDescent="0.3">
      <c r="A73" s="83">
        <v>72</v>
      </c>
      <c r="B73" s="104" t="s">
        <v>591</v>
      </c>
      <c r="C73" s="73"/>
      <c r="D73" s="73"/>
      <c r="E73" s="73"/>
      <c r="F73" s="73"/>
      <c r="G73" s="73"/>
      <c r="H73" s="73" t="s">
        <v>823</v>
      </c>
      <c r="I73" s="73"/>
      <c r="J73" s="73"/>
      <c r="K73" s="73"/>
      <c r="L73" s="73"/>
    </row>
    <row r="74" spans="1:12" ht="17.25" x14ac:dyDescent="0.3">
      <c r="A74" s="83">
        <v>73</v>
      </c>
      <c r="B74" s="103" t="s">
        <v>611</v>
      </c>
      <c r="C74" s="73"/>
      <c r="D74" s="73"/>
      <c r="E74" s="73"/>
      <c r="F74" s="73"/>
      <c r="G74" s="73"/>
      <c r="H74" s="73"/>
      <c r="I74" s="73"/>
      <c r="J74" s="59" t="s">
        <v>782</v>
      </c>
      <c r="K74" s="73"/>
      <c r="L74" s="73"/>
    </row>
    <row r="75" spans="1:12" ht="17.25" x14ac:dyDescent="0.3">
      <c r="A75" s="83">
        <v>74</v>
      </c>
      <c r="B75" s="104" t="s">
        <v>594</v>
      </c>
      <c r="C75" s="73"/>
      <c r="D75" s="73"/>
      <c r="E75" s="73"/>
      <c r="F75" s="73"/>
      <c r="G75" s="73"/>
      <c r="H75" s="73"/>
      <c r="I75" s="73"/>
      <c r="J75" s="73"/>
      <c r="K75" s="73"/>
      <c r="L75" s="73" t="s">
        <v>778</v>
      </c>
    </row>
    <row r="76" spans="1:12" ht="17.25" x14ac:dyDescent="0.3">
      <c r="A76" s="83">
        <v>75</v>
      </c>
      <c r="B76" s="103" t="s">
        <v>590</v>
      </c>
      <c r="C76" s="73"/>
      <c r="D76" s="73"/>
      <c r="E76" s="73"/>
      <c r="F76" s="73"/>
      <c r="G76" s="73"/>
      <c r="H76" s="73" t="s">
        <v>796</v>
      </c>
      <c r="I76" s="73"/>
      <c r="J76" s="73"/>
      <c r="K76" s="73"/>
      <c r="L76" s="73"/>
    </row>
    <row r="77" spans="1:12" ht="17.25" x14ac:dyDescent="0.3">
      <c r="A77" s="83">
        <v>76</v>
      </c>
      <c r="B77" s="104" t="s">
        <v>280</v>
      </c>
      <c r="C77" s="73"/>
      <c r="D77" s="73"/>
      <c r="E77" s="73"/>
      <c r="F77" s="73"/>
      <c r="G77" s="73" t="s">
        <v>778</v>
      </c>
      <c r="H77" s="73"/>
      <c r="I77" s="73" t="s">
        <v>764</v>
      </c>
      <c r="J77" s="73"/>
      <c r="K77" s="73"/>
      <c r="L77" s="73"/>
    </row>
    <row r="78" spans="1:12" ht="17.25" x14ac:dyDescent="0.3">
      <c r="A78" s="83">
        <v>77</v>
      </c>
      <c r="B78" s="104" t="s">
        <v>584</v>
      </c>
      <c r="C78" s="73"/>
      <c r="D78" s="73"/>
      <c r="E78" s="73"/>
      <c r="F78" s="73"/>
      <c r="G78" s="73"/>
      <c r="H78" s="73" t="s">
        <v>798</v>
      </c>
      <c r="I78" s="73" t="s">
        <v>764</v>
      </c>
      <c r="J78" s="73"/>
      <c r="K78" s="73"/>
      <c r="L78" s="73"/>
    </row>
    <row r="79" spans="1:12" ht="17.25" x14ac:dyDescent="0.3">
      <c r="A79" s="83">
        <v>78</v>
      </c>
      <c r="B79" s="104" t="s">
        <v>595</v>
      </c>
      <c r="C79" s="73"/>
      <c r="D79" s="73"/>
      <c r="E79" s="73"/>
      <c r="F79" s="73" t="s">
        <v>799</v>
      </c>
      <c r="G79" s="73"/>
      <c r="H79" s="73" t="s">
        <v>798</v>
      </c>
      <c r="I79" s="73" t="s">
        <v>764</v>
      </c>
      <c r="J79" s="73"/>
      <c r="K79" s="73"/>
      <c r="L79" s="73"/>
    </row>
    <row r="80" spans="1:12" ht="17.25" x14ac:dyDescent="0.3">
      <c r="A80" s="83">
        <v>79</v>
      </c>
      <c r="B80" s="104" t="s">
        <v>585</v>
      </c>
      <c r="C80" s="73"/>
      <c r="D80" s="73"/>
      <c r="E80" s="73"/>
      <c r="F80" s="73"/>
      <c r="G80" s="73" t="s">
        <v>768</v>
      </c>
      <c r="H80" s="73" t="s">
        <v>798</v>
      </c>
      <c r="I80" s="73"/>
      <c r="J80" s="73"/>
      <c r="K80" s="73"/>
      <c r="L80" s="73"/>
    </row>
    <row r="81" spans="1:12" ht="17.25" x14ac:dyDescent="0.3">
      <c r="A81" s="83">
        <v>80</v>
      </c>
      <c r="B81" s="58" t="s">
        <v>434</v>
      </c>
      <c r="C81" s="73"/>
      <c r="D81" s="73"/>
      <c r="E81" s="73"/>
      <c r="F81" s="73"/>
      <c r="G81" s="73"/>
      <c r="H81" s="73"/>
      <c r="I81" s="73" t="s">
        <v>764</v>
      </c>
      <c r="J81" s="73"/>
      <c r="K81" s="73"/>
      <c r="L81" s="73"/>
    </row>
    <row r="82" spans="1:12" ht="17.25" x14ac:dyDescent="0.3">
      <c r="A82" s="83">
        <v>81</v>
      </c>
      <c r="B82" s="58" t="s">
        <v>435</v>
      </c>
      <c r="C82" s="73"/>
      <c r="D82" s="73"/>
      <c r="E82" s="73"/>
      <c r="F82" s="73"/>
      <c r="G82" s="73"/>
      <c r="H82" s="73"/>
      <c r="I82" s="73" t="s">
        <v>764</v>
      </c>
      <c r="J82" s="73"/>
      <c r="K82" s="73"/>
      <c r="L82" s="73"/>
    </row>
    <row r="83" spans="1:12" ht="17.25" x14ac:dyDescent="0.3">
      <c r="A83" s="83">
        <v>82</v>
      </c>
      <c r="B83" s="104" t="s">
        <v>660</v>
      </c>
      <c r="C83" s="73"/>
      <c r="D83" s="73"/>
      <c r="E83" s="73"/>
      <c r="F83" s="73"/>
      <c r="G83" s="73"/>
      <c r="H83" s="73" t="s">
        <v>787</v>
      </c>
      <c r="I83" s="73"/>
      <c r="J83" s="73"/>
      <c r="K83" s="73"/>
      <c r="L83" s="73"/>
    </row>
    <row r="84" spans="1:12" ht="17.25" x14ac:dyDescent="0.3">
      <c r="A84" s="83">
        <v>83</v>
      </c>
      <c r="B84" s="104" t="s">
        <v>294</v>
      </c>
      <c r="C84" s="73"/>
      <c r="D84" s="73"/>
      <c r="E84" s="73"/>
      <c r="F84" s="73"/>
      <c r="G84" s="73"/>
      <c r="H84" s="73"/>
      <c r="I84" s="73"/>
      <c r="J84" s="73"/>
      <c r="K84" s="73"/>
      <c r="L84" s="73" t="s">
        <v>778</v>
      </c>
    </row>
    <row r="85" spans="1:12" ht="17.25" x14ac:dyDescent="0.3">
      <c r="A85" s="83">
        <v>84</v>
      </c>
      <c r="B85" s="104" t="s">
        <v>663</v>
      </c>
      <c r="C85" s="73"/>
      <c r="D85" s="73"/>
      <c r="E85" s="73"/>
      <c r="F85" s="73"/>
      <c r="G85" s="73"/>
      <c r="H85" s="73" t="s">
        <v>800</v>
      </c>
      <c r="I85" s="73"/>
      <c r="J85" s="73"/>
      <c r="K85" s="73"/>
      <c r="L85" s="73"/>
    </row>
    <row r="86" spans="1:12" ht="17.25" x14ac:dyDescent="0.3">
      <c r="A86" s="83">
        <v>85</v>
      </c>
      <c r="B86" s="104" t="s">
        <v>300</v>
      </c>
      <c r="C86" s="73"/>
      <c r="D86" s="73"/>
      <c r="E86" s="73"/>
      <c r="F86" s="73"/>
      <c r="G86" s="73"/>
      <c r="H86" s="73"/>
      <c r="I86" s="73" t="s">
        <v>764</v>
      </c>
      <c r="J86" s="73"/>
      <c r="K86" s="73"/>
      <c r="L86" s="73"/>
    </row>
    <row r="87" spans="1:12" ht="17.25" x14ac:dyDescent="0.3">
      <c r="A87" s="83">
        <v>86</v>
      </c>
      <c r="B87" s="104" t="s">
        <v>306</v>
      </c>
      <c r="C87" s="73"/>
      <c r="D87" s="73"/>
      <c r="E87" s="73"/>
      <c r="F87" s="73"/>
      <c r="G87" s="73"/>
      <c r="H87" s="73"/>
      <c r="I87" s="73" t="s">
        <v>765</v>
      </c>
      <c r="J87" s="73"/>
      <c r="K87" s="73"/>
      <c r="L87" s="73"/>
    </row>
    <row r="88" spans="1:12" ht="17.25" x14ac:dyDescent="0.3">
      <c r="A88" s="83">
        <v>87</v>
      </c>
      <c r="B88" s="104" t="s">
        <v>311</v>
      </c>
      <c r="C88" s="73"/>
      <c r="D88" s="73"/>
      <c r="E88" s="73"/>
      <c r="F88" s="73"/>
      <c r="G88" s="73"/>
      <c r="H88" s="73"/>
      <c r="I88" s="73" t="s">
        <v>765</v>
      </c>
      <c r="J88" s="73"/>
      <c r="K88" s="73"/>
      <c r="L88" s="73"/>
    </row>
    <row r="89" spans="1:12" ht="17.25" x14ac:dyDescent="0.3">
      <c r="A89" s="83">
        <v>88</v>
      </c>
      <c r="B89" s="104" t="s">
        <v>979</v>
      </c>
      <c r="C89" s="73"/>
      <c r="D89" s="73"/>
      <c r="E89" s="73"/>
      <c r="F89" s="73"/>
      <c r="G89" s="73"/>
      <c r="H89" s="73" t="s">
        <v>774</v>
      </c>
      <c r="I89" s="73"/>
      <c r="J89" s="73"/>
      <c r="K89" s="73"/>
      <c r="L89" s="73"/>
    </row>
    <row r="90" spans="1:12" ht="17.25" x14ac:dyDescent="0.3">
      <c r="A90" s="83">
        <v>89</v>
      </c>
      <c r="B90" s="104" t="s">
        <v>691</v>
      </c>
      <c r="C90" s="73"/>
      <c r="D90" s="73"/>
      <c r="E90" s="73"/>
      <c r="F90" s="73"/>
      <c r="G90" s="73"/>
      <c r="H90" s="73" t="s">
        <v>787</v>
      </c>
      <c r="I90" s="73"/>
      <c r="J90" s="73"/>
      <c r="K90" s="73"/>
      <c r="L90" s="73"/>
    </row>
    <row r="91" spans="1:12" ht="17.25" x14ac:dyDescent="0.3">
      <c r="A91" s="83">
        <v>90</v>
      </c>
      <c r="B91" s="58" t="s">
        <v>436</v>
      </c>
      <c r="C91" s="73"/>
      <c r="D91" s="73"/>
      <c r="E91" s="73"/>
      <c r="F91" s="73"/>
      <c r="G91" s="73"/>
      <c r="H91" s="73"/>
      <c r="I91" s="73" t="s">
        <v>764</v>
      </c>
      <c r="J91" s="73"/>
      <c r="K91" s="73"/>
      <c r="L91" s="73"/>
    </row>
    <row r="92" spans="1:12" ht="17.25" x14ac:dyDescent="0.3">
      <c r="A92" s="83">
        <v>91</v>
      </c>
      <c r="B92" s="58" t="s">
        <v>437</v>
      </c>
      <c r="C92" s="73"/>
      <c r="D92" s="73"/>
      <c r="E92" s="73"/>
      <c r="F92" s="73"/>
      <c r="G92" s="73"/>
      <c r="H92" s="73"/>
      <c r="I92" s="73" t="s">
        <v>764</v>
      </c>
      <c r="J92" s="73"/>
      <c r="K92" s="73"/>
      <c r="L92" s="73"/>
    </row>
    <row r="93" spans="1:12" ht="17.25" x14ac:dyDescent="0.3">
      <c r="A93" s="83">
        <v>92</v>
      </c>
      <c r="B93" s="103" t="s">
        <v>322</v>
      </c>
      <c r="C93" s="73"/>
      <c r="D93" s="73"/>
      <c r="E93" s="73"/>
      <c r="F93" s="73"/>
      <c r="G93" s="73"/>
      <c r="H93" s="73" t="s">
        <v>801</v>
      </c>
      <c r="I93" s="73" t="s">
        <v>764</v>
      </c>
      <c r="J93" s="73"/>
      <c r="K93" s="73"/>
      <c r="L93" s="73"/>
    </row>
    <row r="94" spans="1:12" ht="17.25" x14ac:dyDescent="0.3">
      <c r="A94" s="83">
        <v>93</v>
      </c>
      <c r="B94" s="103" t="s">
        <v>331</v>
      </c>
      <c r="C94" s="73"/>
      <c r="D94" s="73" t="s">
        <v>769</v>
      </c>
      <c r="E94" s="73"/>
      <c r="F94" s="73"/>
      <c r="G94" s="73"/>
      <c r="H94" s="73" t="s">
        <v>802</v>
      </c>
      <c r="I94" s="73" t="s">
        <v>764</v>
      </c>
      <c r="J94" s="73"/>
      <c r="K94" s="73"/>
      <c r="L94" s="73"/>
    </row>
    <row r="95" spans="1:12" ht="17.25" x14ac:dyDescent="0.3">
      <c r="A95" s="83">
        <v>94</v>
      </c>
      <c r="B95" s="104" t="s">
        <v>337</v>
      </c>
      <c r="C95" s="73"/>
      <c r="D95" s="73"/>
      <c r="E95" s="73"/>
      <c r="F95" s="73"/>
      <c r="G95" s="73"/>
      <c r="H95" s="73"/>
      <c r="I95" s="73" t="s">
        <v>764</v>
      </c>
      <c r="J95" s="73"/>
      <c r="K95" s="73"/>
      <c r="L95" s="73"/>
    </row>
    <row r="96" spans="1:12" ht="17.25" x14ac:dyDescent="0.3">
      <c r="A96" s="83">
        <v>95</v>
      </c>
      <c r="B96" s="103" t="s">
        <v>343</v>
      </c>
      <c r="C96" s="73"/>
      <c r="D96" s="73"/>
      <c r="E96" s="73"/>
      <c r="F96" s="73"/>
      <c r="G96" s="73" t="s">
        <v>768</v>
      </c>
      <c r="H96" s="73"/>
      <c r="I96" s="73"/>
      <c r="J96" s="73"/>
      <c r="K96" s="73"/>
      <c r="L96" s="73"/>
    </row>
    <row r="97" spans="1:12" ht="17.25" x14ac:dyDescent="0.3">
      <c r="A97" s="83">
        <v>96</v>
      </c>
      <c r="B97" s="104" t="s">
        <v>349</v>
      </c>
      <c r="C97" s="73"/>
      <c r="D97" s="73"/>
      <c r="E97" s="73"/>
      <c r="F97" s="73"/>
      <c r="G97" s="73"/>
      <c r="H97" s="73"/>
      <c r="I97" s="73"/>
      <c r="J97" s="73"/>
      <c r="K97" s="73"/>
      <c r="L97" s="73" t="s">
        <v>773</v>
      </c>
    </row>
    <row r="98" spans="1:12" ht="17.25" x14ac:dyDescent="0.3">
      <c r="A98" s="83">
        <v>97</v>
      </c>
      <c r="B98" s="104" t="s">
        <v>355</v>
      </c>
      <c r="C98" s="73"/>
      <c r="D98" s="73"/>
      <c r="E98" s="73"/>
      <c r="F98" s="73"/>
      <c r="G98" s="73"/>
      <c r="H98" s="73" t="s">
        <v>803</v>
      </c>
      <c r="I98" s="73" t="s">
        <v>764</v>
      </c>
      <c r="J98" s="73"/>
      <c r="K98" s="73"/>
      <c r="L98" s="73" t="s">
        <v>768</v>
      </c>
    </row>
    <row r="99" spans="1:12" ht="17.25" x14ac:dyDescent="0.3">
      <c r="A99" s="83">
        <v>98</v>
      </c>
      <c r="B99" s="104" t="s">
        <v>358</v>
      </c>
      <c r="C99" s="73"/>
      <c r="D99" s="73"/>
      <c r="E99" s="73"/>
      <c r="F99" s="73" t="s">
        <v>799</v>
      </c>
      <c r="G99" s="73"/>
      <c r="H99" s="73" t="s">
        <v>804</v>
      </c>
      <c r="I99" s="73"/>
      <c r="J99" s="73"/>
      <c r="K99" s="73"/>
      <c r="L99" s="73" t="s">
        <v>773</v>
      </c>
    </row>
    <row r="100" spans="1:12" ht="17.25" x14ac:dyDescent="0.3">
      <c r="A100" s="83">
        <v>99</v>
      </c>
      <c r="B100" s="104" t="s">
        <v>374</v>
      </c>
      <c r="C100" s="73"/>
      <c r="D100" s="73"/>
      <c r="E100" s="73"/>
      <c r="F100" s="73"/>
      <c r="G100" s="73"/>
      <c r="H100" s="73" t="s">
        <v>781</v>
      </c>
      <c r="I100" s="73"/>
      <c r="J100" s="59" t="s">
        <v>771</v>
      </c>
      <c r="K100" s="73"/>
      <c r="L100" s="73" t="s">
        <v>785</v>
      </c>
    </row>
    <row r="101" spans="1:12" ht="17.25" x14ac:dyDescent="0.3">
      <c r="A101" s="83">
        <v>100</v>
      </c>
      <c r="B101" s="104" t="s">
        <v>380</v>
      </c>
      <c r="C101" s="73"/>
      <c r="D101" s="73"/>
      <c r="E101" s="73"/>
      <c r="F101" s="73"/>
      <c r="G101" s="73" t="s">
        <v>768</v>
      </c>
      <c r="H101" s="73"/>
      <c r="I101" s="73" t="s">
        <v>765</v>
      </c>
      <c r="J101" s="73"/>
      <c r="K101" s="73"/>
      <c r="L101" s="73" t="s">
        <v>785</v>
      </c>
    </row>
  </sheetData>
  <autoFilter ref="A1:L101" xr:uid="{2AB894F3-63B9-4F40-8C83-F1ADA4E6F844}">
    <sortState xmlns:xlrd2="http://schemas.microsoft.com/office/spreadsheetml/2017/richdata2" ref="A2:L101">
      <sortCondition ref="B1:B101"/>
    </sortState>
  </autoFilter>
  <conditionalFormatting sqref="D39:L1048576 D38:G38 I38:L38 D5:L37 D4:G4 I4:L4 D1:L3">
    <cfRule type="containsText" dxfId="35" priority="20" operator="containsText" text="DOWNf / UP">
      <formula>NOT(ISERROR(SEARCH("DOWNf / UP",D1)))</formula>
    </cfRule>
    <cfRule type="containsText" dxfId="34" priority="21" operator="containsText" text="Upf / d">
      <formula>NOT(ISERROR(SEARCH("Upf / d",D1)))</formula>
    </cfRule>
    <cfRule type="containsText" dxfId="33" priority="22" operator="containsText" text="DOWN">
      <formula>NOT(ISERROR(SEARCH("DOWN",D1)))</formula>
    </cfRule>
    <cfRule type="containsText" dxfId="32" priority="23" operator="containsText" text="ND">
      <formula>NOT(ISERROR(SEARCH("ND",D1)))</formula>
    </cfRule>
    <cfRule type="containsText" dxfId="31" priority="24" operator="containsText" text="UP">
      <formula>NOT(ISERROR(SEARCH("UP",D1)))</formula>
    </cfRule>
  </conditionalFormatting>
  <conditionalFormatting sqref="C1:C1048576">
    <cfRule type="containsText" dxfId="30" priority="15" operator="containsText" text="DOWNf / UP">
      <formula>NOT(ISERROR(SEARCH("DOWNf / UP",C1)))</formula>
    </cfRule>
    <cfRule type="containsText" dxfId="29" priority="16" operator="containsText" text="Upf / d">
      <formula>NOT(ISERROR(SEARCH("Upf / d",C1)))</formula>
    </cfRule>
    <cfRule type="containsText" dxfId="28" priority="17" operator="containsText" text="DOWN">
      <formula>NOT(ISERROR(SEARCH("DOWN",C1)))</formula>
    </cfRule>
    <cfRule type="containsText" dxfId="27" priority="18" operator="containsText" text="ND">
      <formula>NOT(ISERROR(SEARCH("ND",C1)))</formula>
    </cfRule>
    <cfRule type="containsText" dxfId="26" priority="19" operator="containsText" text="UP">
      <formula>NOT(ISERROR(SEARCH("UP",C1)))</formula>
    </cfRule>
  </conditionalFormatting>
  <conditionalFormatting sqref="C39:L1048576 C38:G38 I38:L38 C5:L37 C4:G4 I4:L4 C1:L3">
    <cfRule type="containsText" dxfId="25" priority="13" operator="containsText" text="DOWNc / U">
      <formula>NOT(ISERROR(SEARCH("DOWNc / U",C1)))</formula>
    </cfRule>
  </conditionalFormatting>
  <conditionalFormatting sqref="H38">
    <cfRule type="containsText" dxfId="24" priority="8" operator="containsText" text="DOWNf / UP">
      <formula>NOT(ISERROR(SEARCH("DOWNf / UP",H38)))</formula>
    </cfRule>
    <cfRule type="containsText" dxfId="23" priority="9" operator="containsText" text="Upf / d">
      <formula>NOT(ISERROR(SEARCH("Upf / d",H38)))</formula>
    </cfRule>
    <cfRule type="containsText" dxfId="22" priority="10" operator="containsText" text="DOWN">
      <formula>NOT(ISERROR(SEARCH("DOWN",H38)))</formula>
    </cfRule>
    <cfRule type="containsText" dxfId="21" priority="11" operator="containsText" text="ND">
      <formula>NOT(ISERROR(SEARCH("ND",H38)))</formula>
    </cfRule>
    <cfRule type="containsText" dxfId="20" priority="12" operator="containsText" text="UP">
      <formula>NOT(ISERROR(SEARCH("UP",H38)))</formula>
    </cfRule>
  </conditionalFormatting>
  <conditionalFormatting sqref="H38">
    <cfRule type="containsText" dxfId="19" priority="7" operator="containsText" text="DOWNc / U">
      <formula>NOT(ISERROR(SEARCH("DOWNc / U",H38)))</formula>
    </cfRule>
  </conditionalFormatting>
  <conditionalFormatting sqref="H4">
    <cfRule type="containsText" dxfId="18" priority="2" operator="containsText" text="DOWNf / UP">
      <formula>NOT(ISERROR(SEARCH("DOWNf / UP",H4)))</formula>
    </cfRule>
    <cfRule type="containsText" dxfId="17" priority="3" operator="containsText" text="Upf / d">
      <formula>NOT(ISERROR(SEARCH("Upf / d",H4)))</formula>
    </cfRule>
    <cfRule type="containsText" dxfId="16" priority="4" operator="containsText" text="DOWN">
      <formula>NOT(ISERROR(SEARCH("DOWN",H4)))</formula>
    </cfRule>
    <cfRule type="containsText" dxfId="15" priority="5" operator="containsText" text="ND">
      <formula>NOT(ISERROR(SEARCH("ND",H4)))</formula>
    </cfRule>
    <cfRule type="containsText" dxfId="14" priority="6" operator="containsText" text="UP">
      <formula>NOT(ISERROR(SEARCH("UP",H4)))</formula>
    </cfRule>
  </conditionalFormatting>
  <conditionalFormatting sqref="H4">
    <cfRule type="containsText" dxfId="13" priority="1" operator="containsText" text="DOWNc / U">
      <formula>NOT(ISERROR(SEARCH("DOWNc / U",H4)))</formula>
    </cfRule>
  </conditionalFormatting>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2"/>
  <sheetViews>
    <sheetView zoomScaleNormal="100" workbookViewId="0">
      <pane ySplit="2" topLeftCell="A3" activePane="bottomLeft" state="frozen"/>
      <selection pane="bottomLeft" activeCell="K2" sqref="K2"/>
    </sheetView>
  </sheetViews>
  <sheetFormatPr defaultColWidth="11" defaultRowHeight="16.5" x14ac:dyDescent="0.3"/>
  <cols>
    <col min="1" max="1" width="11" style="131"/>
    <col min="2" max="2" width="34.25" style="58" bestFit="1" customWidth="1"/>
    <col min="3" max="8" width="8.75" style="59" customWidth="1"/>
    <col min="9" max="9" width="23.875" style="58" customWidth="1"/>
    <col min="10" max="10" width="9.625" style="58" customWidth="1"/>
    <col min="11" max="11" width="8.875" style="59" customWidth="1"/>
    <col min="12" max="16384" width="11" style="58"/>
  </cols>
  <sheetData>
    <row r="1" spans="1:11" ht="21" thickBot="1" x14ac:dyDescent="0.4">
      <c r="B1" s="82" t="s">
        <v>999</v>
      </c>
      <c r="D1" s="185" t="s">
        <v>616</v>
      </c>
      <c r="E1" s="186"/>
      <c r="F1" s="187"/>
    </row>
    <row r="2" spans="1:11" s="68" customFormat="1" ht="34.15" customHeight="1" thickBot="1" x14ac:dyDescent="0.35">
      <c r="A2" s="84" t="s">
        <v>425</v>
      </c>
      <c r="B2" s="85" t="s">
        <v>10</v>
      </c>
      <c r="C2" s="53" t="s">
        <v>615</v>
      </c>
      <c r="D2" s="53" t="s">
        <v>417</v>
      </c>
      <c r="E2" s="53" t="s">
        <v>418</v>
      </c>
      <c r="F2" s="53" t="s">
        <v>419</v>
      </c>
      <c r="G2" s="53" t="s">
        <v>618</v>
      </c>
      <c r="H2" s="53" t="s">
        <v>420</v>
      </c>
      <c r="I2" s="86" t="s">
        <v>421</v>
      </c>
      <c r="J2" s="87" t="s">
        <v>18</v>
      </c>
      <c r="K2" s="182" t="s">
        <v>1002</v>
      </c>
    </row>
    <row r="3" spans="1:11" s="63" customFormat="1" x14ac:dyDescent="0.3">
      <c r="A3" s="83">
        <v>1</v>
      </c>
      <c r="B3" s="136" t="s">
        <v>137</v>
      </c>
      <c r="C3" s="137">
        <v>2</v>
      </c>
      <c r="D3" s="137">
        <v>0</v>
      </c>
      <c r="E3" s="137">
        <v>2</v>
      </c>
      <c r="F3" s="137">
        <v>0</v>
      </c>
      <c r="G3" s="137">
        <f t="shared" ref="G3:G42" si="0">D3+(E3*-1)</f>
        <v>-2</v>
      </c>
      <c r="H3" s="138">
        <v>343</v>
      </c>
      <c r="I3" s="139" t="s">
        <v>825</v>
      </c>
      <c r="J3" s="140" t="s">
        <v>625</v>
      </c>
      <c r="K3" s="183" t="s">
        <v>1009</v>
      </c>
    </row>
    <row r="4" spans="1:11" s="63" customFormat="1" x14ac:dyDescent="0.3">
      <c r="A4" s="83">
        <v>2</v>
      </c>
      <c r="B4" s="136" t="s">
        <v>211</v>
      </c>
      <c r="C4" s="137">
        <v>2</v>
      </c>
      <c r="D4" s="137">
        <v>0</v>
      </c>
      <c r="E4" s="137">
        <v>2</v>
      </c>
      <c r="F4" s="137">
        <v>0</v>
      </c>
      <c r="G4" s="137">
        <f t="shared" si="0"/>
        <v>-2</v>
      </c>
      <c r="H4" s="138">
        <v>343</v>
      </c>
      <c r="I4" s="139" t="s">
        <v>825</v>
      </c>
      <c r="J4" s="140" t="s">
        <v>625</v>
      </c>
      <c r="K4" s="183" t="s">
        <v>1009</v>
      </c>
    </row>
    <row r="5" spans="1:11" s="63" customFormat="1" x14ac:dyDescent="0.3">
      <c r="A5" s="83">
        <v>3</v>
      </c>
      <c r="B5" s="57" t="s">
        <v>110</v>
      </c>
      <c r="C5" s="133">
        <v>2</v>
      </c>
      <c r="D5" s="133">
        <v>1</v>
      </c>
      <c r="E5" s="133">
        <v>1</v>
      </c>
      <c r="F5" s="133">
        <v>0</v>
      </c>
      <c r="G5" s="133">
        <f t="shared" si="0"/>
        <v>0</v>
      </c>
      <c r="H5" s="133">
        <v>151</v>
      </c>
      <c r="I5" s="57" t="s">
        <v>827</v>
      </c>
      <c r="J5" s="57" t="s">
        <v>639</v>
      </c>
      <c r="K5" s="133" t="s">
        <v>1003</v>
      </c>
    </row>
    <row r="6" spans="1:11" s="63" customFormat="1" x14ac:dyDescent="0.3">
      <c r="A6" s="83">
        <v>4</v>
      </c>
      <c r="B6" s="132" t="s">
        <v>259</v>
      </c>
      <c r="C6" s="133">
        <v>2</v>
      </c>
      <c r="D6" s="133">
        <v>1</v>
      </c>
      <c r="E6" s="133">
        <v>1</v>
      </c>
      <c r="F6" s="133">
        <v>0</v>
      </c>
      <c r="G6" s="133">
        <f t="shared" si="0"/>
        <v>0</v>
      </c>
      <c r="H6" s="56">
        <v>343</v>
      </c>
      <c r="I6" s="57" t="s">
        <v>825</v>
      </c>
      <c r="J6" s="134" t="s">
        <v>625</v>
      </c>
      <c r="K6" s="56" t="s">
        <v>1009</v>
      </c>
    </row>
    <row r="7" spans="1:11" s="63" customFormat="1" x14ac:dyDescent="0.3">
      <c r="A7" s="83">
        <v>5</v>
      </c>
      <c r="B7" s="58" t="s">
        <v>851</v>
      </c>
      <c r="C7" s="79">
        <v>1</v>
      </c>
      <c r="D7" s="79">
        <v>0</v>
      </c>
      <c r="E7" s="79">
        <v>1</v>
      </c>
      <c r="F7" s="79">
        <v>0</v>
      </c>
      <c r="G7" s="79">
        <f t="shared" si="0"/>
        <v>-1</v>
      </c>
      <c r="H7" s="59">
        <v>56</v>
      </c>
      <c r="I7" s="58" t="s">
        <v>824</v>
      </c>
      <c r="J7" s="58" t="s">
        <v>635</v>
      </c>
      <c r="K7" s="59" t="s">
        <v>298</v>
      </c>
    </row>
    <row r="8" spans="1:11" s="63" customFormat="1" x14ac:dyDescent="0.3">
      <c r="A8" s="83">
        <v>6</v>
      </c>
      <c r="B8" s="129" t="s">
        <v>79</v>
      </c>
      <c r="C8" s="79">
        <v>1</v>
      </c>
      <c r="D8" s="79">
        <v>0</v>
      </c>
      <c r="E8" s="79">
        <v>1</v>
      </c>
      <c r="F8" s="79">
        <v>0</v>
      </c>
      <c r="G8" s="79">
        <f t="shared" si="0"/>
        <v>-1</v>
      </c>
      <c r="H8" s="79">
        <v>988</v>
      </c>
      <c r="I8" s="63" t="s">
        <v>815</v>
      </c>
      <c r="J8" s="63" t="s">
        <v>750</v>
      </c>
      <c r="K8" s="79" t="s">
        <v>1005</v>
      </c>
    </row>
    <row r="9" spans="1:11" s="63" customFormat="1" x14ac:dyDescent="0.3">
      <c r="A9" s="83">
        <v>7</v>
      </c>
      <c r="B9" s="128" t="s">
        <v>96</v>
      </c>
      <c r="C9" s="79">
        <v>1</v>
      </c>
      <c r="D9" s="79">
        <v>0</v>
      </c>
      <c r="E9" s="79">
        <v>1</v>
      </c>
      <c r="F9" s="79">
        <v>0</v>
      </c>
      <c r="G9" s="79">
        <f t="shared" si="0"/>
        <v>-1</v>
      </c>
      <c r="H9" s="79">
        <v>933</v>
      </c>
      <c r="I9" s="63" t="s">
        <v>816</v>
      </c>
      <c r="J9" s="63" t="s">
        <v>622</v>
      </c>
      <c r="K9" s="79" t="s">
        <v>1001</v>
      </c>
    </row>
    <row r="10" spans="1:11" s="63" customFormat="1" x14ac:dyDescent="0.3">
      <c r="A10" s="83">
        <v>8</v>
      </c>
      <c r="B10" s="58" t="s">
        <v>668</v>
      </c>
      <c r="C10" s="79">
        <v>1</v>
      </c>
      <c r="D10" s="79">
        <v>0</v>
      </c>
      <c r="E10" s="79">
        <v>1</v>
      </c>
      <c r="F10" s="79">
        <v>0</v>
      </c>
      <c r="G10" s="79">
        <f t="shared" si="0"/>
        <v>-1</v>
      </c>
      <c r="H10" s="59">
        <v>56</v>
      </c>
      <c r="I10" s="58" t="s">
        <v>824</v>
      </c>
      <c r="J10" s="58" t="s">
        <v>635</v>
      </c>
      <c r="K10" s="59" t="s">
        <v>298</v>
      </c>
    </row>
    <row r="11" spans="1:11" s="63" customFormat="1" x14ac:dyDescent="0.3">
      <c r="A11" s="83">
        <v>9</v>
      </c>
      <c r="B11" s="58" t="s">
        <v>125</v>
      </c>
      <c r="C11" s="79">
        <v>1</v>
      </c>
      <c r="D11" s="79">
        <v>0</v>
      </c>
      <c r="E11" s="79">
        <v>1</v>
      </c>
      <c r="F11" s="79">
        <v>0</v>
      </c>
      <c r="G11" s="79">
        <f t="shared" si="0"/>
        <v>-1</v>
      </c>
      <c r="H11" s="59">
        <v>248</v>
      </c>
      <c r="I11" s="63" t="s">
        <v>825</v>
      </c>
      <c r="J11" s="63" t="s">
        <v>622</v>
      </c>
      <c r="K11" s="79" t="s">
        <v>1001</v>
      </c>
    </row>
    <row r="12" spans="1:11" s="63" customFormat="1" x14ac:dyDescent="0.3">
      <c r="A12" s="83">
        <v>10</v>
      </c>
      <c r="B12" s="63" t="s">
        <v>154</v>
      </c>
      <c r="C12" s="79">
        <v>1</v>
      </c>
      <c r="D12" s="79">
        <v>0</v>
      </c>
      <c r="E12" s="79">
        <v>1</v>
      </c>
      <c r="F12" s="79">
        <v>0</v>
      </c>
      <c r="G12" s="79">
        <f t="shared" si="0"/>
        <v>-1</v>
      </c>
      <c r="H12" s="79">
        <v>95</v>
      </c>
      <c r="I12" s="63" t="s">
        <v>826</v>
      </c>
      <c r="J12" s="63" t="s">
        <v>627</v>
      </c>
      <c r="K12" s="79" t="s">
        <v>298</v>
      </c>
    </row>
    <row r="13" spans="1:11" s="63" customFormat="1" x14ac:dyDescent="0.3">
      <c r="A13" s="83">
        <v>11</v>
      </c>
      <c r="B13" s="128" t="s">
        <v>193</v>
      </c>
      <c r="C13" s="79">
        <v>1</v>
      </c>
      <c r="D13" s="79">
        <v>0</v>
      </c>
      <c r="E13" s="79">
        <v>1</v>
      </c>
      <c r="F13" s="79">
        <v>0</v>
      </c>
      <c r="G13" s="79">
        <f t="shared" si="0"/>
        <v>-1</v>
      </c>
      <c r="H13" s="79">
        <v>248</v>
      </c>
      <c r="I13" s="63" t="s">
        <v>422</v>
      </c>
      <c r="J13" s="63" t="s">
        <v>622</v>
      </c>
      <c r="K13" s="79" t="s">
        <v>1001</v>
      </c>
    </row>
    <row r="14" spans="1:11" s="63" customFormat="1" x14ac:dyDescent="0.3">
      <c r="A14" s="83">
        <v>12</v>
      </c>
      <c r="B14" s="63" t="s">
        <v>248</v>
      </c>
      <c r="C14" s="79">
        <v>1</v>
      </c>
      <c r="D14" s="79">
        <v>0</v>
      </c>
      <c r="E14" s="79">
        <v>1</v>
      </c>
      <c r="F14" s="79">
        <v>0</v>
      </c>
      <c r="G14" s="79">
        <f t="shared" si="0"/>
        <v>-1</v>
      </c>
      <c r="H14" s="79">
        <v>95</v>
      </c>
      <c r="I14" s="63" t="s">
        <v>826</v>
      </c>
      <c r="J14" s="63" t="s">
        <v>627</v>
      </c>
      <c r="K14" s="79" t="s">
        <v>298</v>
      </c>
    </row>
    <row r="15" spans="1:11" s="63" customFormat="1" x14ac:dyDescent="0.3">
      <c r="A15" s="83">
        <v>13</v>
      </c>
      <c r="B15" s="63" t="s">
        <v>593</v>
      </c>
      <c r="C15" s="79">
        <v>1</v>
      </c>
      <c r="D15" s="79">
        <v>0</v>
      </c>
      <c r="E15" s="79">
        <v>1</v>
      </c>
      <c r="F15" s="79">
        <v>0</v>
      </c>
      <c r="G15" s="79">
        <f t="shared" si="0"/>
        <v>-1</v>
      </c>
      <c r="H15" s="79">
        <v>95</v>
      </c>
      <c r="I15" s="63" t="s">
        <v>826</v>
      </c>
      <c r="J15" s="63" t="s">
        <v>627</v>
      </c>
      <c r="K15" s="79" t="s">
        <v>298</v>
      </c>
    </row>
    <row r="16" spans="1:11" s="63" customFormat="1" x14ac:dyDescent="0.3">
      <c r="A16" s="83">
        <v>14</v>
      </c>
      <c r="B16" s="63" t="s">
        <v>588</v>
      </c>
      <c r="C16" s="79">
        <v>1</v>
      </c>
      <c r="D16" s="79">
        <v>0</v>
      </c>
      <c r="E16" s="79">
        <v>1</v>
      </c>
      <c r="F16" s="79">
        <v>0</v>
      </c>
      <c r="G16" s="79">
        <f t="shared" si="0"/>
        <v>-1</v>
      </c>
      <c r="H16" s="79">
        <v>95</v>
      </c>
      <c r="I16" s="63" t="s">
        <v>826</v>
      </c>
      <c r="J16" s="63" t="s">
        <v>627</v>
      </c>
      <c r="K16" s="79" t="s">
        <v>298</v>
      </c>
    </row>
    <row r="17" spans="1:11" s="63" customFormat="1" x14ac:dyDescent="0.3">
      <c r="A17" s="83">
        <v>15</v>
      </c>
      <c r="B17" s="58" t="s">
        <v>592</v>
      </c>
      <c r="C17" s="79">
        <v>1</v>
      </c>
      <c r="D17" s="79">
        <v>0</v>
      </c>
      <c r="E17" s="79">
        <v>1</v>
      </c>
      <c r="F17" s="79">
        <v>0</v>
      </c>
      <c r="G17" s="79">
        <f t="shared" si="0"/>
        <v>-1</v>
      </c>
      <c r="H17" s="59">
        <v>56</v>
      </c>
      <c r="I17" s="58" t="s">
        <v>824</v>
      </c>
      <c r="J17" s="58" t="s">
        <v>635</v>
      </c>
      <c r="K17" s="59" t="s">
        <v>298</v>
      </c>
    </row>
    <row r="18" spans="1:11" s="63" customFormat="1" x14ac:dyDescent="0.3">
      <c r="A18" s="83">
        <v>16</v>
      </c>
      <c r="B18" s="63" t="s">
        <v>594</v>
      </c>
      <c r="C18" s="79">
        <v>1</v>
      </c>
      <c r="D18" s="79">
        <v>0</v>
      </c>
      <c r="E18" s="79">
        <v>1</v>
      </c>
      <c r="F18" s="79">
        <v>0</v>
      </c>
      <c r="G18" s="79">
        <f t="shared" si="0"/>
        <v>-1</v>
      </c>
      <c r="H18" s="79">
        <v>95</v>
      </c>
      <c r="I18" s="63" t="s">
        <v>826</v>
      </c>
      <c r="J18" s="63" t="s">
        <v>627</v>
      </c>
      <c r="K18" s="79" t="s">
        <v>298</v>
      </c>
    </row>
    <row r="19" spans="1:11" s="63" customFormat="1" x14ac:dyDescent="0.3">
      <c r="A19" s="83">
        <v>17</v>
      </c>
      <c r="B19" s="128" t="s">
        <v>280</v>
      </c>
      <c r="C19" s="79">
        <v>1</v>
      </c>
      <c r="D19" s="79">
        <v>0</v>
      </c>
      <c r="E19" s="79">
        <v>1</v>
      </c>
      <c r="F19" s="79">
        <v>0</v>
      </c>
      <c r="G19" s="79">
        <f t="shared" si="0"/>
        <v>-1</v>
      </c>
      <c r="H19" s="78">
        <v>248</v>
      </c>
      <c r="I19" s="63" t="s">
        <v>422</v>
      </c>
      <c r="J19" s="130" t="s">
        <v>622</v>
      </c>
      <c r="K19" s="78" t="s">
        <v>1001</v>
      </c>
    </row>
    <row r="20" spans="1:11" s="63" customFormat="1" x14ac:dyDescent="0.3">
      <c r="A20" s="83">
        <v>18</v>
      </c>
      <c r="B20" s="63" t="s">
        <v>294</v>
      </c>
      <c r="C20" s="79">
        <v>1</v>
      </c>
      <c r="D20" s="79">
        <v>0</v>
      </c>
      <c r="E20" s="79">
        <v>1</v>
      </c>
      <c r="F20" s="79">
        <v>0</v>
      </c>
      <c r="G20" s="79">
        <f t="shared" si="0"/>
        <v>-1</v>
      </c>
      <c r="H20" s="79">
        <v>95</v>
      </c>
      <c r="I20" s="63" t="s">
        <v>826</v>
      </c>
      <c r="J20" s="63" t="s">
        <v>627</v>
      </c>
      <c r="K20" s="79" t="s">
        <v>298</v>
      </c>
    </row>
    <row r="21" spans="1:11" s="63" customFormat="1" x14ac:dyDescent="0.3">
      <c r="A21" s="83">
        <v>19</v>
      </c>
      <c r="B21" s="58" t="s">
        <v>663</v>
      </c>
      <c r="C21" s="79">
        <v>1</v>
      </c>
      <c r="D21" s="79">
        <v>0</v>
      </c>
      <c r="E21" s="79">
        <v>1</v>
      </c>
      <c r="F21" s="79">
        <v>0</v>
      </c>
      <c r="G21" s="79">
        <f t="shared" si="0"/>
        <v>-1</v>
      </c>
      <c r="H21" s="59">
        <v>56</v>
      </c>
      <c r="I21" s="58" t="s">
        <v>824</v>
      </c>
      <c r="J21" s="58" t="s">
        <v>635</v>
      </c>
      <c r="K21" s="59" t="s">
        <v>298</v>
      </c>
    </row>
    <row r="22" spans="1:11" s="63" customFormat="1" x14ac:dyDescent="0.3">
      <c r="A22" s="83">
        <v>20</v>
      </c>
      <c r="B22" s="128" t="s">
        <v>44</v>
      </c>
      <c r="C22" s="79">
        <v>1</v>
      </c>
      <c r="D22" s="79">
        <v>1</v>
      </c>
      <c r="E22" s="79">
        <v>0</v>
      </c>
      <c r="F22" s="79">
        <v>0</v>
      </c>
      <c r="G22" s="79">
        <f t="shared" si="0"/>
        <v>1</v>
      </c>
      <c r="H22" s="79">
        <v>248</v>
      </c>
      <c r="I22" s="63" t="s">
        <v>422</v>
      </c>
      <c r="J22" s="63" t="s">
        <v>622</v>
      </c>
      <c r="K22" s="79" t="s">
        <v>1001</v>
      </c>
    </row>
    <row r="23" spans="1:11" s="63" customFormat="1" x14ac:dyDescent="0.3">
      <c r="A23" s="83">
        <v>21</v>
      </c>
      <c r="B23" s="58" t="s">
        <v>61</v>
      </c>
      <c r="C23" s="79">
        <v>1</v>
      </c>
      <c r="D23" s="79">
        <v>1</v>
      </c>
      <c r="E23" s="79">
        <v>0</v>
      </c>
      <c r="F23" s="79">
        <v>0</v>
      </c>
      <c r="G23" s="79">
        <f t="shared" si="0"/>
        <v>1</v>
      </c>
      <c r="H23" s="59">
        <v>56</v>
      </c>
      <c r="I23" s="58" t="s">
        <v>824</v>
      </c>
      <c r="J23" s="58" t="s">
        <v>635</v>
      </c>
      <c r="K23" s="59" t="s">
        <v>298</v>
      </c>
    </row>
    <row r="24" spans="1:11" s="63" customFormat="1" x14ac:dyDescent="0.3">
      <c r="A24" s="83">
        <v>22</v>
      </c>
      <c r="B24" s="58" t="s">
        <v>858</v>
      </c>
      <c r="C24" s="79">
        <v>1</v>
      </c>
      <c r="D24" s="79">
        <v>1</v>
      </c>
      <c r="E24" s="79">
        <v>0</v>
      </c>
      <c r="F24" s="79">
        <v>0</v>
      </c>
      <c r="G24" s="79">
        <f t="shared" si="0"/>
        <v>1</v>
      </c>
      <c r="H24" s="59">
        <v>56</v>
      </c>
      <c r="I24" s="58" t="s">
        <v>824</v>
      </c>
      <c r="J24" s="58" t="s">
        <v>635</v>
      </c>
      <c r="K24" s="59" t="s">
        <v>298</v>
      </c>
    </row>
    <row r="25" spans="1:11" s="63" customFormat="1" x14ac:dyDescent="0.3">
      <c r="A25" s="83">
        <v>23</v>
      </c>
      <c r="B25" s="63" t="s">
        <v>73</v>
      </c>
      <c r="C25" s="79">
        <v>1</v>
      </c>
      <c r="D25" s="79">
        <v>1</v>
      </c>
      <c r="E25" s="79">
        <v>0</v>
      </c>
      <c r="F25" s="79">
        <v>0</v>
      </c>
      <c r="G25" s="79">
        <f t="shared" si="0"/>
        <v>1</v>
      </c>
      <c r="H25" s="79">
        <v>95</v>
      </c>
      <c r="I25" s="63" t="s">
        <v>826</v>
      </c>
      <c r="J25" s="63" t="s">
        <v>627</v>
      </c>
      <c r="K25" s="79" t="s">
        <v>298</v>
      </c>
    </row>
    <row r="26" spans="1:11" x14ac:dyDescent="0.3">
      <c r="A26" s="83">
        <v>24</v>
      </c>
      <c r="B26" s="63" t="s">
        <v>122</v>
      </c>
      <c r="C26" s="79">
        <v>1</v>
      </c>
      <c r="D26" s="79">
        <v>1</v>
      </c>
      <c r="E26" s="79">
        <v>0</v>
      </c>
      <c r="F26" s="79">
        <v>0</v>
      </c>
      <c r="G26" s="79">
        <f t="shared" si="0"/>
        <v>1</v>
      </c>
      <c r="H26" s="79">
        <v>95</v>
      </c>
      <c r="I26" s="63" t="s">
        <v>826</v>
      </c>
      <c r="J26" s="63" t="s">
        <v>627</v>
      </c>
      <c r="K26" s="79" t="s">
        <v>298</v>
      </c>
    </row>
    <row r="27" spans="1:11" x14ac:dyDescent="0.3">
      <c r="A27" s="83">
        <v>25</v>
      </c>
      <c r="B27" s="58" t="s">
        <v>131</v>
      </c>
      <c r="C27" s="79">
        <v>1</v>
      </c>
      <c r="D27" s="79">
        <v>1</v>
      </c>
      <c r="E27" s="79">
        <v>0</v>
      </c>
      <c r="F27" s="79">
        <v>0</v>
      </c>
      <c r="G27" s="79">
        <f t="shared" si="0"/>
        <v>1</v>
      </c>
      <c r="H27" s="59">
        <v>56</v>
      </c>
      <c r="I27" s="58" t="s">
        <v>824</v>
      </c>
      <c r="J27" s="58" t="s">
        <v>635</v>
      </c>
      <c r="K27" s="59" t="s">
        <v>298</v>
      </c>
    </row>
    <row r="28" spans="1:11" x14ac:dyDescent="0.3">
      <c r="A28" s="83">
        <v>26</v>
      </c>
      <c r="B28" s="58" t="s">
        <v>161</v>
      </c>
      <c r="C28" s="79">
        <v>1</v>
      </c>
      <c r="D28" s="79">
        <v>1</v>
      </c>
      <c r="E28" s="79">
        <v>0</v>
      </c>
      <c r="F28" s="79">
        <v>0</v>
      </c>
      <c r="G28" s="79">
        <f t="shared" si="0"/>
        <v>1</v>
      </c>
      <c r="H28" s="59">
        <v>56</v>
      </c>
      <c r="I28" s="58" t="s">
        <v>824</v>
      </c>
      <c r="J28" s="58" t="s">
        <v>635</v>
      </c>
      <c r="K28" s="59" t="s">
        <v>298</v>
      </c>
    </row>
    <row r="29" spans="1:11" x14ac:dyDescent="0.3">
      <c r="A29" s="83">
        <v>27</v>
      </c>
      <c r="B29" s="58" t="s">
        <v>864</v>
      </c>
      <c r="C29" s="79">
        <v>1</v>
      </c>
      <c r="D29" s="79">
        <v>1</v>
      </c>
      <c r="E29" s="79">
        <v>0</v>
      </c>
      <c r="F29" s="79">
        <v>0</v>
      </c>
      <c r="G29" s="79">
        <f t="shared" si="0"/>
        <v>1</v>
      </c>
      <c r="H29" s="59">
        <v>56</v>
      </c>
      <c r="I29" s="58" t="s">
        <v>824</v>
      </c>
      <c r="J29" s="58" t="s">
        <v>635</v>
      </c>
      <c r="K29" s="59" t="s">
        <v>298</v>
      </c>
    </row>
    <row r="30" spans="1:11" x14ac:dyDescent="0.3">
      <c r="A30" s="83">
        <v>28</v>
      </c>
      <c r="B30" s="63" t="s">
        <v>199</v>
      </c>
      <c r="C30" s="79">
        <v>1</v>
      </c>
      <c r="D30" s="79">
        <v>1</v>
      </c>
      <c r="E30" s="79">
        <v>0</v>
      </c>
      <c r="F30" s="79">
        <v>0</v>
      </c>
      <c r="G30" s="79">
        <f t="shared" si="0"/>
        <v>1</v>
      </c>
      <c r="H30" s="79">
        <v>95</v>
      </c>
      <c r="I30" s="63" t="s">
        <v>826</v>
      </c>
      <c r="J30" s="63" t="s">
        <v>627</v>
      </c>
      <c r="K30" s="79" t="s">
        <v>298</v>
      </c>
    </row>
    <row r="31" spans="1:11" x14ac:dyDescent="0.3">
      <c r="A31" s="83">
        <v>29</v>
      </c>
      <c r="B31" s="63" t="s">
        <v>587</v>
      </c>
      <c r="C31" s="79">
        <v>1</v>
      </c>
      <c r="D31" s="79">
        <v>1</v>
      </c>
      <c r="E31" s="79">
        <v>0</v>
      </c>
      <c r="F31" s="79">
        <v>0</v>
      </c>
      <c r="G31" s="79">
        <f t="shared" si="0"/>
        <v>1</v>
      </c>
      <c r="H31" s="79">
        <v>95</v>
      </c>
      <c r="I31" s="63" t="s">
        <v>826</v>
      </c>
      <c r="J31" s="63" t="s">
        <v>627</v>
      </c>
      <c r="K31" s="79" t="s">
        <v>298</v>
      </c>
    </row>
    <row r="32" spans="1:11" x14ac:dyDescent="0.3">
      <c r="A32" s="83">
        <v>30</v>
      </c>
      <c r="B32" s="63" t="s">
        <v>597</v>
      </c>
      <c r="C32" s="79">
        <v>1</v>
      </c>
      <c r="D32" s="79">
        <v>1</v>
      </c>
      <c r="E32" s="79">
        <v>0</v>
      </c>
      <c r="F32" s="79">
        <v>0</v>
      </c>
      <c r="G32" s="79">
        <f t="shared" si="0"/>
        <v>1</v>
      </c>
      <c r="H32" s="79">
        <v>95</v>
      </c>
      <c r="I32" s="63" t="s">
        <v>826</v>
      </c>
      <c r="J32" s="63" t="s">
        <v>627</v>
      </c>
      <c r="K32" s="79" t="s">
        <v>298</v>
      </c>
    </row>
    <row r="33" spans="1:11" x14ac:dyDescent="0.3">
      <c r="A33" s="83">
        <v>31</v>
      </c>
      <c r="B33" s="128" t="s">
        <v>595</v>
      </c>
      <c r="C33" s="79">
        <v>1</v>
      </c>
      <c r="D33" s="79">
        <v>1</v>
      </c>
      <c r="E33" s="79">
        <v>0</v>
      </c>
      <c r="F33" s="79">
        <v>0</v>
      </c>
      <c r="G33" s="79">
        <f t="shared" si="0"/>
        <v>1</v>
      </c>
      <c r="H33" s="79">
        <v>988</v>
      </c>
      <c r="I33" s="63" t="s">
        <v>815</v>
      </c>
      <c r="J33" s="63" t="s">
        <v>750</v>
      </c>
      <c r="K33" s="79" t="s">
        <v>1005</v>
      </c>
    </row>
    <row r="34" spans="1:11" x14ac:dyDescent="0.3">
      <c r="A34" s="83">
        <v>32</v>
      </c>
      <c r="B34" s="128" t="s">
        <v>585</v>
      </c>
      <c r="C34" s="79">
        <v>1</v>
      </c>
      <c r="D34" s="79">
        <v>1</v>
      </c>
      <c r="E34" s="79">
        <v>0</v>
      </c>
      <c r="F34" s="79">
        <v>0</v>
      </c>
      <c r="G34" s="79">
        <f t="shared" si="0"/>
        <v>1</v>
      </c>
      <c r="H34" s="79">
        <v>248</v>
      </c>
      <c r="I34" s="63" t="s">
        <v>422</v>
      </c>
      <c r="J34" s="63" t="s">
        <v>622</v>
      </c>
      <c r="K34" s="79" t="s">
        <v>1001</v>
      </c>
    </row>
    <row r="35" spans="1:11" x14ac:dyDescent="0.3">
      <c r="A35" s="83">
        <v>33</v>
      </c>
      <c r="B35" s="58" t="s">
        <v>660</v>
      </c>
      <c r="C35" s="79">
        <v>1</v>
      </c>
      <c r="D35" s="79">
        <v>1</v>
      </c>
      <c r="E35" s="79">
        <v>0</v>
      </c>
      <c r="F35" s="79">
        <v>0</v>
      </c>
      <c r="G35" s="79">
        <f t="shared" si="0"/>
        <v>1</v>
      </c>
      <c r="H35" s="59">
        <v>56</v>
      </c>
      <c r="I35" s="58" t="s">
        <v>824</v>
      </c>
      <c r="J35" s="58" t="s">
        <v>635</v>
      </c>
      <c r="K35" s="59" t="s">
        <v>298</v>
      </c>
    </row>
    <row r="36" spans="1:11" x14ac:dyDescent="0.3">
      <c r="A36" s="83">
        <v>34</v>
      </c>
      <c r="B36" s="58" t="s">
        <v>979</v>
      </c>
      <c r="C36" s="79">
        <v>1</v>
      </c>
      <c r="D36" s="79">
        <v>1</v>
      </c>
      <c r="E36" s="79">
        <v>0</v>
      </c>
      <c r="F36" s="79">
        <v>0</v>
      </c>
      <c r="G36" s="79">
        <f t="shared" si="0"/>
        <v>1</v>
      </c>
      <c r="H36" s="59">
        <v>56</v>
      </c>
      <c r="I36" s="58" t="s">
        <v>824</v>
      </c>
      <c r="J36" s="58" t="s">
        <v>635</v>
      </c>
      <c r="K36" s="59" t="s">
        <v>298</v>
      </c>
    </row>
    <row r="37" spans="1:11" x14ac:dyDescent="0.3">
      <c r="A37" s="83">
        <v>35</v>
      </c>
      <c r="B37" s="58" t="s">
        <v>691</v>
      </c>
      <c r="C37" s="79">
        <v>1</v>
      </c>
      <c r="D37" s="79">
        <v>1</v>
      </c>
      <c r="E37" s="79">
        <v>0</v>
      </c>
      <c r="F37" s="79">
        <v>0</v>
      </c>
      <c r="G37" s="79">
        <f t="shared" si="0"/>
        <v>1</v>
      </c>
      <c r="H37" s="59">
        <v>56</v>
      </c>
      <c r="I37" s="58" t="s">
        <v>824</v>
      </c>
      <c r="J37" s="58" t="s">
        <v>635</v>
      </c>
      <c r="K37" s="59" t="s">
        <v>298</v>
      </c>
    </row>
    <row r="38" spans="1:11" x14ac:dyDescent="0.3">
      <c r="A38" s="83">
        <v>36</v>
      </c>
      <c r="B38" s="58" t="s">
        <v>331</v>
      </c>
      <c r="C38" s="79">
        <v>1</v>
      </c>
      <c r="D38" s="79">
        <v>1</v>
      </c>
      <c r="E38" s="79">
        <v>0</v>
      </c>
      <c r="F38" s="79">
        <v>0</v>
      </c>
      <c r="G38" s="79">
        <f t="shared" si="0"/>
        <v>1</v>
      </c>
      <c r="H38" s="59">
        <v>56</v>
      </c>
      <c r="I38" s="58" t="s">
        <v>824</v>
      </c>
      <c r="J38" s="58" t="s">
        <v>635</v>
      </c>
      <c r="K38" s="59" t="s">
        <v>298</v>
      </c>
    </row>
    <row r="39" spans="1:11" x14ac:dyDescent="0.3">
      <c r="A39" s="83">
        <v>37</v>
      </c>
      <c r="B39" s="128" t="s">
        <v>343</v>
      </c>
      <c r="C39" s="79">
        <v>1</v>
      </c>
      <c r="D39" s="79">
        <v>1</v>
      </c>
      <c r="E39" s="79">
        <v>0</v>
      </c>
      <c r="F39" s="79">
        <v>0</v>
      </c>
      <c r="G39" s="79">
        <f t="shared" si="0"/>
        <v>1</v>
      </c>
      <c r="H39" s="79">
        <v>248</v>
      </c>
      <c r="I39" s="63" t="s">
        <v>422</v>
      </c>
      <c r="J39" s="63" t="s">
        <v>622</v>
      </c>
      <c r="K39" s="79" t="s">
        <v>1001</v>
      </c>
    </row>
    <row r="40" spans="1:11" x14ac:dyDescent="0.3">
      <c r="A40" s="83">
        <v>38</v>
      </c>
      <c r="B40" s="63" t="s">
        <v>355</v>
      </c>
      <c r="C40" s="79">
        <v>1</v>
      </c>
      <c r="D40" s="79">
        <v>1</v>
      </c>
      <c r="E40" s="79">
        <v>0</v>
      </c>
      <c r="F40" s="79">
        <v>0</v>
      </c>
      <c r="G40" s="79">
        <f t="shared" si="0"/>
        <v>1</v>
      </c>
      <c r="H40" s="79">
        <v>95</v>
      </c>
      <c r="I40" s="63" t="s">
        <v>826</v>
      </c>
      <c r="J40" s="63" t="s">
        <v>627</v>
      </c>
      <c r="K40" s="79" t="s">
        <v>298</v>
      </c>
    </row>
    <row r="41" spans="1:11" x14ac:dyDescent="0.3">
      <c r="A41" s="83">
        <v>39</v>
      </c>
      <c r="B41" s="129" t="s">
        <v>358</v>
      </c>
      <c r="C41" s="79">
        <v>1</v>
      </c>
      <c r="D41" s="79">
        <v>1</v>
      </c>
      <c r="E41" s="79">
        <v>0</v>
      </c>
      <c r="F41" s="79">
        <v>0</v>
      </c>
      <c r="G41" s="79">
        <f t="shared" si="0"/>
        <v>1</v>
      </c>
      <c r="H41" s="79">
        <v>988</v>
      </c>
      <c r="I41" s="63" t="s">
        <v>815</v>
      </c>
      <c r="J41" s="63" t="s">
        <v>750</v>
      </c>
      <c r="K41" s="79" t="s">
        <v>1005</v>
      </c>
    </row>
    <row r="42" spans="1:11" x14ac:dyDescent="0.3">
      <c r="A42" s="83">
        <v>40</v>
      </c>
      <c r="B42" s="128" t="s">
        <v>380</v>
      </c>
      <c r="C42" s="79">
        <v>1</v>
      </c>
      <c r="D42" s="79">
        <v>1</v>
      </c>
      <c r="E42" s="79">
        <v>0</v>
      </c>
      <c r="F42" s="79">
        <v>0</v>
      </c>
      <c r="G42" s="79">
        <f t="shared" si="0"/>
        <v>1</v>
      </c>
      <c r="H42" s="79">
        <v>248</v>
      </c>
      <c r="I42" s="63" t="s">
        <v>825</v>
      </c>
      <c r="J42" s="63" t="s">
        <v>622</v>
      </c>
      <c r="K42" s="79" t="s">
        <v>1001</v>
      </c>
    </row>
  </sheetData>
  <autoFilter ref="A2:K42" xr:uid="{00000000-0001-0000-0700-000000000000}">
    <sortState xmlns:xlrd2="http://schemas.microsoft.com/office/spreadsheetml/2017/richdata2" ref="A3:K42">
      <sortCondition ref="A2:A42"/>
    </sortState>
  </autoFilter>
  <sortState xmlns:xlrd2="http://schemas.microsoft.com/office/spreadsheetml/2017/richdata2" ref="B16:D25">
    <sortCondition ref="B16:B25"/>
  </sortState>
  <mergeCells count="1">
    <mergeCell ref="D1:F1"/>
  </mergeCells>
  <conditionalFormatting sqref="B2">
    <cfRule type="duplicateValues" dxfId="12" priority="22"/>
  </conditionalFormatting>
  <conditionalFormatting sqref="A2">
    <cfRule type="duplicateValues" dxfId="11" priority="16"/>
  </conditionalFormatting>
  <conditionalFormatting sqref="B7:B9">
    <cfRule type="duplicateValues" dxfId="10" priority="14"/>
  </conditionalFormatting>
  <conditionalFormatting sqref="B10:B12 B3:B6">
    <cfRule type="duplicateValues" dxfId="9" priority="601"/>
  </conditionalFormatting>
  <conditionalFormatting sqref="B2:B1048576">
    <cfRule type="duplicateValues" dxfId="8" priority="13"/>
  </conditionalFormatting>
  <conditionalFormatting sqref="B1">
    <cfRule type="duplicateValues" dxfId="7"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22D7B-83A4-4E45-AEF5-2AC6B85B7CC4}">
  <dimension ref="A1:K57"/>
  <sheetViews>
    <sheetView workbookViewId="0">
      <pane ySplit="2" topLeftCell="A3" activePane="bottomLeft" state="frozen"/>
      <selection pane="bottomLeft" activeCell="B2" sqref="B2"/>
    </sheetView>
  </sheetViews>
  <sheetFormatPr defaultRowHeight="16.5" x14ac:dyDescent="0.3"/>
  <cols>
    <col min="1" max="1" width="9" style="83"/>
    <col min="2" max="2" width="31.875" style="81" bestFit="1" customWidth="1"/>
    <col min="3" max="8" width="9" style="61"/>
    <col min="9" max="9" width="23.875" style="81" customWidth="1"/>
    <col min="10" max="10" width="9.625" style="81" customWidth="1"/>
    <col min="11" max="11" width="8.875" style="61" customWidth="1"/>
    <col min="12" max="16384" width="9" style="81"/>
  </cols>
  <sheetData>
    <row r="1" spans="1:11" ht="21" thickBot="1" x14ac:dyDescent="0.4">
      <c r="B1" s="82" t="s">
        <v>424</v>
      </c>
      <c r="C1" s="64"/>
      <c r="D1" s="185" t="s">
        <v>616</v>
      </c>
      <c r="E1" s="186"/>
      <c r="F1" s="187"/>
      <c r="G1" s="64"/>
      <c r="H1" s="64"/>
      <c r="I1" s="58"/>
      <c r="J1" s="58"/>
      <c r="K1" s="59"/>
    </row>
    <row r="2" spans="1:11" ht="33.75" thickBot="1" x14ac:dyDescent="0.35">
      <c r="A2" s="83" t="s">
        <v>425</v>
      </c>
      <c r="B2" s="1" t="s">
        <v>10</v>
      </c>
      <c r="C2" s="53" t="s">
        <v>615</v>
      </c>
      <c r="D2" s="52" t="s">
        <v>417</v>
      </c>
      <c r="E2" s="52" t="s">
        <v>418</v>
      </c>
      <c r="F2" s="52" t="s">
        <v>419</v>
      </c>
      <c r="G2" s="53" t="s">
        <v>618</v>
      </c>
      <c r="H2" s="52" t="s">
        <v>420</v>
      </c>
      <c r="I2" s="2" t="s">
        <v>421</v>
      </c>
      <c r="J2" s="3" t="s">
        <v>18</v>
      </c>
      <c r="K2" s="181" t="s">
        <v>1002</v>
      </c>
    </row>
    <row r="3" spans="1:11" x14ac:dyDescent="0.3">
      <c r="A3" s="83">
        <v>1</v>
      </c>
      <c r="B3" s="167" t="s">
        <v>423</v>
      </c>
      <c r="C3" s="169">
        <v>2</v>
      </c>
      <c r="D3" s="169">
        <v>0</v>
      </c>
      <c r="E3" s="169">
        <v>2</v>
      </c>
      <c r="F3" s="169">
        <v>0</v>
      </c>
      <c r="G3" s="169">
        <v>-2</v>
      </c>
      <c r="H3" s="170">
        <v>191</v>
      </c>
      <c r="I3" s="135" t="s">
        <v>990</v>
      </c>
      <c r="J3" s="168" t="s">
        <v>638</v>
      </c>
      <c r="K3" s="170" t="s">
        <v>1008</v>
      </c>
    </row>
    <row r="4" spans="1:11" x14ac:dyDescent="0.3">
      <c r="A4" s="83">
        <v>2</v>
      </c>
      <c r="B4" s="167" t="s">
        <v>148</v>
      </c>
      <c r="C4" s="169">
        <v>2</v>
      </c>
      <c r="D4" s="169">
        <v>0</v>
      </c>
      <c r="E4" s="169">
        <v>2</v>
      </c>
      <c r="F4" s="169">
        <v>0</v>
      </c>
      <c r="G4" s="169">
        <v>-2</v>
      </c>
      <c r="H4" s="170">
        <v>112</v>
      </c>
      <c r="I4" s="135" t="s">
        <v>990</v>
      </c>
      <c r="J4" s="168" t="s">
        <v>828</v>
      </c>
      <c r="K4" s="170" t="s">
        <v>1003</v>
      </c>
    </row>
    <row r="5" spans="1:11" x14ac:dyDescent="0.3">
      <c r="A5" s="83">
        <v>3</v>
      </c>
      <c r="B5" s="167" t="s">
        <v>591</v>
      </c>
      <c r="C5" s="169">
        <v>2</v>
      </c>
      <c r="D5" s="169">
        <v>0</v>
      </c>
      <c r="E5" s="169">
        <v>2</v>
      </c>
      <c r="F5" s="169">
        <v>0</v>
      </c>
      <c r="G5" s="169">
        <v>-2</v>
      </c>
      <c r="H5" s="170">
        <v>112</v>
      </c>
      <c r="I5" s="135" t="s">
        <v>990</v>
      </c>
      <c r="J5" s="168" t="s">
        <v>828</v>
      </c>
      <c r="K5" s="170" t="s">
        <v>1003</v>
      </c>
    </row>
    <row r="6" spans="1:11" x14ac:dyDescent="0.3">
      <c r="A6" s="83">
        <v>4</v>
      </c>
      <c r="B6" s="167" t="s">
        <v>322</v>
      </c>
      <c r="C6" s="169">
        <v>2</v>
      </c>
      <c r="D6" s="169">
        <v>0</v>
      </c>
      <c r="E6" s="169">
        <v>2</v>
      </c>
      <c r="F6" s="169">
        <v>0</v>
      </c>
      <c r="G6" s="169">
        <v>-2</v>
      </c>
      <c r="H6" s="170">
        <v>191</v>
      </c>
      <c r="I6" s="135" t="s">
        <v>990</v>
      </c>
      <c r="J6" s="168" t="s">
        <v>638</v>
      </c>
      <c r="K6" s="170" t="s">
        <v>1008</v>
      </c>
    </row>
    <row r="7" spans="1:11" x14ac:dyDescent="0.3">
      <c r="A7" s="83">
        <v>5</v>
      </c>
      <c r="B7" s="166" t="s">
        <v>331</v>
      </c>
      <c r="C7" s="179">
        <v>2</v>
      </c>
      <c r="D7" s="179">
        <v>1</v>
      </c>
      <c r="E7" s="179">
        <v>1</v>
      </c>
      <c r="F7" s="179">
        <v>0</v>
      </c>
      <c r="G7" s="179">
        <v>0</v>
      </c>
      <c r="H7" s="179">
        <v>191</v>
      </c>
      <c r="I7" s="55" t="s">
        <v>990</v>
      </c>
      <c r="J7" s="166" t="s">
        <v>638</v>
      </c>
      <c r="K7" s="179" t="s">
        <v>1008</v>
      </c>
    </row>
    <row r="8" spans="1:11" x14ac:dyDescent="0.3">
      <c r="A8" s="83">
        <v>6</v>
      </c>
      <c r="B8" s="166" t="s">
        <v>355</v>
      </c>
      <c r="C8" s="179">
        <v>2</v>
      </c>
      <c r="D8" s="179">
        <v>1</v>
      </c>
      <c r="E8" s="179">
        <v>1</v>
      </c>
      <c r="F8" s="179">
        <v>0</v>
      </c>
      <c r="G8" s="179">
        <v>0</v>
      </c>
      <c r="H8" s="179">
        <v>191</v>
      </c>
      <c r="I8" s="55" t="s">
        <v>990</v>
      </c>
      <c r="J8" s="166" t="s">
        <v>638</v>
      </c>
      <c r="K8" s="179" t="s">
        <v>1008</v>
      </c>
    </row>
    <row r="9" spans="1:11" x14ac:dyDescent="0.3">
      <c r="A9" s="83">
        <v>7</v>
      </c>
      <c r="B9" s="81" t="s">
        <v>21</v>
      </c>
      <c r="C9" s="61">
        <v>1</v>
      </c>
      <c r="D9" s="61">
        <v>0</v>
      </c>
      <c r="E9" s="61">
        <v>1</v>
      </c>
      <c r="F9" s="61">
        <v>0</v>
      </c>
      <c r="G9" s="61">
        <v>-1</v>
      </c>
      <c r="H9" s="61">
        <v>135</v>
      </c>
      <c r="I9" s="58" t="s">
        <v>817</v>
      </c>
      <c r="J9" s="58" t="s">
        <v>621</v>
      </c>
      <c r="K9" s="59" t="s">
        <v>1004</v>
      </c>
    </row>
    <row r="10" spans="1:11" x14ac:dyDescent="0.3">
      <c r="A10" s="83">
        <v>8</v>
      </c>
      <c r="B10" s="81" t="s">
        <v>430</v>
      </c>
      <c r="C10" s="61">
        <v>1</v>
      </c>
      <c r="D10" s="61">
        <v>1</v>
      </c>
      <c r="E10" s="61">
        <v>0</v>
      </c>
      <c r="F10" s="61">
        <v>0</v>
      </c>
      <c r="G10" s="61">
        <v>1</v>
      </c>
      <c r="H10" s="61">
        <v>135</v>
      </c>
      <c r="I10" s="58" t="s">
        <v>817</v>
      </c>
      <c r="J10" s="58" t="s">
        <v>621</v>
      </c>
      <c r="K10" s="59" t="s">
        <v>1004</v>
      </c>
    </row>
    <row r="11" spans="1:11" x14ac:dyDescent="0.3">
      <c r="A11" s="83">
        <v>9</v>
      </c>
      <c r="B11" s="81" t="s">
        <v>27</v>
      </c>
      <c r="C11" s="61">
        <v>1</v>
      </c>
      <c r="D11" s="61">
        <v>1</v>
      </c>
      <c r="E11" s="61">
        <v>0</v>
      </c>
      <c r="F11" s="61">
        <v>0</v>
      </c>
      <c r="G11" s="61">
        <v>1</v>
      </c>
      <c r="H11" s="61">
        <v>135</v>
      </c>
      <c r="I11" s="58" t="s">
        <v>817</v>
      </c>
      <c r="J11" s="58" t="s">
        <v>621</v>
      </c>
      <c r="K11" s="59" t="s">
        <v>1004</v>
      </c>
    </row>
    <row r="12" spans="1:11" x14ac:dyDescent="0.3">
      <c r="A12" s="83">
        <v>10</v>
      </c>
      <c r="B12" s="81" t="s">
        <v>673</v>
      </c>
      <c r="C12" s="61">
        <v>1</v>
      </c>
      <c r="D12" s="61">
        <v>1</v>
      </c>
      <c r="E12" s="61">
        <v>0</v>
      </c>
      <c r="F12" s="61">
        <v>0</v>
      </c>
      <c r="G12" s="61">
        <v>1</v>
      </c>
      <c r="H12" s="61">
        <v>56</v>
      </c>
      <c r="I12" s="58" t="s">
        <v>817</v>
      </c>
      <c r="J12" s="58" t="s">
        <v>635</v>
      </c>
      <c r="K12" s="59" t="s">
        <v>298</v>
      </c>
    </row>
    <row r="13" spans="1:11" x14ac:dyDescent="0.3">
      <c r="A13" s="83">
        <v>11</v>
      </c>
      <c r="B13" s="81" t="s">
        <v>38</v>
      </c>
      <c r="C13" s="61">
        <v>1</v>
      </c>
      <c r="D13" s="61">
        <v>1</v>
      </c>
      <c r="E13" s="61">
        <v>0</v>
      </c>
      <c r="F13" s="61">
        <v>0</v>
      </c>
      <c r="G13" s="61">
        <v>1</v>
      </c>
      <c r="H13" s="61">
        <v>135</v>
      </c>
      <c r="I13" s="58" t="s">
        <v>817</v>
      </c>
      <c r="J13" s="58" t="s">
        <v>621</v>
      </c>
      <c r="K13" s="59" t="s">
        <v>1004</v>
      </c>
    </row>
    <row r="14" spans="1:11" x14ac:dyDescent="0.3">
      <c r="A14" s="83">
        <v>12</v>
      </c>
      <c r="B14" s="81" t="s">
        <v>557</v>
      </c>
      <c r="C14" s="61">
        <v>1</v>
      </c>
      <c r="D14" s="61">
        <v>0</v>
      </c>
      <c r="E14" s="61">
        <v>1</v>
      </c>
      <c r="F14" s="61">
        <v>0</v>
      </c>
      <c r="G14" s="61">
        <v>-1</v>
      </c>
      <c r="H14" s="61">
        <v>135</v>
      </c>
      <c r="I14" s="58" t="s">
        <v>817</v>
      </c>
      <c r="J14" s="58" t="s">
        <v>621</v>
      </c>
      <c r="K14" s="59" t="s">
        <v>1004</v>
      </c>
    </row>
    <row r="15" spans="1:11" x14ac:dyDescent="0.3">
      <c r="A15" s="83">
        <v>13</v>
      </c>
      <c r="B15" s="81" t="s">
        <v>429</v>
      </c>
      <c r="C15" s="61">
        <v>1</v>
      </c>
      <c r="D15" s="61">
        <v>0</v>
      </c>
      <c r="E15" s="61">
        <v>1</v>
      </c>
      <c r="F15" s="61">
        <v>0</v>
      </c>
      <c r="G15" s="61">
        <v>-1</v>
      </c>
      <c r="H15" s="61">
        <v>135</v>
      </c>
      <c r="I15" s="58" t="s">
        <v>817</v>
      </c>
      <c r="J15" s="58" t="s">
        <v>621</v>
      </c>
      <c r="K15" s="59" t="s">
        <v>1004</v>
      </c>
    </row>
    <row r="16" spans="1:11" x14ac:dyDescent="0.3">
      <c r="A16" s="83">
        <v>14</v>
      </c>
      <c r="B16" s="81" t="s">
        <v>44</v>
      </c>
      <c r="C16" s="61">
        <v>1</v>
      </c>
      <c r="D16" s="61">
        <v>0</v>
      </c>
      <c r="E16" s="61">
        <v>1</v>
      </c>
      <c r="F16" s="61">
        <v>0</v>
      </c>
      <c r="G16" s="61">
        <v>-1</v>
      </c>
      <c r="H16" s="61">
        <v>56</v>
      </c>
      <c r="I16" s="58" t="s">
        <v>817</v>
      </c>
      <c r="J16" s="58" t="s">
        <v>635</v>
      </c>
      <c r="K16" s="59" t="s">
        <v>298</v>
      </c>
    </row>
    <row r="17" spans="1:11" x14ac:dyDescent="0.3">
      <c r="A17" s="83">
        <v>15</v>
      </c>
      <c r="B17" s="81" t="s">
        <v>589</v>
      </c>
      <c r="C17" s="61">
        <v>1</v>
      </c>
      <c r="D17" s="61">
        <v>0</v>
      </c>
      <c r="E17" s="61">
        <v>1</v>
      </c>
      <c r="F17" s="61">
        <v>0</v>
      </c>
      <c r="G17" s="61">
        <v>-1</v>
      </c>
      <c r="H17" s="61">
        <v>56</v>
      </c>
      <c r="I17" s="58" t="s">
        <v>817</v>
      </c>
      <c r="J17" s="58" t="s">
        <v>635</v>
      </c>
      <c r="K17" s="59" t="s">
        <v>298</v>
      </c>
    </row>
    <row r="18" spans="1:11" x14ac:dyDescent="0.3">
      <c r="A18" s="83">
        <v>16</v>
      </c>
      <c r="B18" s="81" t="s">
        <v>426</v>
      </c>
      <c r="C18" s="61">
        <v>1</v>
      </c>
      <c r="D18" s="61">
        <v>0</v>
      </c>
      <c r="E18" s="61">
        <v>1</v>
      </c>
      <c r="F18" s="61">
        <v>0</v>
      </c>
      <c r="G18" s="61">
        <v>-1</v>
      </c>
      <c r="H18" s="61">
        <v>135</v>
      </c>
      <c r="I18" s="58" t="s">
        <v>817</v>
      </c>
      <c r="J18" s="58" t="s">
        <v>621</v>
      </c>
      <c r="K18" s="59" t="s">
        <v>1004</v>
      </c>
    </row>
    <row r="19" spans="1:11" x14ac:dyDescent="0.3">
      <c r="A19" s="83">
        <v>17</v>
      </c>
      <c r="B19" s="81" t="s">
        <v>427</v>
      </c>
      <c r="C19" s="61">
        <v>1</v>
      </c>
      <c r="D19" s="61">
        <v>1</v>
      </c>
      <c r="E19" s="61">
        <v>0</v>
      </c>
      <c r="F19" s="61">
        <v>0</v>
      </c>
      <c r="G19" s="61">
        <v>1</v>
      </c>
      <c r="H19" s="61">
        <v>135</v>
      </c>
      <c r="I19" s="58" t="s">
        <v>817</v>
      </c>
      <c r="J19" s="58" t="s">
        <v>621</v>
      </c>
      <c r="K19" s="59" t="s">
        <v>1004</v>
      </c>
    </row>
    <row r="20" spans="1:11" x14ac:dyDescent="0.3">
      <c r="A20" s="83">
        <v>18</v>
      </c>
      <c r="B20" s="81" t="s">
        <v>428</v>
      </c>
      <c r="C20" s="61">
        <v>1</v>
      </c>
      <c r="D20" s="61">
        <v>0</v>
      </c>
      <c r="E20" s="61">
        <v>1</v>
      </c>
      <c r="F20" s="61">
        <v>0</v>
      </c>
      <c r="G20" s="61">
        <v>-1</v>
      </c>
      <c r="H20" s="61">
        <v>135</v>
      </c>
      <c r="I20" s="58" t="s">
        <v>817</v>
      </c>
      <c r="J20" s="58" t="s">
        <v>621</v>
      </c>
      <c r="K20" s="59" t="s">
        <v>1004</v>
      </c>
    </row>
    <row r="21" spans="1:11" x14ac:dyDescent="0.3">
      <c r="A21" s="83">
        <v>19</v>
      </c>
      <c r="B21" s="81" t="s">
        <v>851</v>
      </c>
      <c r="C21" s="61">
        <v>1</v>
      </c>
      <c r="D21" s="61">
        <v>0</v>
      </c>
      <c r="E21" s="61">
        <v>1</v>
      </c>
      <c r="F21" s="61">
        <v>0</v>
      </c>
      <c r="G21" s="61">
        <v>-1</v>
      </c>
      <c r="H21" s="61">
        <v>56</v>
      </c>
      <c r="I21" s="58" t="s">
        <v>817</v>
      </c>
      <c r="J21" s="58" t="s">
        <v>635</v>
      </c>
      <c r="K21" s="59" t="s">
        <v>298</v>
      </c>
    </row>
    <row r="22" spans="1:11" x14ac:dyDescent="0.3">
      <c r="A22" s="83">
        <v>20</v>
      </c>
      <c r="B22" s="81" t="s">
        <v>431</v>
      </c>
      <c r="C22" s="61">
        <v>1</v>
      </c>
      <c r="D22" s="61">
        <v>0</v>
      </c>
      <c r="E22" s="61">
        <v>1</v>
      </c>
      <c r="F22" s="61">
        <v>0</v>
      </c>
      <c r="G22" s="61">
        <v>-1</v>
      </c>
      <c r="H22" s="61">
        <v>135</v>
      </c>
      <c r="I22" s="58" t="s">
        <v>817</v>
      </c>
      <c r="J22" s="58" t="s">
        <v>621</v>
      </c>
      <c r="K22" s="59" t="s">
        <v>1004</v>
      </c>
    </row>
    <row r="23" spans="1:11" x14ac:dyDescent="0.3">
      <c r="A23" s="83">
        <v>21</v>
      </c>
      <c r="B23" s="81" t="s">
        <v>858</v>
      </c>
      <c r="C23" s="61">
        <v>1</v>
      </c>
      <c r="D23" s="61">
        <v>1</v>
      </c>
      <c r="E23" s="61">
        <v>0</v>
      </c>
      <c r="F23" s="61">
        <v>0</v>
      </c>
      <c r="G23" s="61">
        <v>1</v>
      </c>
      <c r="H23" s="61">
        <v>56</v>
      </c>
      <c r="I23" s="58" t="s">
        <v>817</v>
      </c>
      <c r="J23" s="58" t="s">
        <v>635</v>
      </c>
      <c r="K23" s="59" t="s">
        <v>298</v>
      </c>
    </row>
    <row r="24" spans="1:11" x14ac:dyDescent="0.3">
      <c r="A24" s="83">
        <v>22</v>
      </c>
      <c r="B24" s="81" t="s">
        <v>79</v>
      </c>
      <c r="C24" s="61">
        <v>1</v>
      </c>
      <c r="D24" s="61">
        <v>0</v>
      </c>
      <c r="E24" s="61">
        <v>1</v>
      </c>
      <c r="F24" s="61">
        <v>0</v>
      </c>
      <c r="G24" s="61">
        <v>-1</v>
      </c>
      <c r="H24" s="61">
        <v>56</v>
      </c>
      <c r="I24" s="58" t="s">
        <v>817</v>
      </c>
      <c r="J24" s="58" t="s">
        <v>635</v>
      </c>
      <c r="K24" s="59" t="s">
        <v>298</v>
      </c>
    </row>
    <row r="25" spans="1:11" x14ac:dyDescent="0.3">
      <c r="A25" s="83">
        <v>23</v>
      </c>
      <c r="B25" s="81" t="s">
        <v>662</v>
      </c>
      <c r="C25" s="61">
        <v>1</v>
      </c>
      <c r="D25" s="61">
        <v>0</v>
      </c>
      <c r="E25" s="61">
        <v>1</v>
      </c>
      <c r="F25" s="61">
        <v>0</v>
      </c>
      <c r="G25" s="61">
        <v>-1</v>
      </c>
      <c r="H25" s="61">
        <v>56</v>
      </c>
      <c r="I25" s="58" t="s">
        <v>817</v>
      </c>
      <c r="J25" s="58" t="s">
        <v>635</v>
      </c>
      <c r="K25" s="59" t="s">
        <v>298</v>
      </c>
    </row>
    <row r="26" spans="1:11" x14ac:dyDescent="0.3">
      <c r="A26" s="83">
        <v>24</v>
      </c>
      <c r="B26" s="81" t="s">
        <v>137</v>
      </c>
      <c r="C26" s="61">
        <v>1</v>
      </c>
      <c r="D26" s="61">
        <v>0</v>
      </c>
      <c r="E26" s="61">
        <v>1</v>
      </c>
      <c r="F26" s="61">
        <v>0</v>
      </c>
      <c r="G26" s="61">
        <v>-1</v>
      </c>
      <c r="H26" s="61">
        <v>56</v>
      </c>
      <c r="I26" s="58" t="s">
        <v>817</v>
      </c>
      <c r="J26" s="58" t="s">
        <v>635</v>
      </c>
      <c r="K26" s="59" t="s">
        <v>298</v>
      </c>
    </row>
    <row r="27" spans="1:11" x14ac:dyDescent="0.3">
      <c r="A27" s="83">
        <v>25</v>
      </c>
      <c r="B27" s="81" t="s">
        <v>698</v>
      </c>
      <c r="C27" s="61">
        <v>1</v>
      </c>
      <c r="D27" s="61">
        <v>1</v>
      </c>
      <c r="E27" s="61">
        <v>0</v>
      </c>
      <c r="F27" s="61">
        <v>0</v>
      </c>
      <c r="G27" s="61">
        <v>1</v>
      </c>
      <c r="H27" s="61">
        <v>56</v>
      </c>
      <c r="I27" s="58" t="s">
        <v>817</v>
      </c>
      <c r="J27" s="58" t="s">
        <v>635</v>
      </c>
      <c r="K27" s="59" t="s">
        <v>298</v>
      </c>
    </row>
    <row r="28" spans="1:11" x14ac:dyDescent="0.3">
      <c r="A28" s="83">
        <v>26</v>
      </c>
      <c r="B28" s="81" t="s">
        <v>864</v>
      </c>
      <c r="C28" s="61">
        <v>1</v>
      </c>
      <c r="D28" s="61">
        <v>0</v>
      </c>
      <c r="E28" s="61">
        <v>1</v>
      </c>
      <c r="F28" s="61">
        <v>0</v>
      </c>
      <c r="G28" s="61">
        <v>-1</v>
      </c>
      <c r="H28" s="61">
        <v>56</v>
      </c>
      <c r="I28" s="58" t="s">
        <v>817</v>
      </c>
      <c r="J28" s="58" t="s">
        <v>635</v>
      </c>
      <c r="K28" s="59" t="s">
        <v>298</v>
      </c>
    </row>
    <row r="29" spans="1:11" x14ac:dyDescent="0.3">
      <c r="A29" s="83">
        <v>27</v>
      </c>
      <c r="B29" s="81" t="s">
        <v>549</v>
      </c>
      <c r="C29" s="61">
        <v>1</v>
      </c>
      <c r="D29" s="61">
        <v>1</v>
      </c>
      <c r="E29" s="61">
        <v>0</v>
      </c>
      <c r="F29" s="61">
        <v>0</v>
      </c>
      <c r="G29" s="61">
        <v>1</v>
      </c>
      <c r="H29" s="61">
        <v>135</v>
      </c>
      <c r="I29" s="58" t="s">
        <v>817</v>
      </c>
      <c r="J29" s="58" t="s">
        <v>621</v>
      </c>
      <c r="K29" s="59" t="s">
        <v>1004</v>
      </c>
    </row>
    <row r="30" spans="1:11" x14ac:dyDescent="0.3">
      <c r="A30" s="83">
        <v>28</v>
      </c>
      <c r="B30" s="81" t="s">
        <v>179</v>
      </c>
      <c r="C30" s="61">
        <v>1</v>
      </c>
      <c r="D30" s="61">
        <v>1</v>
      </c>
      <c r="E30" s="61">
        <v>0</v>
      </c>
      <c r="F30" s="61">
        <v>0</v>
      </c>
      <c r="G30" s="61">
        <v>1</v>
      </c>
      <c r="H30" s="61">
        <v>135</v>
      </c>
      <c r="I30" s="58" t="s">
        <v>817</v>
      </c>
      <c r="J30" s="58" t="s">
        <v>621</v>
      </c>
      <c r="K30" s="59" t="s">
        <v>1004</v>
      </c>
    </row>
    <row r="31" spans="1:11" x14ac:dyDescent="0.3">
      <c r="A31" s="83">
        <v>29</v>
      </c>
      <c r="B31" s="81" t="s">
        <v>432</v>
      </c>
      <c r="C31" s="61">
        <v>1</v>
      </c>
      <c r="D31" s="61">
        <v>0</v>
      </c>
      <c r="E31" s="61">
        <v>1</v>
      </c>
      <c r="F31" s="61">
        <v>0</v>
      </c>
      <c r="G31" s="61">
        <v>-1</v>
      </c>
      <c r="H31" s="61">
        <v>135</v>
      </c>
      <c r="I31" s="58" t="s">
        <v>817</v>
      </c>
      <c r="J31" s="58" t="s">
        <v>621</v>
      </c>
      <c r="K31" s="59" t="s">
        <v>1004</v>
      </c>
    </row>
    <row r="32" spans="1:11" x14ac:dyDescent="0.3">
      <c r="A32" s="83">
        <v>30</v>
      </c>
      <c r="B32" s="81" t="s">
        <v>661</v>
      </c>
      <c r="C32" s="61">
        <v>1</v>
      </c>
      <c r="D32" s="61">
        <v>0</v>
      </c>
      <c r="E32" s="61">
        <v>1</v>
      </c>
      <c r="F32" s="61">
        <v>0</v>
      </c>
      <c r="G32" s="61">
        <v>-1</v>
      </c>
      <c r="H32" s="61">
        <v>56</v>
      </c>
      <c r="I32" s="58" t="s">
        <v>817</v>
      </c>
      <c r="J32" s="58" t="s">
        <v>635</v>
      </c>
      <c r="K32" s="59" t="s">
        <v>298</v>
      </c>
    </row>
    <row r="33" spans="1:11" x14ac:dyDescent="0.3">
      <c r="A33" s="83">
        <v>31</v>
      </c>
      <c r="B33" s="81" t="s">
        <v>227</v>
      </c>
      <c r="C33" s="61">
        <v>1</v>
      </c>
      <c r="D33" s="61">
        <v>0</v>
      </c>
      <c r="E33" s="61">
        <v>1</v>
      </c>
      <c r="F33" s="61">
        <v>0</v>
      </c>
      <c r="G33" s="61">
        <v>-1</v>
      </c>
      <c r="H33" s="61">
        <v>135</v>
      </c>
      <c r="I33" s="58" t="s">
        <v>817</v>
      </c>
      <c r="J33" s="58" t="s">
        <v>621</v>
      </c>
      <c r="K33" s="59" t="s">
        <v>1004</v>
      </c>
    </row>
    <row r="34" spans="1:11" x14ac:dyDescent="0.3">
      <c r="A34" s="83">
        <v>32</v>
      </c>
      <c r="B34" s="81" t="s">
        <v>233</v>
      </c>
      <c r="C34" s="61">
        <v>1</v>
      </c>
      <c r="D34" s="61">
        <v>1</v>
      </c>
      <c r="E34" s="61">
        <v>0</v>
      </c>
      <c r="F34" s="61">
        <v>0</v>
      </c>
      <c r="G34" s="61">
        <v>1</v>
      </c>
      <c r="H34" s="61">
        <v>135</v>
      </c>
      <c r="I34" s="58" t="s">
        <v>817</v>
      </c>
      <c r="J34" s="58" t="s">
        <v>621</v>
      </c>
      <c r="K34" s="59" t="s">
        <v>1004</v>
      </c>
    </row>
    <row r="35" spans="1:11" x14ac:dyDescent="0.3">
      <c r="A35" s="83">
        <v>33</v>
      </c>
      <c r="B35" s="81" t="s">
        <v>238</v>
      </c>
      <c r="C35" s="61">
        <v>1</v>
      </c>
      <c r="D35" s="61">
        <v>0</v>
      </c>
      <c r="E35" s="61">
        <v>1</v>
      </c>
      <c r="F35" s="61">
        <v>0</v>
      </c>
      <c r="G35" s="61">
        <v>-1</v>
      </c>
      <c r="H35" s="61">
        <v>135</v>
      </c>
      <c r="I35" s="58" t="s">
        <v>817</v>
      </c>
      <c r="J35" s="58" t="s">
        <v>621</v>
      </c>
      <c r="K35" s="59" t="s">
        <v>1004</v>
      </c>
    </row>
    <row r="36" spans="1:11" x14ac:dyDescent="0.3">
      <c r="A36" s="83">
        <v>34</v>
      </c>
      <c r="B36" s="81" t="s">
        <v>679</v>
      </c>
      <c r="C36" s="61">
        <v>1</v>
      </c>
      <c r="D36" s="61">
        <v>1</v>
      </c>
      <c r="E36" s="61">
        <v>0</v>
      </c>
      <c r="F36" s="61">
        <v>0</v>
      </c>
      <c r="G36" s="61">
        <v>1</v>
      </c>
      <c r="H36" s="61">
        <v>56</v>
      </c>
      <c r="I36" s="58" t="s">
        <v>817</v>
      </c>
      <c r="J36" s="58" t="s">
        <v>635</v>
      </c>
      <c r="K36" s="59" t="s">
        <v>298</v>
      </c>
    </row>
    <row r="37" spans="1:11" x14ac:dyDescent="0.3">
      <c r="A37" s="83">
        <v>35</v>
      </c>
      <c r="B37" s="81" t="s">
        <v>244</v>
      </c>
      <c r="C37" s="61">
        <v>1</v>
      </c>
      <c r="D37" s="61">
        <v>0</v>
      </c>
      <c r="E37" s="61">
        <v>1</v>
      </c>
      <c r="F37" s="61">
        <v>0</v>
      </c>
      <c r="G37" s="61">
        <v>-1</v>
      </c>
      <c r="H37" s="61">
        <v>135</v>
      </c>
      <c r="I37" s="58" t="s">
        <v>817</v>
      </c>
      <c r="J37" s="58" t="s">
        <v>621</v>
      </c>
      <c r="K37" s="59" t="s">
        <v>1004</v>
      </c>
    </row>
    <row r="38" spans="1:11" x14ac:dyDescent="0.3">
      <c r="A38" s="83">
        <v>36</v>
      </c>
      <c r="B38" s="81" t="s">
        <v>253</v>
      </c>
      <c r="C38" s="61">
        <v>1</v>
      </c>
      <c r="D38" s="61">
        <v>0</v>
      </c>
      <c r="E38" s="61">
        <v>1</v>
      </c>
      <c r="F38" s="61">
        <v>0</v>
      </c>
      <c r="G38" s="61">
        <v>-1</v>
      </c>
      <c r="H38" s="61">
        <v>56</v>
      </c>
      <c r="I38" s="58" t="s">
        <v>817</v>
      </c>
      <c r="J38" s="58" t="s">
        <v>635</v>
      </c>
      <c r="K38" s="59" t="s">
        <v>298</v>
      </c>
    </row>
    <row r="39" spans="1:11" x14ac:dyDescent="0.3">
      <c r="A39" s="83">
        <v>37</v>
      </c>
      <c r="B39" s="81" t="s">
        <v>259</v>
      </c>
      <c r="C39" s="61">
        <v>1</v>
      </c>
      <c r="D39" s="61">
        <v>0</v>
      </c>
      <c r="E39" s="61">
        <v>1</v>
      </c>
      <c r="F39" s="61">
        <v>0</v>
      </c>
      <c r="G39" s="61">
        <v>-1</v>
      </c>
      <c r="H39" s="61">
        <v>56</v>
      </c>
      <c r="I39" s="58" t="s">
        <v>817</v>
      </c>
      <c r="J39" s="58" t="s">
        <v>635</v>
      </c>
      <c r="K39" s="59" t="s">
        <v>298</v>
      </c>
    </row>
    <row r="40" spans="1:11" x14ac:dyDescent="0.3">
      <c r="A40" s="83">
        <v>38</v>
      </c>
      <c r="B40" s="81" t="s">
        <v>433</v>
      </c>
      <c r="C40" s="61">
        <v>1</v>
      </c>
      <c r="D40" s="61">
        <v>0</v>
      </c>
      <c r="E40" s="61">
        <v>1</v>
      </c>
      <c r="F40" s="61">
        <v>0</v>
      </c>
      <c r="G40" s="61">
        <v>-1</v>
      </c>
      <c r="H40" s="61">
        <v>135</v>
      </c>
      <c r="I40" s="58" t="s">
        <v>817</v>
      </c>
      <c r="J40" s="58" t="s">
        <v>621</v>
      </c>
      <c r="K40" s="59" t="s">
        <v>1004</v>
      </c>
    </row>
    <row r="41" spans="1:11" x14ac:dyDescent="0.3">
      <c r="A41" s="83">
        <v>39</v>
      </c>
      <c r="B41" s="81" t="s">
        <v>587</v>
      </c>
      <c r="C41" s="61">
        <v>1</v>
      </c>
      <c r="D41" s="61">
        <v>0</v>
      </c>
      <c r="E41" s="61">
        <v>1</v>
      </c>
      <c r="F41" s="61">
        <v>0</v>
      </c>
      <c r="G41" s="61">
        <v>-1</v>
      </c>
      <c r="H41" s="61">
        <v>56</v>
      </c>
      <c r="I41" s="58" t="s">
        <v>817</v>
      </c>
      <c r="J41" s="58" t="s">
        <v>635</v>
      </c>
      <c r="K41" s="59" t="s">
        <v>298</v>
      </c>
    </row>
    <row r="42" spans="1:11" x14ac:dyDescent="0.3">
      <c r="A42" s="83">
        <v>40</v>
      </c>
      <c r="B42" s="81" t="s">
        <v>275</v>
      </c>
      <c r="C42" s="61">
        <v>1</v>
      </c>
      <c r="D42" s="61">
        <v>1</v>
      </c>
      <c r="E42" s="61">
        <v>0</v>
      </c>
      <c r="F42" s="61">
        <v>0</v>
      </c>
      <c r="G42" s="61">
        <v>1</v>
      </c>
      <c r="H42" s="61">
        <v>135</v>
      </c>
      <c r="I42" s="58" t="s">
        <v>817</v>
      </c>
      <c r="J42" s="58" t="s">
        <v>621</v>
      </c>
      <c r="K42" s="59" t="s">
        <v>1004</v>
      </c>
    </row>
    <row r="43" spans="1:11" x14ac:dyDescent="0.3">
      <c r="A43" s="83">
        <v>41</v>
      </c>
      <c r="B43" s="81" t="s">
        <v>280</v>
      </c>
      <c r="C43" s="61">
        <v>1</v>
      </c>
      <c r="D43" s="61">
        <v>0</v>
      </c>
      <c r="E43" s="61">
        <v>1</v>
      </c>
      <c r="F43" s="61">
        <v>0</v>
      </c>
      <c r="G43" s="61">
        <v>-1</v>
      </c>
      <c r="H43" s="61">
        <v>135</v>
      </c>
      <c r="I43" s="58" t="s">
        <v>817</v>
      </c>
      <c r="J43" s="58" t="s">
        <v>621</v>
      </c>
      <c r="K43" s="59" t="s">
        <v>1004</v>
      </c>
    </row>
    <row r="44" spans="1:11" x14ac:dyDescent="0.3">
      <c r="A44" s="83">
        <v>42</v>
      </c>
      <c r="B44" s="81" t="s">
        <v>584</v>
      </c>
      <c r="C44" s="61">
        <v>1</v>
      </c>
      <c r="D44" s="61">
        <v>0</v>
      </c>
      <c r="E44" s="61">
        <v>1</v>
      </c>
      <c r="F44" s="61">
        <v>0</v>
      </c>
      <c r="G44" s="61">
        <v>-1</v>
      </c>
      <c r="H44" s="61">
        <v>135</v>
      </c>
      <c r="I44" s="58" t="s">
        <v>817</v>
      </c>
      <c r="J44" s="58" t="s">
        <v>621</v>
      </c>
      <c r="K44" s="59" t="s">
        <v>1004</v>
      </c>
    </row>
    <row r="45" spans="1:11" x14ac:dyDescent="0.3">
      <c r="A45" s="83">
        <v>43</v>
      </c>
      <c r="B45" s="81" t="s">
        <v>595</v>
      </c>
      <c r="C45" s="61">
        <v>1</v>
      </c>
      <c r="D45" s="61">
        <v>0</v>
      </c>
      <c r="E45" s="61">
        <v>1</v>
      </c>
      <c r="F45" s="61">
        <v>0</v>
      </c>
      <c r="G45" s="61">
        <v>-1</v>
      </c>
      <c r="H45" s="61">
        <v>135</v>
      </c>
      <c r="I45" s="58" t="s">
        <v>817</v>
      </c>
      <c r="J45" s="58" t="s">
        <v>621</v>
      </c>
      <c r="K45" s="59" t="s">
        <v>1004</v>
      </c>
    </row>
    <row r="46" spans="1:11" x14ac:dyDescent="0.3">
      <c r="A46" s="83">
        <v>44</v>
      </c>
      <c r="B46" s="81" t="s">
        <v>434</v>
      </c>
      <c r="C46" s="61">
        <v>1</v>
      </c>
      <c r="D46" s="61">
        <v>0</v>
      </c>
      <c r="E46" s="61">
        <v>1</v>
      </c>
      <c r="F46" s="61">
        <v>0</v>
      </c>
      <c r="G46" s="61">
        <v>-1</v>
      </c>
      <c r="H46" s="61">
        <v>135</v>
      </c>
      <c r="I46" s="58" t="s">
        <v>817</v>
      </c>
      <c r="J46" s="58" t="s">
        <v>621</v>
      </c>
      <c r="K46" s="59" t="s">
        <v>1004</v>
      </c>
    </row>
    <row r="47" spans="1:11" x14ac:dyDescent="0.3">
      <c r="A47" s="83">
        <v>45</v>
      </c>
      <c r="B47" s="81" t="s">
        <v>435</v>
      </c>
      <c r="C47" s="61">
        <v>1</v>
      </c>
      <c r="D47" s="61">
        <v>0</v>
      </c>
      <c r="E47" s="61">
        <v>1</v>
      </c>
      <c r="F47" s="61">
        <v>0</v>
      </c>
      <c r="G47" s="61">
        <v>-1</v>
      </c>
      <c r="H47" s="61">
        <v>135</v>
      </c>
      <c r="I47" s="58" t="s">
        <v>817</v>
      </c>
      <c r="J47" s="58" t="s">
        <v>621</v>
      </c>
      <c r="K47" s="59" t="s">
        <v>1004</v>
      </c>
    </row>
    <row r="48" spans="1:11" x14ac:dyDescent="0.3">
      <c r="A48" s="83">
        <v>46</v>
      </c>
      <c r="B48" s="81" t="s">
        <v>663</v>
      </c>
      <c r="C48" s="61">
        <v>1</v>
      </c>
      <c r="D48" s="61">
        <v>1</v>
      </c>
      <c r="E48" s="61">
        <v>0</v>
      </c>
      <c r="F48" s="61">
        <v>0</v>
      </c>
      <c r="G48" s="61">
        <v>1</v>
      </c>
      <c r="H48" s="61">
        <v>56</v>
      </c>
      <c r="I48" s="58" t="s">
        <v>817</v>
      </c>
      <c r="J48" s="58" t="s">
        <v>635</v>
      </c>
      <c r="K48" s="59" t="s">
        <v>298</v>
      </c>
    </row>
    <row r="49" spans="1:11" x14ac:dyDescent="0.3">
      <c r="A49" s="83">
        <v>47</v>
      </c>
      <c r="B49" s="81" t="s">
        <v>300</v>
      </c>
      <c r="C49" s="61">
        <v>1</v>
      </c>
      <c r="D49" s="61">
        <v>0</v>
      </c>
      <c r="E49" s="61">
        <v>1</v>
      </c>
      <c r="F49" s="61">
        <v>0</v>
      </c>
      <c r="G49" s="61">
        <v>-1</v>
      </c>
      <c r="H49" s="61">
        <v>135</v>
      </c>
      <c r="I49" s="58" t="s">
        <v>817</v>
      </c>
      <c r="J49" s="58" t="s">
        <v>621</v>
      </c>
      <c r="K49" s="59" t="s">
        <v>1004</v>
      </c>
    </row>
    <row r="50" spans="1:11" x14ac:dyDescent="0.3">
      <c r="A50" s="83">
        <v>48</v>
      </c>
      <c r="B50" s="81" t="s">
        <v>306</v>
      </c>
      <c r="C50" s="61">
        <v>1</v>
      </c>
      <c r="D50" s="61">
        <v>1</v>
      </c>
      <c r="E50" s="61">
        <v>0</v>
      </c>
      <c r="F50" s="61">
        <v>0</v>
      </c>
      <c r="G50" s="61">
        <v>1</v>
      </c>
      <c r="H50" s="61">
        <v>135</v>
      </c>
      <c r="I50" s="58" t="s">
        <v>817</v>
      </c>
      <c r="J50" s="58" t="s">
        <v>621</v>
      </c>
      <c r="K50" s="59" t="s">
        <v>1004</v>
      </c>
    </row>
    <row r="51" spans="1:11" x14ac:dyDescent="0.3">
      <c r="A51" s="83">
        <v>49</v>
      </c>
      <c r="B51" s="81" t="s">
        <v>311</v>
      </c>
      <c r="C51" s="61">
        <v>1</v>
      </c>
      <c r="D51" s="61">
        <v>1</v>
      </c>
      <c r="E51" s="61">
        <v>0</v>
      </c>
      <c r="F51" s="61">
        <v>0</v>
      </c>
      <c r="G51" s="61">
        <v>1</v>
      </c>
      <c r="H51" s="61">
        <v>135</v>
      </c>
      <c r="I51" s="58" t="s">
        <v>817</v>
      </c>
      <c r="J51" s="58" t="s">
        <v>621</v>
      </c>
      <c r="K51" s="59" t="s">
        <v>1004</v>
      </c>
    </row>
    <row r="52" spans="1:11" x14ac:dyDescent="0.3">
      <c r="A52" s="83">
        <v>50</v>
      </c>
      <c r="B52" s="81" t="s">
        <v>979</v>
      </c>
      <c r="C52" s="61">
        <v>1</v>
      </c>
      <c r="D52" s="61">
        <v>1</v>
      </c>
      <c r="E52" s="61">
        <v>0</v>
      </c>
      <c r="F52" s="61">
        <v>0</v>
      </c>
      <c r="G52" s="61">
        <v>1</v>
      </c>
      <c r="H52" s="61">
        <v>56</v>
      </c>
      <c r="I52" s="58" t="s">
        <v>817</v>
      </c>
      <c r="J52" s="58" t="s">
        <v>635</v>
      </c>
      <c r="K52" s="59" t="s">
        <v>298</v>
      </c>
    </row>
    <row r="53" spans="1:11" x14ac:dyDescent="0.3">
      <c r="A53" s="83">
        <v>51</v>
      </c>
      <c r="B53" s="81" t="s">
        <v>436</v>
      </c>
      <c r="C53" s="61">
        <v>1</v>
      </c>
      <c r="D53" s="61">
        <v>0</v>
      </c>
      <c r="E53" s="61">
        <v>1</v>
      </c>
      <c r="F53" s="61">
        <v>0</v>
      </c>
      <c r="G53" s="61">
        <v>-1</v>
      </c>
      <c r="H53" s="61">
        <v>135</v>
      </c>
      <c r="I53" s="58" t="s">
        <v>817</v>
      </c>
      <c r="J53" s="58" t="s">
        <v>621</v>
      </c>
      <c r="K53" s="59" t="s">
        <v>1004</v>
      </c>
    </row>
    <row r="54" spans="1:11" x14ac:dyDescent="0.3">
      <c r="A54" s="83">
        <v>52</v>
      </c>
      <c r="B54" s="81" t="s">
        <v>437</v>
      </c>
      <c r="C54" s="61">
        <v>1</v>
      </c>
      <c r="D54" s="61">
        <v>0</v>
      </c>
      <c r="E54" s="61">
        <v>1</v>
      </c>
      <c r="F54" s="61">
        <v>0</v>
      </c>
      <c r="G54" s="61">
        <v>-1</v>
      </c>
      <c r="H54" s="61">
        <v>135</v>
      </c>
      <c r="I54" s="58" t="s">
        <v>817</v>
      </c>
      <c r="J54" s="58" t="s">
        <v>621</v>
      </c>
      <c r="K54" s="59" t="s">
        <v>1004</v>
      </c>
    </row>
    <row r="55" spans="1:11" x14ac:dyDescent="0.3">
      <c r="A55" s="83">
        <v>53</v>
      </c>
      <c r="B55" s="81" t="s">
        <v>337</v>
      </c>
      <c r="C55" s="61">
        <v>1</v>
      </c>
      <c r="D55" s="61">
        <v>0</v>
      </c>
      <c r="E55" s="61">
        <v>1</v>
      </c>
      <c r="F55" s="61">
        <v>0</v>
      </c>
      <c r="G55" s="61">
        <v>-1</v>
      </c>
      <c r="H55" s="61">
        <v>135</v>
      </c>
      <c r="I55" s="58" t="s">
        <v>817</v>
      </c>
      <c r="J55" s="58" t="s">
        <v>621</v>
      </c>
      <c r="K55" s="59" t="s">
        <v>1004</v>
      </c>
    </row>
    <row r="56" spans="1:11" x14ac:dyDescent="0.3">
      <c r="A56" s="83">
        <v>54</v>
      </c>
      <c r="B56" s="81" t="s">
        <v>374</v>
      </c>
      <c r="C56" s="61">
        <v>1</v>
      </c>
      <c r="D56" s="61">
        <v>0</v>
      </c>
      <c r="E56" s="61">
        <v>1</v>
      </c>
      <c r="F56" s="61">
        <v>0</v>
      </c>
      <c r="G56" s="61">
        <v>-1</v>
      </c>
      <c r="H56" s="61">
        <v>56</v>
      </c>
      <c r="I56" s="58" t="s">
        <v>817</v>
      </c>
      <c r="J56" s="58" t="s">
        <v>635</v>
      </c>
      <c r="K56" s="59" t="s">
        <v>298</v>
      </c>
    </row>
    <row r="57" spans="1:11" x14ac:dyDescent="0.3">
      <c r="A57" s="83">
        <v>55</v>
      </c>
      <c r="B57" s="81" t="s">
        <v>380</v>
      </c>
      <c r="C57" s="61">
        <v>1</v>
      </c>
      <c r="D57" s="61">
        <v>1</v>
      </c>
      <c r="E57" s="61">
        <v>0</v>
      </c>
      <c r="F57" s="61">
        <v>0</v>
      </c>
      <c r="G57" s="61">
        <v>1</v>
      </c>
      <c r="H57" s="61">
        <v>135</v>
      </c>
      <c r="I57" s="58" t="s">
        <v>817</v>
      </c>
      <c r="J57" s="58" t="s">
        <v>621</v>
      </c>
      <c r="K57" s="59" t="s">
        <v>1004</v>
      </c>
    </row>
  </sheetData>
  <autoFilter ref="A2:K57" xr:uid="{28422D7B-83A4-4E45-AEF5-2AC6B85B7CC4}">
    <sortState xmlns:xlrd2="http://schemas.microsoft.com/office/spreadsheetml/2017/richdata2" ref="A3:K57">
      <sortCondition ref="A2:A57"/>
    </sortState>
  </autoFilter>
  <mergeCells count="1">
    <mergeCell ref="D1:F1"/>
  </mergeCells>
  <conditionalFormatting sqref="B1:B2">
    <cfRule type="duplicateValues" dxfId="6" priority="1"/>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52A07-9430-4A6C-8081-B96BA31DFA64}">
  <dimension ref="A1:K82"/>
  <sheetViews>
    <sheetView workbookViewId="0">
      <pane ySplit="2" topLeftCell="A3" activePane="bottomLeft" state="frozen"/>
      <selection pane="bottomLeft" activeCell="B2" sqref="B2"/>
    </sheetView>
  </sheetViews>
  <sheetFormatPr defaultRowHeight="16.5" x14ac:dyDescent="0.3"/>
  <cols>
    <col min="1" max="1" width="9" style="83"/>
    <col min="2" max="2" width="73.75" style="58" customWidth="1"/>
    <col min="3" max="8" width="9" style="59"/>
    <col min="9" max="9" width="23.875" style="58" customWidth="1"/>
    <col min="10" max="10" width="9.625" style="58" customWidth="1"/>
    <col min="11" max="11" width="10.125" style="59" bestFit="1" customWidth="1"/>
    <col min="12" max="16384" width="9" style="58"/>
  </cols>
  <sheetData>
    <row r="1" spans="1:11" ht="17.25" customHeight="1" thickBot="1" x14ac:dyDescent="0.4">
      <c r="B1" s="82" t="s">
        <v>998</v>
      </c>
      <c r="C1" s="64"/>
      <c r="D1" s="185" t="s">
        <v>616</v>
      </c>
      <c r="E1" s="186"/>
      <c r="F1" s="187"/>
      <c r="G1" s="64"/>
      <c r="H1" s="64"/>
    </row>
    <row r="2" spans="1:11" ht="33.75" thickBot="1" x14ac:dyDescent="0.35">
      <c r="A2" s="83" t="s">
        <v>425</v>
      </c>
      <c r="B2" s="1" t="s">
        <v>10</v>
      </c>
      <c r="C2" s="53" t="s">
        <v>615</v>
      </c>
      <c r="D2" s="52" t="s">
        <v>417</v>
      </c>
      <c r="E2" s="52" t="s">
        <v>418</v>
      </c>
      <c r="F2" s="52" t="s">
        <v>419</v>
      </c>
      <c r="G2" s="53" t="s">
        <v>618</v>
      </c>
      <c r="H2" s="52" t="s">
        <v>420</v>
      </c>
      <c r="I2" s="2" t="s">
        <v>421</v>
      </c>
      <c r="J2" s="180" t="s">
        <v>18</v>
      </c>
      <c r="K2" s="52" t="s">
        <v>1002</v>
      </c>
    </row>
    <row r="3" spans="1:11" x14ac:dyDescent="0.3">
      <c r="A3" s="83">
        <v>1</v>
      </c>
      <c r="B3" s="150" t="s">
        <v>137</v>
      </c>
      <c r="C3" s="151">
        <v>3</v>
      </c>
      <c r="D3" s="151">
        <v>0</v>
      </c>
      <c r="E3" s="151">
        <v>3</v>
      </c>
      <c r="F3" s="151">
        <v>0</v>
      </c>
      <c r="G3" s="151">
        <f t="shared" ref="G3:G34" si="0">D3+(E3*-1)</f>
        <v>-3</v>
      </c>
      <c r="H3" s="149">
        <v>399</v>
      </c>
      <c r="I3" s="173" t="s">
        <v>991</v>
      </c>
      <c r="J3" s="173" t="s">
        <v>992</v>
      </c>
      <c r="K3" s="149" t="s">
        <v>1006</v>
      </c>
    </row>
    <row r="4" spans="1:11" x14ac:dyDescent="0.3">
      <c r="A4" s="83">
        <v>2</v>
      </c>
      <c r="B4" s="150" t="s">
        <v>851</v>
      </c>
      <c r="C4" s="151">
        <v>2</v>
      </c>
      <c r="D4" s="151">
        <v>0</v>
      </c>
      <c r="E4" s="151">
        <v>2</v>
      </c>
      <c r="F4" s="151">
        <v>0</v>
      </c>
      <c r="G4" s="151">
        <f t="shared" si="0"/>
        <v>-2</v>
      </c>
      <c r="H4" s="149">
        <v>112</v>
      </c>
      <c r="I4" s="173" t="s">
        <v>829</v>
      </c>
      <c r="J4" s="173" t="s">
        <v>828</v>
      </c>
      <c r="K4" s="149" t="s">
        <v>1003</v>
      </c>
    </row>
    <row r="5" spans="1:11" x14ac:dyDescent="0.3">
      <c r="A5" s="83">
        <v>3</v>
      </c>
      <c r="B5" s="150" t="s">
        <v>79</v>
      </c>
      <c r="C5" s="151">
        <v>2</v>
      </c>
      <c r="D5" s="151">
        <v>0</v>
      </c>
      <c r="E5" s="151">
        <v>2</v>
      </c>
      <c r="F5" s="151">
        <v>0</v>
      </c>
      <c r="G5" s="151">
        <f t="shared" si="0"/>
        <v>-2</v>
      </c>
      <c r="H5" s="149">
        <v>1044</v>
      </c>
      <c r="I5" s="173" t="s">
        <v>818</v>
      </c>
      <c r="J5" s="173" t="s">
        <v>820</v>
      </c>
      <c r="K5" s="149" t="s">
        <v>1007</v>
      </c>
    </row>
    <row r="6" spans="1:11" x14ac:dyDescent="0.3">
      <c r="A6" s="83">
        <v>4</v>
      </c>
      <c r="B6" s="150" t="s">
        <v>423</v>
      </c>
      <c r="C6" s="151">
        <v>2</v>
      </c>
      <c r="D6" s="151">
        <v>0</v>
      </c>
      <c r="E6" s="151">
        <v>2</v>
      </c>
      <c r="F6" s="151">
        <v>0</v>
      </c>
      <c r="G6" s="151">
        <f t="shared" si="0"/>
        <v>-2</v>
      </c>
      <c r="H6" s="149">
        <v>191</v>
      </c>
      <c r="I6" s="173" t="s">
        <v>990</v>
      </c>
      <c r="J6" s="173" t="s">
        <v>638</v>
      </c>
      <c r="K6" s="149" t="s">
        <v>1008</v>
      </c>
    </row>
    <row r="7" spans="1:11" x14ac:dyDescent="0.3">
      <c r="A7" s="83">
        <v>5</v>
      </c>
      <c r="B7" s="150" t="s">
        <v>148</v>
      </c>
      <c r="C7" s="151">
        <v>2</v>
      </c>
      <c r="D7" s="151">
        <v>0</v>
      </c>
      <c r="E7" s="151">
        <v>2</v>
      </c>
      <c r="F7" s="151">
        <v>0</v>
      </c>
      <c r="G7" s="151">
        <f t="shared" si="0"/>
        <v>-2</v>
      </c>
      <c r="H7" s="149">
        <v>112</v>
      </c>
      <c r="I7" s="173" t="s">
        <v>990</v>
      </c>
      <c r="J7" s="173" t="s">
        <v>828</v>
      </c>
      <c r="K7" s="149" t="s">
        <v>1003</v>
      </c>
    </row>
    <row r="8" spans="1:11" x14ac:dyDescent="0.3">
      <c r="A8" s="83">
        <v>6</v>
      </c>
      <c r="B8" s="146" t="s">
        <v>211</v>
      </c>
      <c r="C8" s="147">
        <v>2</v>
      </c>
      <c r="D8" s="147">
        <v>0</v>
      </c>
      <c r="E8" s="147">
        <v>2</v>
      </c>
      <c r="F8" s="147">
        <v>0</v>
      </c>
      <c r="G8" s="151">
        <f t="shared" si="0"/>
        <v>-2</v>
      </c>
      <c r="H8" s="148">
        <v>343</v>
      </c>
      <c r="I8" s="174" t="s">
        <v>825</v>
      </c>
      <c r="J8" s="175" t="s">
        <v>625</v>
      </c>
      <c r="K8" s="184" t="s">
        <v>1009</v>
      </c>
    </row>
    <row r="9" spans="1:11" x14ac:dyDescent="0.3">
      <c r="A9" s="83">
        <v>7</v>
      </c>
      <c r="B9" s="150" t="s">
        <v>591</v>
      </c>
      <c r="C9" s="151">
        <v>2</v>
      </c>
      <c r="D9" s="151">
        <v>0</v>
      </c>
      <c r="E9" s="151">
        <v>2</v>
      </c>
      <c r="F9" s="151">
        <v>0</v>
      </c>
      <c r="G9" s="151">
        <f t="shared" si="0"/>
        <v>-2</v>
      </c>
      <c r="H9" s="149">
        <v>112</v>
      </c>
      <c r="I9" s="173" t="s">
        <v>990</v>
      </c>
      <c r="J9" s="173" t="s">
        <v>828</v>
      </c>
      <c r="K9" s="149" t="s">
        <v>1003</v>
      </c>
    </row>
    <row r="10" spans="1:11" x14ac:dyDescent="0.3">
      <c r="A10" s="83">
        <v>8</v>
      </c>
      <c r="B10" s="150" t="s">
        <v>280</v>
      </c>
      <c r="C10" s="151">
        <v>2</v>
      </c>
      <c r="D10" s="151">
        <v>0</v>
      </c>
      <c r="E10" s="151">
        <v>2</v>
      </c>
      <c r="F10" s="151">
        <v>0</v>
      </c>
      <c r="G10" s="151">
        <f t="shared" si="0"/>
        <v>-2</v>
      </c>
      <c r="H10" s="149">
        <v>383</v>
      </c>
      <c r="I10" s="173" t="s">
        <v>819</v>
      </c>
      <c r="J10" s="173" t="s">
        <v>623</v>
      </c>
      <c r="K10" s="149" t="s">
        <v>1010</v>
      </c>
    </row>
    <row r="11" spans="1:11" x14ac:dyDescent="0.3">
      <c r="A11" s="83">
        <v>9</v>
      </c>
      <c r="B11" s="150" t="s">
        <v>322</v>
      </c>
      <c r="C11" s="151">
        <v>2</v>
      </c>
      <c r="D11" s="151">
        <v>0</v>
      </c>
      <c r="E11" s="151">
        <v>2</v>
      </c>
      <c r="F11" s="151">
        <v>0</v>
      </c>
      <c r="G11" s="151">
        <f t="shared" si="0"/>
        <v>-2</v>
      </c>
      <c r="H11" s="149">
        <v>191</v>
      </c>
      <c r="I11" s="173" t="s">
        <v>990</v>
      </c>
      <c r="J11" s="173" t="s">
        <v>638</v>
      </c>
      <c r="K11" s="149" t="s">
        <v>1008</v>
      </c>
    </row>
    <row r="12" spans="1:11" x14ac:dyDescent="0.3">
      <c r="A12" s="83">
        <v>10</v>
      </c>
      <c r="B12" s="176" t="s">
        <v>259</v>
      </c>
      <c r="C12" s="152">
        <v>3</v>
      </c>
      <c r="D12" s="152">
        <v>1</v>
      </c>
      <c r="E12" s="152">
        <v>2</v>
      </c>
      <c r="F12" s="152">
        <v>0</v>
      </c>
      <c r="G12" s="152">
        <f t="shared" si="0"/>
        <v>-1</v>
      </c>
      <c r="H12" s="152">
        <v>399</v>
      </c>
      <c r="I12" s="176" t="s">
        <v>991</v>
      </c>
      <c r="J12" s="176" t="s">
        <v>992</v>
      </c>
      <c r="K12" s="152" t="s">
        <v>1006</v>
      </c>
    </row>
    <row r="13" spans="1:11" x14ac:dyDescent="0.3">
      <c r="A13" s="83">
        <v>11</v>
      </c>
      <c r="B13" s="57" t="s">
        <v>110</v>
      </c>
      <c r="C13" s="133">
        <v>2</v>
      </c>
      <c r="D13" s="133">
        <v>1</v>
      </c>
      <c r="E13" s="133">
        <v>1</v>
      </c>
      <c r="F13" s="133">
        <v>0</v>
      </c>
      <c r="G13" s="165">
        <f t="shared" si="0"/>
        <v>0</v>
      </c>
      <c r="H13" s="133">
        <v>151</v>
      </c>
      <c r="I13" s="57" t="s">
        <v>827</v>
      </c>
      <c r="J13" s="57" t="s">
        <v>639</v>
      </c>
      <c r="K13" s="133" t="s">
        <v>1003</v>
      </c>
    </row>
    <row r="14" spans="1:11" x14ac:dyDescent="0.3">
      <c r="A14" s="83">
        <v>12</v>
      </c>
      <c r="B14" s="55" t="s">
        <v>44</v>
      </c>
      <c r="C14" s="165">
        <v>2</v>
      </c>
      <c r="D14" s="165">
        <v>1</v>
      </c>
      <c r="E14" s="165">
        <v>1</v>
      </c>
      <c r="F14" s="165">
        <v>0</v>
      </c>
      <c r="G14" s="165">
        <f t="shared" si="0"/>
        <v>0</v>
      </c>
      <c r="H14" s="165">
        <v>304</v>
      </c>
      <c r="I14" s="55" t="s">
        <v>819</v>
      </c>
      <c r="J14" s="55" t="s">
        <v>636</v>
      </c>
      <c r="K14" s="165" t="s">
        <v>1009</v>
      </c>
    </row>
    <row r="15" spans="1:11" x14ac:dyDescent="0.3">
      <c r="A15" s="83">
        <v>13</v>
      </c>
      <c r="B15" s="55" t="s">
        <v>864</v>
      </c>
      <c r="C15" s="165">
        <v>2</v>
      </c>
      <c r="D15" s="165">
        <v>1</v>
      </c>
      <c r="E15" s="165">
        <v>1</v>
      </c>
      <c r="F15" s="165">
        <v>0</v>
      </c>
      <c r="G15" s="165">
        <f t="shared" si="0"/>
        <v>0</v>
      </c>
      <c r="H15" s="165">
        <v>112</v>
      </c>
      <c r="I15" s="55" t="s">
        <v>829</v>
      </c>
      <c r="J15" s="55" t="s">
        <v>828</v>
      </c>
      <c r="K15" s="165" t="s">
        <v>1003</v>
      </c>
    </row>
    <row r="16" spans="1:11" x14ac:dyDescent="0.3">
      <c r="A16" s="83">
        <v>14</v>
      </c>
      <c r="B16" s="55" t="s">
        <v>587</v>
      </c>
      <c r="C16" s="165">
        <v>2</v>
      </c>
      <c r="D16" s="165">
        <v>1</v>
      </c>
      <c r="E16" s="165">
        <v>1</v>
      </c>
      <c r="F16" s="165">
        <v>0</v>
      </c>
      <c r="G16" s="165">
        <f t="shared" si="0"/>
        <v>0</v>
      </c>
      <c r="H16" s="165">
        <v>151</v>
      </c>
      <c r="I16" s="55" t="s">
        <v>993</v>
      </c>
      <c r="J16" s="55" t="s">
        <v>994</v>
      </c>
      <c r="K16" s="165" t="s">
        <v>1003</v>
      </c>
    </row>
    <row r="17" spans="1:11" x14ac:dyDescent="0.3">
      <c r="A17" s="83">
        <v>15</v>
      </c>
      <c r="B17" s="55" t="s">
        <v>595</v>
      </c>
      <c r="C17" s="165">
        <v>2</v>
      </c>
      <c r="D17" s="165">
        <v>1</v>
      </c>
      <c r="E17" s="165">
        <v>1</v>
      </c>
      <c r="F17" s="165">
        <v>0</v>
      </c>
      <c r="G17" s="165">
        <f t="shared" si="0"/>
        <v>0</v>
      </c>
      <c r="H17" s="165">
        <v>1123</v>
      </c>
      <c r="I17" s="55" t="s">
        <v>818</v>
      </c>
      <c r="J17" s="55" t="s">
        <v>821</v>
      </c>
      <c r="K17" s="165" t="s">
        <v>1011</v>
      </c>
    </row>
    <row r="18" spans="1:11" x14ac:dyDescent="0.3">
      <c r="A18" s="83">
        <v>16</v>
      </c>
      <c r="B18" s="55" t="s">
        <v>663</v>
      </c>
      <c r="C18" s="165">
        <v>2</v>
      </c>
      <c r="D18" s="165">
        <v>1</v>
      </c>
      <c r="E18" s="165">
        <v>1</v>
      </c>
      <c r="F18" s="165">
        <v>0</v>
      </c>
      <c r="G18" s="165">
        <f t="shared" si="0"/>
        <v>0</v>
      </c>
      <c r="H18" s="165">
        <v>112</v>
      </c>
      <c r="I18" s="55" t="s">
        <v>829</v>
      </c>
      <c r="J18" s="55" t="s">
        <v>828</v>
      </c>
      <c r="K18" s="165" t="s">
        <v>1003</v>
      </c>
    </row>
    <row r="19" spans="1:11" x14ac:dyDescent="0.3">
      <c r="A19" s="83">
        <v>17</v>
      </c>
      <c r="B19" s="176" t="s">
        <v>331</v>
      </c>
      <c r="C19" s="152">
        <v>3</v>
      </c>
      <c r="D19" s="152">
        <v>2</v>
      </c>
      <c r="E19" s="152">
        <v>1</v>
      </c>
      <c r="F19" s="152">
        <v>0</v>
      </c>
      <c r="G19" s="152">
        <f t="shared" si="0"/>
        <v>1</v>
      </c>
      <c r="H19" s="152">
        <v>247</v>
      </c>
      <c r="I19" s="176" t="s">
        <v>995</v>
      </c>
      <c r="J19" s="176" t="s">
        <v>830</v>
      </c>
      <c r="K19" s="152" t="s">
        <v>1012</v>
      </c>
    </row>
    <row r="20" spans="1:11" x14ac:dyDescent="0.3">
      <c r="A20" s="83">
        <v>18</v>
      </c>
      <c r="B20" s="176" t="s">
        <v>355</v>
      </c>
      <c r="C20" s="152">
        <v>3</v>
      </c>
      <c r="D20" s="152">
        <v>2</v>
      </c>
      <c r="E20" s="152">
        <v>1</v>
      </c>
      <c r="F20" s="152">
        <v>0</v>
      </c>
      <c r="G20" s="152">
        <f t="shared" si="0"/>
        <v>1</v>
      </c>
      <c r="H20" s="152">
        <v>286</v>
      </c>
      <c r="I20" s="176" t="s">
        <v>996</v>
      </c>
      <c r="J20" s="176" t="s">
        <v>997</v>
      </c>
      <c r="K20" s="152" t="s">
        <v>1012</v>
      </c>
    </row>
    <row r="21" spans="1:11" x14ac:dyDescent="0.3">
      <c r="A21" s="83">
        <v>19</v>
      </c>
      <c r="B21" s="177" t="s">
        <v>858</v>
      </c>
      <c r="C21" s="178">
        <v>2</v>
      </c>
      <c r="D21" s="178">
        <v>2</v>
      </c>
      <c r="E21" s="178">
        <v>0</v>
      </c>
      <c r="F21" s="178">
        <v>0</v>
      </c>
      <c r="G21" s="178">
        <f t="shared" si="0"/>
        <v>2</v>
      </c>
      <c r="H21" s="172">
        <v>112</v>
      </c>
      <c r="I21" s="171" t="s">
        <v>829</v>
      </c>
      <c r="J21" s="171" t="s">
        <v>828</v>
      </c>
      <c r="K21" s="172" t="s">
        <v>1003</v>
      </c>
    </row>
    <row r="22" spans="1:11" x14ac:dyDescent="0.3">
      <c r="A22" s="83">
        <v>20</v>
      </c>
      <c r="B22" s="177" t="s">
        <v>979</v>
      </c>
      <c r="C22" s="178">
        <v>2</v>
      </c>
      <c r="D22" s="178">
        <v>2</v>
      </c>
      <c r="E22" s="178">
        <v>0</v>
      </c>
      <c r="F22" s="178">
        <v>0</v>
      </c>
      <c r="G22" s="178">
        <f t="shared" si="0"/>
        <v>2</v>
      </c>
      <c r="H22" s="172">
        <v>112</v>
      </c>
      <c r="I22" s="171" t="s">
        <v>829</v>
      </c>
      <c r="J22" s="171" t="s">
        <v>828</v>
      </c>
      <c r="K22" s="172" t="s">
        <v>1003</v>
      </c>
    </row>
    <row r="23" spans="1:11" x14ac:dyDescent="0.3">
      <c r="A23" s="83">
        <v>21</v>
      </c>
      <c r="B23" s="177" t="s">
        <v>380</v>
      </c>
      <c r="C23" s="178">
        <v>2</v>
      </c>
      <c r="D23" s="178">
        <v>2</v>
      </c>
      <c r="E23" s="178">
        <v>0</v>
      </c>
      <c r="F23" s="178">
        <v>0</v>
      </c>
      <c r="G23" s="178">
        <f t="shared" si="0"/>
        <v>2</v>
      </c>
      <c r="H23" s="172">
        <v>383</v>
      </c>
      <c r="I23" s="171" t="s">
        <v>991</v>
      </c>
      <c r="J23" s="171" t="s">
        <v>623</v>
      </c>
      <c r="K23" s="172" t="s">
        <v>1010</v>
      </c>
    </row>
    <row r="24" spans="1:11" x14ac:dyDescent="0.3">
      <c r="A24" s="83">
        <v>22</v>
      </c>
      <c r="B24" s="58" t="s">
        <v>21</v>
      </c>
      <c r="C24" s="59">
        <v>1</v>
      </c>
      <c r="D24" s="59">
        <v>0</v>
      </c>
      <c r="E24" s="59">
        <v>1</v>
      </c>
      <c r="F24" s="59">
        <v>0</v>
      </c>
      <c r="G24" s="59">
        <f t="shared" si="0"/>
        <v>-1</v>
      </c>
      <c r="H24" s="59">
        <v>135</v>
      </c>
      <c r="I24" s="58" t="s">
        <v>817</v>
      </c>
      <c r="J24" s="58" t="s">
        <v>621</v>
      </c>
      <c r="K24" s="59" t="s">
        <v>1004</v>
      </c>
    </row>
    <row r="25" spans="1:11" x14ac:dyDescent="0.3">
      <c r="A25" s="83">
        <v>23</v>
      </c>
      <c r="B25" s="58" t="s">
        <v>557</v>
      </c>
      <c r="C25" s="59">
        <v>1</v>
      </c>
      <c r="D25" s="59">
        <v>0</v>
      </c>
      <c r="E25" s="59">
        <v>1</v>
      </c>
      <c r="F25" s="59">
        <v>0</v>
      </c>
      <c r="G25" s="59">
        <f t="shared" si="0"/>
        <v>-1</v>
      </c>
      <c r="H25" s="59">
        <v>135</v>
      </c>
      <c r="I25" s="58" t="s">
        <v>817</v>
      </c>
      <c r="J25" s="58" t="s">
        <v>621</v>
      </c>
      <c r="K25" s="59" t="s">
        <v>1004</v>
      </c>
    </row>
    <row r="26" spans="1:11" x14ac:dyDescent="0.3">
      <c r="A26" s="83">
        <v>24</v>
      </c>
      <c r="B26" s="58" t="s">
        <v>429</v>
      </c>
      <c r="C26" s="59">
        <v>1</v>
      </c>
      <c r="D26" s="59">
        <v>0</v>
      </c>
      <c r="E26" s="59">
        <v>1</v>
      </c>
      <c r="F26" s="59">
        <v>0</v>
      </c>
      <c r="G26" s="59">
        <f t="shared" si="0"/>
        <v>-1</v>
      </c>
      <c r="H26" s="59">
        <v>135</v>
      </c>
      <c r="I26" s="58" t="s">
        <v>817</v>
      </c>
      <c r="J26" s="58" t="s">
        <v>621</v>
      </c>
      <c r="K26" s="59" t="s">
        <v>1004</v>
      </c>
    </row>
    <row r="27" spans="1:11" x14ac:dyDescent="0.3">
      <c r="A27" s="83">
        <v>25</v>
      </c>
      <c r="B27" s="58" t="s">
        <v>589</v>
      </c>
      <c r="C27" s="59">
        <v>1</v>
      </c>
      <c r="D27" s="59">
        <v>0</v>
      </c>
      <c r="E27" s="59">
        <v>1</v>
      </c>
      <c r="F27" s="59">
        <v>0</v>
      </c>
      <c r="G27" s="59">
        <f t="shared" si="0"/>
        <v>-1</v>
      </c>
      <c r="H27" s="59">
        <v>56</v>
      </c>
      <c r="I27" s="58" t="s">
        <v>817</v>
      </c>
      <c r="J27" s="58" t="s">
        <v>635</v>
      </c>
      <c r="K27" s="59" t="s">
        <v>298</v>
      </c>
    </row>
    <row r="28" spans="1:11" x14ac:dyDescent="0.3">
      <c r="A28" s="83">
        <v>26</v>
      </c>
      <c r="B28" s="58" t="s">
        <v>426</v>
      </c>
      <c r="C28" s="59">
        <v>1</v>
      </c>
      <c r="D28" s="59">
        <v>0</v>
      </c>
      <c r="E28" s="59">
        <v>1</v>
      </c>
      <c r="F28" s="59">
        <v>0</v>
      </c>
      <c r="G28" s="59">
        <f t="shared" si="0"/>
        <v>-1</v>
      </c>
      <c r="H28" s="59">
        <v>135</v>
      </c>
      <c r="I28" s="58" t="s">
        <v>817</v>
      </c>
      <c r="J28" s="58" t="s">
        <v>621</v>
      </c>
      <c r="K28" s="59" t="s">
        <v>1004</v>
      </c>
    </row>
    <row r="29" spans="1:11" x14ac:dyDescent="0.3">
      <c r="A29" s="83">
        <v>27</v>
      </c>
      <c r="B29" s="58" t="s">
        <v>428</v>
      </c>
      <c r="C29" s="59">
        <v>1</v>
      </c>
      <c r="D29" s="59">
        <v>0</v>
      </c>
      <c r="E29" s="59">
        <v>1</v>
      </c>
      <c r="F29" s="59">
        <v>0</v>
      </c>
      <c r="G29" s="59">
        <f t="shared" si="0"/>
        <v>-1</v>
      </c>
      <c r="H29" s="59">
        <v>135</v>
      </c>
      <c r="I29" s="58" t="s">
        <v>817</v>
      </c>
      <c r="J29" s="58" t="s">
        <v>621</v>
      </c>
      <c r="K29" s="59" t="s">
        <v>1004</v>
      </c>
    </row>
    <row r="30" spans="1:11" x14ac:dyDescent="0.3">
      <c r="A30" s="83">
        <v>28</v>
      </c>
      <c r="B30" s="58" t="s">
        <v>431</v>
      </c>
      <c r="C30" s="59">
        <v>1</v>
      </c>
      <c r="D30" s="59">
        <v>0</v>
      </c>
      <c r="E30" s="59">
        <v>1</v>
      </c>
      <c r="F30" s="59">
        <v>0</v>
      </c>
      <c r="G30" s="59">
        <f t="shared" si="0"/>
        <v>-1</v>
      </c>
      <c r="H30" s="59">
        <v>135</v>
      </c>
      <c r="I30" s="58" t="s">
        <v>817</v>
      </c>
      <c r="J30" s="58" t="s">
        <v>621</v>
      </c>
      <c r="K30" s="59" t="s">
        <v>1004</v>
      </c>
    </row>
    <row r="31" spans="1:11" x14ac:dyDescent="0.3">
      <c r="A31" s="83">
        <v>29</v>
      </c>
      <c r="B31" s="128" t="s">
        <v>96</v>
      </c>
      <c r="C31" s="79">
        <v>1</v>
      </c>
      <c r="D31" s="79">
        <v>0</v>
      </c>
      <c r="E31" s="79">
        <v>1</v>
      </c>
      <c r="F31" s="79">
        <v>0</v>
      </c>
      <c r="G31" s="59">
        <f t="shared" si="0"/>
        <v>-1</v>
      </c>
      <c r="H31" s="79">
        <v>933</v>
      </c>
      <c r="I31" s="63" t="s">
        <v>816</v>
      </c>
      <c r="J31" s="63" t="s">
        <v>622</v>
      </c>
      <c r="K31" s="79" t="s">
        <v>1001</v>
      </c>
    </row>
    <row r="32" spans="1:11" x14ac:dyDescent="0.3">
      <c r="A32" s="83">
        <v>30</v>
      </c>
      <c r="B32" s="58" t="s">
        <v>668</v>
      </c>
      <c r="C32" s="79">
        <v>1</v>
      </c>
      <c r="D32" s="79">
        <v>0</v>
      </c>
      <c r="E32" s="79">
        <v>1</v>
      </c>
      <c r="F32" s="79">
        <v>0</v>
      </c>
      <c r="G32" s="59">
        <f t="shared" si="0"/>
        <v>-1</v>
      </c>
      <c r="H32" s="59">
        <v>56</v>
      </c>
      <c r="I32" s="58" t="s">
        <v>824</v>
      </c>
      <c r="J32" s="58" t="s">
        <v>635</v>
      </c>
      <c r="K32" s="59" t="s">
        <v>298</v>
      </c>
    </row>
    <row r="33" spans="1:11" x14ac:dyDescent="0.3">
      <c r="A33" s="83">
        <v>31</v>
      </c>
      <c r="B33" s="58" t="s">
        <v>662</v>
      </c>
      <c r="C33" s="59">
        <v>1</v>
      </c>
      <c r="D33" s="59">
        <v>0</v>
      </c>
      <c r="E33" s="59">
        <v>1</v>
      </c>
      <c r="F33" s="59">
        <v>0</v>
      </c>
      <c r="G33" s="59">
        <f t="shared" si="0"/>
        <v>-1</v>
      </c>
      <c r="H33" s="59">
        <v>56</v>
      </c>
      <c r="I33" s="58" t="s">
        <v>817</v>
      </c>
      <c r="J33" s="58" t="s">
        <v>635</v>
      </c>
      <c r="K33" s="59" t="s">
        <v>298</v>
      </c>
    </row>
    <row r="34" spans="1:11" x14ac:dyDescent="0.3">
      <c r="A34" s="83">
        <v>32</v>
      </c>
      <c r="B34" s="58" t="s">
        <v>125</v>
      </c>
      <c r="C34" s="79">
        <v>1</v>
      </c>
      <c r="D34" s="79">
        <v>0</v>
      </c>
      <c r="E34" s="79">
        <v>1</v>
      </c>
      <c r="F34" s="79">
        <v>0</v>
      </c>
      <c r="G34" s="59">
        <f t="shared" si="0"/>
        <v>-1</v>
      </c>
      <c r="H34" s="59">
        <v>248</v>
      </c>
      <c r="I34" s="63" t="s">
        <v>825</v>
      </c>
      <c r="J34" s="63" t="s">
        <v>622</v>
      </c>
      <c r="K34" s="79" t="s">
        <v>1001</v>
      </c>
    </row>
    <row r="35" spans="1:11" x14ac:dyDescent="0.3">
      <c r="A35" s="83">
        <v>33</v>
      </c>
      <c r="B35" s="63" t="s">
        <v>154</v>
      </c>
      <c r="C35" s="79">
        <v>1</v>
      </c>
      <c r="D35" s="79">
        <v>0</v>
      </c>
      <c r="E35" s="79">
        <v>1</v>
      </c>
      <c r="F35" s="79">
        <v>0</v>
      </c>
      <c r="G35" s="59">
        <f t="shared" ref="G35:G66" si="1">D35+(E35*-1)</f>
        <v>-1</v>
      </c>
      <c r="H35" s="79">
        <v>95</v>
      </c>
      <c r="I35" s="63" t="s">
        <v>826</v>
      </c>
      <c r="J35" s="63" t="s">
        <v>627</v>
      </c>
      <c r="K35" s="79" t="s">
        <v>298</v>
      </c>
    </row>
    <row r="36" spans="1:11" x14ac:dyDescent="0.3">
      <c r="A36" s="83">
        <v>34</v>
      </c>
      <c r="B36" s="58" t="s">
        <v>432</v>
      </c>
      <c r="C36" s="59">
        <v>1</v>
      </c>
      <c r="D36" s="59">
        <v>0</v>
      </c>
      <c r="E36" s="59">
        <v>1</v>
      </c>
      <c r="F36" s="59">
        <v>0</v>
      </c>
      <c r="G36" s="59">
        <f t="shared" si="1"/>
        <v>-1</v>
      </c>
      <c r="H36" s="59">
        <v>135</v>
      </c>
      <c r="I36" s="58" t="s">
        <v>817</v>
      </c>
      <c r="J36" s="58" t="s">
        <v>621</v>
      </c>
      <c r="K36" s="59" t="s">
        <v>1004</v>
      </c>
    </row>
    <row r="37" spans="1:11" x14ac:dyDescent="0.3">
      <c r="A37" s="83">
        <v>35</v>
      </c>
      <c r="B37" s="128" t="s">
        <v>193</v>
      </c>
      <c r="C37" s="79">
        <v>1</v>
      </c>
      <c r="D37" s="79">
        <v>0</v>
      </c>
      <c r="E37" s="79">
        <v>1</v>
      </c>
      <c r="F37" s="79">
        <v>0</v>
      </c>
      <c r="G37" s="59">
        <f t="shared" si="1"/>
        <v>-1</v>
      </c>
      <c r="H37" s="79">
        <v>248</v>
      </c>
      <c r="I37" s="63" t="s">
        <v>422</v>
      </c>
      <c r="J37" s="63" t="s">
        <v>622</v>
      </c>
      <c r="K37" s="79" t="s">
        <v>1001</v>
      </c>
    </row>
    <row r="38" spans="1:11" x14ac:dyDescent="0.3">
      <c r="A38" s="83">
        <v>36</v>
      </c>
      <c r="B38" s="58" t="s">
        <v>661</v>
      </c>
      <c r="C38" s="59">
        <v>1</v>
      </c>
      <c r="D38" s="59">
        <v>0</v>
      </c>
      <c r="E38" s="59">
        <v>1</v>
      </c>
      <c r="F38" s="59">
        <v>0</v>
      </c>
      <c r="G38" s="59">
        <f t="shared" si="1"/>
        <v>-1</v>
      </c>
      <c r="H38" s="59">
        <v>56</v>
      </c>
      <c r="I38" s="58" t="s">
        <v>817</v>
      </c>
      <c r="J38" s="58" t="s">
        <v>635</v>
      </c>
      <c r="K38" s="59" t="s">
        <v>298</v>
      </c>
    </row>
    <row r="39" spans="1:11" x14ac:dyDescent="0.3">
      <c r="A39" s="83">
        <v>37</v>
      </c>
      <c r="B39" s="58" t="s">
        <v>227</v>
      </c>
      <c r="C39" s="59">
        <v>1</v>
      </c>
      <c r="D39" s="59">
        <v>0</v>
      </c>
      <c r="E39" s="59">
        <v>1</v>
      </c>
      <c r="F39" s="59">
        <v>0</v>
      </c>
      <c r="G39" s="59">
        <f t="shared" si="1"/>
        <v>-1</v>
      </c>
      <c r="H39" s="59">
        <v>135</v>
      </c>
      <c r="I39" s="58" t="s">
        <v>817</v>
      </c>
      <c r="J39" s="58" t="s">
        <v>621</v>
      </c>
      <c r="K39" s="59" t="s">
        <v>1004</v>
      </c>
    </row>
    <row r="40" spans="1:11" x14ac:dyDescent="0.3">
      <c r="A40" s="83">
        <v>38</v>
      </c>
      <c r="B40" s="58" t="s">
        <v>238</v>
      </c>
      <c r="C40" s="59">
        <v>1</v>
      </c>
      <c r="D40" s="59">
        <v>0</v>
      </c>
      <c r="E40" s="59">
        <v>1</v>
      </c>
      <c r="F40" s="59">
        <v>0</v>
      </c>
      <c r="G40" s="59">
        <f t="shared" si="1"/>
        <v>-1</v>
      </c>
      <c r="H40" s="59">
        <v>135</v>
      </c>
      <c r="I40" s="58" t="s">
        <v>817</v>
      </c>
      <c r="J40" s="58" t="s">
        <v>621</v>
      </c>
      <c r="K40" s="59" t="s">
        <v>1004</v>
      </c>
    </row>
    <row r="41" spans="1:11" x14ac:dyDescent="0.3">
      <c r="A41" s="83">
        <v>39</v>
      </c>
      <c r="B41" s="58" t="s">
        <v>244</v>
      </c>
      <c r="C41" s="59">
        <v>1</v>
      </c>
      <c r="D41" s="59">
        <v>0</v>
      </c>
      <c r="E41" s="59">
        <v>1</v>
      </c>
      <c r="F41" s="59">
        <v>0</v>
      </c>
      <c r="G41" s="59">
        <f t="shared" si="1"/>
        <v>-1</v>
      </c>
      <c r="H41" s="59">
        <v>135</v>
      </c>
      <c r="I41" s="58" t="s">
        <v>817</v>
      </c>
      <c r="J41" s="58" t="s">
        <v>621</v>
      </c>
      <c r="K41" s="59" t="s">
        <v>1004</v>
      </c>
    </row>
    <row r="42" spans="1:11" x14ac:dyDescent="0.3">
      <c r="A42" s="83">
        <v>40</v>
      </c>
      <c r="B42" s="63" t="s">
        <v>248</v>
      </c>
      <c r="C42" s="79">
        <v>1</v>
      </c>
      <c r="D42" s="79">
        <v>0</v>
      </c>
      <c r="E42" s="79">
        <v>1</v>
      </c>
      <c r="F42" s="79">
        <v>0</v>
      </c>
      <c r="G42" s="59">
        <f t="shared" si="1"/>
        <v>-1</v>
      </c>
      <c r="H42" s="79">
        <v>95</v>
      </c>
      <c r="I42" s="63" t="s">
        <v>826</v>
      </c>
      <c r="J42" s="63" t="s">
        <v>627</v>
      </c>
      <c r="K42" s="79" t="s">
        <v>298</v>
      </c>
    </row>
    <row r="43" spans="1:11" x14ac:dyDescent="0.3">
      <c r="A43" s="83">
        <v>41</v>
      </c>
      <c r="B43" s="58" t="s">
        <v>253</v>
      </c>
      <c r="C43" s="59">
        <v>1</v>
      </c>
      <c r="D43" s="59">
        <v>0</v>
      </c>
      <c r="E43" s="59">
        <v>1</v>
      </c>
      <c r="F43" s="59">
        <v>0</v>
      </c>
      <c r="G43" s="59">
        <f t="shared" si="1"/>
        <v>-1</v>
      </c>
      <c r="H43" s="59">
        <v>56</v>
      </c>
      <c r="I43" s="58" t="s">
        <v>817</v>
      </c>
      <c r="J43" s="58" t="s">
        <v>635</v>
      </c>
      <c r="K43" s="59" t="s">
        <v>298</v>
      </c>
    </row>
    <row r="44" spans="1:11" x14ac:dyDescent="0.3">
      <c r="A44" s="83">
        <v>42</v>
      </c>
      <c r="B44" s="58" t="s">
        <v>433</v>
      </c>
      <c r="C44" s="59">
        <v>1</v>
      </c>
      <c r="D44" s="59">
        <v>0</v>
      </c>
      <c r="E44" s="59">
        <v>1</v>
      </c>
      <c r="F44" s="59">
        <v>0</v>
      </c>
      <c r="G44" s="59">
        <f t="shared" si="1"/>
        <v>-1</v>
      </c>
      <c r="H44" s="59">
        <v>135</v>
      </c>
      <c r="I44" s="58" t="s">
        <v>817</v>
      </c>
      <c r="J44" s="58" t="s">
        <v>621</v>
      </c>
      <c r="K44" s="59" t="s">
        <v>1004</v>
      </c>
    </row>
    <row r="45" spans="1:11" x14ac:dyDescent="0.3">
      <c r="A45" s="83">
        <v>43</v>
      </c>
      <c r="B45" s="63" t="s">
        <v>593</v>
      </c>
      <c r="C45" s="79">
        <v>1</v>
      </c>
      <c r="D45" s="79">
        <v>0</v>
      </c>
      <c r="E45" s="79">
        <v>1</v>
      </c>
      <c r="F45" s="79">
        <v>0</v>
      </c>
      <c r="G45" s="59">
        <f t="shared" si="1"/>
        <v>-1</v>
      </c>
      <c r="H45" s="79">
        <v>95</v>
      </c>
      <c r="I45" s="63" t="s">
        <v>826</v>
      </c>
      <c r="J45" s="63" t="s">
        <v>627</v>
      </c>
      <c r="K45" s="79" t="s">
        <v>298</v>
      </c>
    </row>
    <row r="46" spans="1:11" x14ac:dyDescent="0.3">
      <c r="A46" s="83">
        <v>44</v>
      </c>
      <c r="B46" s="63" t="s">
        <v>588</v>
      </c>
      <c r="C46" s="79">
        <v>1</v>
      </c>
      <c r="D46" s="79">
        <v>0</v>
      </c>
      <c r="E46" s="79">
        <v>1</v>
      </c>
      <c r="F46" s="79">
        <v>0</v>
      </c>
      <c r="G46" s="59">
        <f t="shared" si="1"/>
        <v>-1</v>
      </c>
      <c r="H46" s="79">
        <v>95</v>
      </c>
      <c r="I46" s="63" t="s">
        <v>826</v>
      </c>
      <c r="J46" s="63" t="s">
        <v>627</v>
      </c>
      <c r="K46" s="79" t="s">
        <v>298</v>
      </c>
    </row>
    <row r="47" spans="1:11" x14ac:dyDescent="0.3">
      <c r="A47" s="83">
        <v>45</v>
      </c>
      <c r="B47" s="58" t="s">
        <v>592</v>
      </c>
      <c r="C47" s="79">
        <v>1</v>
      </c>
      <c r="D47" s="79">
        <v>0</v>
      </c>
      <c r="E47" s="79">
        <v>1</v>
      </c>
      <c r="F47" s="79">
        <v>0</v>
      </c>
      <c r="G47" s="59">
        <f t="shared" si="1"/>
        <v>-1</v>
      </c>
      <c r="H47" s="59">
        <v>56</v>
      </c>
      <c r="I47" s="58" t="s">
        <v>824</v>
      </c>
      <c r="J47" s="58" t="s">
        <v>635</v>
      </c>
      <c r="K47" s="59" t="s">
        <v>298</v>
      </c>
    </row>
    <row r="48" spans="1:11" x14ac:dyDescent="0.3">
      <c r="A48" s="83">
        <v>46</v>
      </c>
      <c r="B48" s="63" t="s">
        <v>594</v>
      </c>
      <c r="C48" s="79">
        <v>1</v>
      </c>
      <c r="D48" s="79">
        <v>0</v>
      </c>
      <c r="E48" s="79">
        <v>1</v>
      </c>
      <c r="F48" s="79">
        <v>0</v>
      </c>
      <c r="G48" s="59">
        <f t="shared" si="1"/>
        <v>-1</v>
      </c>
      <c r="H48" s="79">
        <v>95</v>
      </c>
      <c r="I48" s="63" t="s">
        <v>826</v>
      </c>
      <c r="J48" s="63" t="s">
        <v>627</v>
      </c>
      <c r="K48" s="79" t="s">
        <v>298</v>
      </c>
    </row>
    <row r="49" spans="1:11" x14ac:dyDescent="0.3">
      <c r="A49" s="83">
        <v>47</v>
      </c>
      <c r="B49" s="58" t="s">
        <v>584</v>
      </c>
      <c r="C49" s="59">
        <v>1</v>
      </c>
      <c r="D49" s="59">
        <v>0</v>
      </c>
      <c r="E49" s="59">
        <v>1</v>
      </c>
      <c r="F49" s="59">
        <v>0</v>
      </c>
      <c r="G49" s="59">
        <f t="shared" si="1"/>
        <v>-1</v>
      </c>
      <c r="H49" s="59">
        <v>135</v>
      </c>
      <c r="I49" s="58" t="s">
        <v>817</v>
      </c>
      <c r="J49" s="58" t="s">
        <v>621</v>
      </c>
      <c r="K49" s="59" t="s">
        <v>1004</v>
      </c>
    </row>
    <row r="50" spans="1:11" x14ac:dyDescent="0.3">
      <c r="A50" s="83">
        <v>48</v>
      </c>
      <c r="B50" s="58" t="s">
        <v>434</v>
      </c>
      <c r="C50" s="59">
        <v>1</v>
      </c>
      <c r="D50" s="59">
        <v>0</v>
      </c>
      <c r="E50" s="59">
        <v>1</v>
      </c>
      <c r="F50" s="59">
        <v>0</v>
      </c>
      <c r="G50" s="59">
        <f t="shared" si="1"/>
        <v>-1</v>
      </c>
      <c r="H50" s="59">
        <v>135</v>
      </c>
      <c r="I50" s="58" t="s">
        <v>817</v>
      </c>
      <c r="J50" s="58" t="s">
        <v>621</v>
      </c>
      <c r="K50" s="59" t="s">
        <v>1004</v>
      </c>
    </row>
    <row r="51" spans="1:11" x14ac:dyDescent="0.3">
      <c r="A51" s="83">
        <v>49</v>
      </c>
      <c r="B51" s="58" t="s">
        <v>435</v>
      </c>
      <c r="C51" s="59">
        <v>1</v>
      </c>
      <c r="D51" s="59">
        <v>0</v>
      </c>
      <c r="E51" s="59">
        <v>1</v>
      </c>
      <c r="F51" s="59">
        <v>0</v>
      </c>
      <c r="G51" s="59">
        <f t="shared" si="1"/>
        <v>-1</v>
      </c>
      <c r="H51" s="59">
        <v>135</v>
      </c>
      <c r="I51" s="58" t="s">
        <v>817</v>
      </c>
      <c r="J51" s="58" t="s">
        <v>621</v>
      </c>
      <c r="K51" s="59" t="s">
        <v>1004</v>
      </c>
    </row>
    <row r="52" spans="1:11" x14ac:dyDescent="0.3">
      <c r="A52" s="83">
        <v>50</v>
      </c>
      <c r="B52" s="63" t="s">
        <v>294</v>
      </c>
      <c r="C52" s="79">
        <v>1</v>
      </c>
      <c r="D52" s="79">
        <v>0</v>
      </c>
      <c r="E52" s="79">
        <v>1</v>
      </c>
      <c r="F52" s="79">
        <v>0</v>
      </c>
      <c r="G52" s="59">
        <f t="shared" si="1"/>
        <v>-1</v>
      </c>
      <c r="H52" s="79">
        <v>95</v>
      </c>
      <c r="I52" s="63" t="s">
        <v>826</v>
      </c>
      <c r="J52" s="63" t="s">
        <v>627</v>
      </c>
      <c r="K52" s="79" t="s">
        <v>298</v>
      </c>
    </row>
    <row r="53" spans="1:11" x14ac:dyDescent="0.3">
      <c r="A53" s="83">
        <v>51</v>
      </c>
      <c r="B53" s="58" t="s">
        <v>300</v>
      </c>
      <c r="C53" s="59">
        <v>1</v>
      </c>
      <c r="D53" s="59">
        <v>0</v>
      </c>
      <c r="E53" s="59">
        <v>1</v>
      </c>
      <c r="F53" s="59">
        <v>0</v>
      </c>
      <c r="G53" s="59">
        <f t="shared" si="1"/>
        <v>-1</v>
      </c>
      <c r="H53" s="59">
        <v>135</v>
      </c>
      <c r="I53" s="58" t="s">
        <v>817</v>
      </c>
      <c r="J53" s="58" t="s">
        <v>621</v>
      </c>
      <c r="K53" s="59" t="s">
        <v>1004</v>
      </c>
    </row>
    <row r="54" spans="1:11" x14ac:dyDescent="0.3">
      <c r="A54" s="83">
        <v>52</v>
      </c>
      <c r="B54" s="58" t="s">
        <v>436</v>
      </c>
      <c r="C54" s="59">
        <v>1</v>
      </c>
      <c r="D54" s="59">
        <v>0</v>
      </c>
      <c r="E54" s="59">
        <v>1</v>
      </c>
      <c r="F54" s="59">
        <v>0</v>
      </c>
      <c r="G54" s="59">
        <f t="shared" si="1"/>
        <v>-1</v>
      </c>
      <c r="H54" s="59">
        <v>135</v>
      </c>
      <c r="I54" s="58" t="s">
        <v>817</v>
      </c>
      <c r="J54" s="58" t="s">
        <v>621</v>
      </c>
      <c r="K54" s="59" t="s">
        <v>1004</v>
      </c>
    </row>
    <row r="55" spans="1:11" x14ac:dyDescent="0.3">
      <c r="A55" s="83">
        <v>53</v>
      </c>
      <c r="B55" s="58" t="s">
        <v>437</v>
      </c>
      <c r="C55" s="59">
        <v>1</v>
      </c>
      <c r="D55" s="59">
        <v>0</v>
      </c>
      <c r="E55" s="59">
        <v>1</v>
      </c>
      <c r="F55" s="59">
        <v>0</v>
      </c>
      <c r="G55" s="59">
        <f t="shared" si="1"/>
        <v>-1</v>
      </c>
      <c r="H55" s="59">
        <v>135</v>
      </c>
      <c r="I55" s="58" t="s">
        <v>817</v>
      </c>
      <c r="J55" s="58" t="s">
        <v>621</v>
      </c>
      <c r="K55" s="59" t="s">
        <v>1004</v>
      </c>
    </row>
    <row r="56" spans="1:11" x14ac:dyDescent="0.3">
      <c r="A56" s="83">
        <v>54</v>
      </c>
      <c r="B56" s="58" t="s">
        <v>337</v>
      </c>
      <c r="C56" s="59">
        <v>1</v>
      </c>
      <c r="D56" s="59">
        <v>0</v>
      </c>
      <c r="E56" s="59">
        <v>1</v>
      </c>
      <c r="F56" s="59">
        <v>0</v>
      </c>
      <c r="G56" s="59">
        <f t="shared" si="1"/>
        <v>-1</v>
      </c>
      <c r="H56" s="59">
        <v>135</v>
      </c>
      <c r="I56" s="58" t="s">
        <v>817</v>
      </c>
      <c r="J56" s="58" t="s">
        <v>621</v>
      </c>
      <c r="K56" s="59" t="s">
        <v>1004</v>
      </c>
    </row>
    <row r="57" spans="1:11" x14ac:dyDescent="0.3">
      <c r="A57" s="83">
        <v>55</v>
      </c>
      <c r="B57" s="58" t="s">
        <v>374</v>
      </c>
      <c r="C57" s="59">
        <v>1</v>
      </c>
      <c r="D57" s="59">
        <v>0</v>
      </c>
      <c r="E57" s="59">
        <v>1</v>
      </c>
      <c r="F57" s="59">
        <v>0</v>
      </c>
      <c r="G57" s="59">
        <f t="shared" si="1"/>
        <v>-1</v>
      </c>
      <c r="H57" s="59">
        <v>56</v>
      </c>
      <c r="I57" s="58" t="s">
        <v>817</v>
      </c>
      <c r="J57" s="58" t="s">
        <v>635</v>
      </c>
      <c r="K57" s="59" t="s">
        <v>298</v>
      </c>
    </row>
    <row r="58" spans="1:11" x14ac:dyDescent="0.3">
      <c r="A58" s="83">
        <v>56</v>
      </c>
      <c r="B58" s="58" t="s">
        <v>430</v>
      </c>
      <c r="C58" s="59">
        <v>1</v>
      </c>
      <c r="D58" s="59">
        <v>1</v>
      </c>
      <c r="E58" s="59">
        <v>0</v>
      </c>
      <c r="F58" s="59">
        <v>0</v>
      </c>
      <c r="G58" s="59">
        <f t="shared" si="1"/>
        <v>1</v>
      </c>
      <c r="H58" s="59">
        <v>135</v>
      </c>
      <c r="I58" s="58" t="s">
        <v>817</v>
      </c>
      <c r="J58" s="58" t="s">
        <v>621</v>
      </c>
      <c r="K58" s="59" t="s">
        <v>1004</v>
      </c>
    </row>
    <row r="59" spans="1:11" x14ac:dyDescent="0.3">
      <c r="A59" s="83">
        <v>57</v>
      </c>
      <c r="B59" s="58" t="s">
        <v>27</v>
      </c>
      <c r="C59" s="59">
        <v>1</v>
      </c>
      <c r="D59" s="59">
        <v>1</v>
      </c>
      <c r="E59" s="59">
        <v>0</v>
      </c>
      <c r="F59" s="59">
        <v>0</v>
      </c>
      <c r="G59" s="59">
        <f t="shared" si="1"/>
        <v>1</v>
      </c>
      <c r="H59" s="59">
        <v>135</v>
      </c>
      <c r="I59" s="58" t="s">
        <v>817</v>
      </c>
      <c r="J59" s="58" t="s">
        <v>621</v>
      </c>
      <c r="K59" s="59" t="s">
        <v>1004</v>
      </c>
    </row>
    <row r="60" spans="1:11" x14ac:dyDescent="0.3">
      <c r="A60" s="83">
        <v>58</v>
      </c>
      <c r="B60" s="58" t="s">
        <v>673</v>
      </c>
      <c r="C60" s="59">
        <v>1</v>
      </c>
      <c r="D60" s="59">
        <v>1</v>
      </c>
      <c r="E60" s="59">
        <v>0</v>
      </c>
      <c r="F60" s="59">
        <v>0</v>
      </c>
      <c r="G60" s="59">
        <f t="shared" si="1"/>
        <v>1</v>
      </c>
      <c r="H60" s="59">
        <v>56</v>
      </c>
      <c r="I60" s="58" t="s">
        <v>817</v>
      </c>
      <c r="J60" s="58" t="s">
        <v>635</v>
      </c>
      <c r="K60" s="59" t="s">
        <v>298</v>
      </c>
    </row>
    <row r="61" spans="1:11" x14ac:dyDescent="0.3">
      <c r="A61" s="83">
        <v>59</v>
      </c>
      <c r="B61" s="58" t="s">
        <v>38</v>
      </c>
      <c r="C61" s="59">
        <v>1</v>
      </c>
      <c r="D61" s="59">
        <v>1</v>
      </c>
      <c r="E61" s="59">
        <v>0</v>
      </c>
      <c r="F61" s="59">
        <v>0</v>
      </c>
      <c r="G61" s="59">
        <f t="shared" si="1"/>
        <v>1</v>
      </c>
      <c r="H61" s="59">
        <v>135</v>
      </c>
      <c r="I61" s="58" t="s">
        <v>817</v>
      </c>
      <c r="J61" s="58" t="s">
        <v>621</v>
      </c>
      <c r="K61" s="59" t="s">
        <v>1004</v>
      </c>
    </row>
    <row r="62" spans="1:11" x14ac:dyDescent="0.3">
      <c r="A62" s="83">
        <v>60</v>
      </c>
      <c r="B62" s="58" t="s">
        <v>427</v>
      </c>
      <c r="C62" s="59">
        <v>1</v>
      </c>
      <c r="D62" s="59">
        <v>1</v>
      </c>
      <c r="E62" s="59">
        <v>0</v>
      </c>
      <c r="F62" s="59">
        <v>0</v>
      </c>
      <c r="G62" s="59">
        <f t="shared" si="1"/>
        <v>1</v>
      </c>
      <c r="H62" s="59">
        <v>135</v>
      </c>
      <c r="I62" s="58" t="s">
        <v>817</v>
      </c>
      <c r="J62" s="58" t="s">
        <v>621</v>
      </c>
      <c r="K62" s="59" t="s">
        <v>1004</v>
      </c>
    </row>
    <row r="63" spans="1:11" x14ac:dyDescent="0.3">
      <c r="A63" s="83">
        <v>61</v>
      </c>
      <c r="B63" s="58" t="s">
        <v>61</v>
      </c>
      <c r="C63" s="79">
        <v>1</v>
      </c>
      <c r="D63" s="79">
        <v>1</v>
      </c>
      <c r="E63" s="79">
        <v>0</v>
      </c>
      <c r="F63" s="79">
        <v>0</v>
      </c>
      <c r="G63" s="59">
        <f t="shared" si="1"/>
        <v>1</v>
      </c>
      <c r="H63" s="59">
        <v>56</v>
      </c>
      <c r="I63" s="58" t="s">
        <v>824</v>
      </c>
      <c r="J63" s="58" t="s">
        <v>635</v>
      </c>
      <c r="K63" s="59" t="s">
        <v>298</v>
      </c>
    </row>
    <row r="64" spans="1:11" x14ac:dyDescent="0.3">
      <c r="A64" s="83">
        <v>62</v>
      </c>
      <c r="B64" s="63" t="s">
        <v>73</v>
      </c>
      <c r="C64" s="79">
        <v>1</v>
      </c>
      <c r="D64" s="79">
        <v>1</v>
      </c>
      <c r="E64" s="79">
        <v>0</v>
      </c>
      <c r="F64" s="79">
        <v>0</v>
      </c>
      <c r="G64" s="59">
        <f t="shared" si="1"/>
        <v>1</v>
      </c>
      <c r="H64" s="79">
        <v>95</v>
      </c>
      <c r="I64" s="63" t="s">
        <v>826</v>
      </c>
      <c r="J64" s="63" t="s">
        <v>627</v>
      </c>
      <c r="K64" s="79" t="s">
        <v>298</v>
      </c>
    </row>
    <row r="65" spans="1:11" x14ac:dyDescent="0.3">
      <c r="A65" s="83">
        <v>63</v>
      </c>
      <c r="B65" s="63" t="s">
        <v>122</v>
      </c>
      <c r="C65" s="79">
        <v>1</v>
      </c>
      <c r="D65" s="79">
        <v>1</v>
      </c>
      <c r="E65" s="79">
        <v>0</v>
      </c>
      <c r="F65" s="79">
        <v>0</v>
      </c>
      <c r="G65" s="59">
        <f t="shared" si="1"/>
        <v>1</v>
      </c>
      <c r="H65" s="79">
        <v>95</v>
      </c>
      <c r="I65" s="63" t="s">
        <v>826</v>
      </c>
      <c r="J65" s="63" t="s">
        <v>627</v>
      </c>
      <c r="K65" s="79" t="s">
        <v>298</v>
      </c>
    </row>
    <row r="66" spans="1:11" x14ac:dyDescent="0.3">
      <c r="A66" s="83">
        <v>64</v>
      </c>
      <c r="B66" s="58" t="s">
        <v>131</v>
      </c>
      <c r="C66" s="79">
        <v>1</v>
      </c>
      <c r="D66" s="79">
        <v>1</v>
      </c>
      <c r="E66" s="79">
        <v>0</v>
      </c>
      <c r="F66" s="79">
        <v>0</v>
      </c>
      <c r="G66" s="59">
        <f t="shared" si="1"/>
        <v>1</v>
      </c>
      <c r="H66" s="59">
        <v>56</v>
      </c>
      <c r="I66" s="58" t="s">
        <v>824</v>
      </c>
      <c r="J66" s="58" t="s">
        <v>635</v>
      </c>
      <c r="K66" s="59" t="s">
        <v>298</v>
      </c>
    </row>
    <row r="67" spans="1:11" x14ac:dyDescent="0.3">
      <c r="A67" s="83">
        <v>65</v>
      </c>
      <c r="B67" s="58" t="s">
        <v>161</v>
      </c>
      <c r="C67" s="79">
        <v>1</v>
      </c>
      <c r="D67" s="79">
        <v>1</v>
      </c>
      <c r="E67" s="79">
        <v>0</v>
      </c>
      <c r="F67" s="79">
        <v>0</v>
      </c>
      <c r="G67" s="59">
        <f t="shared" ref="G67:G82" si="2">D67+(E67*-1)</f>
        <v>1</v>
      </c>
      <c r="H67" s="59">
        <v>56</v>
      </c>
      <c r="I67" s="58" t="s">
        <v>824</v>
      </c>
      <c r="J67" s="58" t="s">
        <v>635</v>
      </c>
      <c r="K67" s="59" t="s">
        <v>298</v>
      </c>
    </row>
    <row r="68" spans="1:11" x14ac:dyDescent="0.3">
      <c r="A68" s="83">
        <v>66</v>
      </c>
      <c r="B68" s="58" t="s">
        <v>698</v>
      </c>
      <c r="C68" s="59">
        <v>1</v>
      </c>
      <c r="D68" s="59">
        <v>1</v>
      </c>
      <c r="E68" s="59">
        <v>0</v>
      </c>
      <c r="F68" s="59">
        <v>0</v>
      </c>
      <c r="G68" s="59">
        <f t="shared" si="2"/>
        <v>1</v>
      </c>
      <c r="H68" s="59">
        <v>56</v>
      </c>
      <c r="I68" s="58" t="s">
        <v>817</v>
      </c>
      <c r="J68" s="58" t="s">
        <v>635</v>
      </c>
      <c r="K68" s="59" t="s">
        <v>298</v>
      </c>
    </row>
    <row r="69" spans="1:11" x14ac:dyDescent="0.3">
      <c r="A69" s="83">
        <v>67</v>
      </c>
      <c r="B69" s="58" t="s">
        <v>549</v>
      </c>
      <c r="C69" s="59">
        <v>1</v>
      </c>
      <c r="D69" s="59">
        <v>1</v>
      </c>
      <c r="E69" s="59">
        <v>0</v>
      </c>
      <c r="F69" s="59">
        <v>0</v>
      </c>
      <c r="G69" s="59">
        <f t="shared" si="2"/>
        <v>1</v>
      </c>
      <c r="H69" s="59">
        <v>135</v>
      </c>
      <c r="I69" s="58" t="s">
        <v>817</v>
      </c>
      <c r="J69" s="58" t="s">
        <v>621</v>
      </c>
      <c r="K69" s="59" t="s">
        <v>1004</v>
      </c>
    </row>
    <row r="70" spans="1:11" x14ac:dyDescent="0.3">
      <c r="A70" s="83">
        <v>68</v>
      </c>
      <c r="B70" s="58" t="s">
        <v>179</v>
      </c>
      <c r="C70" s="59">
        <v>1</v>
      </c>
      <c r="D70" s="59">
        <v>1</v>
      </c>
      <c r="E70" s="59">
        <v>0</v>
      </c>
      <c r="F70" s="59">
        <v>0</v>
      </c>
      <c r="G70" s="59">
        <f t="shared" si="2"/>
        <v>1</v>
      </c>
      <c r="H70" s="59">
        <v>135</v>
      </c>
      <c r="I70" s="58" t="s">
        <v>817</v>
      </c>
      <c r="J70" s="58" t="s">
        <v>621</v>
      </c>
      <c r="K70" s="59" t="s">
        <v>1004</v>
      </c>
    </row>
    <row r="71" spans="1:11" x14ac:dyDescent="0.3">
      <c r="A71" s="83">
        <v>69</v>
      </c>
      <c r="B71" s="63" t="s">
        <v>199</v>
      </c>
      <c r="C71" s="79">
        <v>1</v>
      </c>
      <c r="D71" s="79">
        <v>1</v>
      </c>
      <c r="E71" s="79">
        <v>0</v>
      </c>
      <c r="F71" s="79">
        <v>0</v>
      </c>
      <c r="G71" s="59">
        <f t="shared" si="2"/>
        <v>1</v>
      </c>
      <c r="H71" s="79">
        <v>95</v>
      </c>
      <c r="I71" s="63" t="s">
        <v>826</v>
      </c>
      <c r="J71" s="63" t="s">
        <v>627</v>
      </c>
      <c r="K71" s="79" t="s">
        <v>298</v>
      </c>
    </row>
    <row r="72" spans="1:11" x14ac:dyDescent="0.3">
      <c r="A72" s="83">
        <v>70</v>
      </c>
      <c r="B72" s="58" t="s">
        <v>233</v>
      </c>
      <c r="C72" s="59">
        <v>1</v>
      </c>
      <c r="D72" s="59">
        <v>1</v>
      </c>
      <c r="E72" s="59">
        <v>0</v>
      </c>
      <c r="F72" s="59">
        <v>0</v>
      </c>
      <c r="G72" s="59">
        <f t="shared" si="2"/>
        <v>1</v>
      </c>
      <c r="H72" s="59">
        <v>135</v>
      </c>
      <c r="I72" s="58" t="s">
        <v>817</v>
      </c>
      <c r="J72" s="58" t="s">
        <v>621</v>
      </c>
      <c r="K72" s="59" t="s">
        <v>1004</v>
      </c>
    </row>
    <row r="73" spans="1:11" x14ac:dyDescent="0.3">
      <c r="A73" s="83">
        <v>71</v>
      </c>
      <c r="B73" s="58" t="s">
        <v>679</v>
      </c>
      <c r="C73" s="59">
        <v>1</v>
      </c>
      <c r="D73" s="59">
        <v>1</v>
      </c>
      <c r="E73" s="59">
        <v>0</v>
      </c>
      <c r="F73" s="59">
        <v>0</v>
      </c>
      <c r="G73" s="59">
        <f t="shared" si="2"/>
        <v>1</v>
      </c>
      <c r="H73" s="59">
        <v>56</v>
      </c>
      <c r="I73" s="58" t="s">
        <v>817</v>
      </c>
      <c r="J73" s="58" t="s">
        <v>635</v>
      </c>
      <c r="K73" s="59" t="s">
        <v>298</v>
      </c>
    </row>
    <row r="74" spans="1:11" x14ac:dyDescent="0.3">
      <c r="A74" s="83">
        <v>72</v>
      </c>
      <c r="B74" s="63" t="s">
        <v>597</v>
      </c>
      <c r="C74" s="79">
        <v>1</v>
      </c>
      <c r="D74" s="79">
        <v>1</v>
      </c>
      <c r="E74" s="79">
        <v>0</v>
      </c>
      <c r="F74" s="79">
        <v>0</v>
      </c>
      <c r="G74" s="59">
        <f t="shared" si="2"/>
        <v>1</v>
      </c>
      <c r="H74" s="79">
        <v>95</v>
      </c>
      <c r="I74" s="63" t="s">
        <v>826</v>
      </c>
      <c r="J74" s="63" t="s">
        <v>627</v>
      </c>
      <c r="K74" s="79" t="s">
        <v>298</v>
      </c>
    </row>
    <row r="75" spans="1:11" x14ac:dyDescent="0.3">
      <c r="A75" s="83">
        <v>73</v>
      </c>
      <c r="B75" s="58" t="s">
        <v>275</v>
      </c>
      <c r="C75" s="59">
        <v>1</v>
      </c>
      <c r="D75" s="59">
        <v>1</v>
      </c>
      <c r="E75" s="59">
        <v>0</v>
      </c>
      <c r="F75" s="59">
        <v>0</v>
      </c>
      <c r="G75" s="59">
        <f t="shared" si="2"/>
        <v>1</v>
      </c>
      <c r="H75" s="59">
        <v>135</v>
      </c>
      <c r="I75" s="58" t="s">
        <v>817</v>
      </c>
      <c r="J75" s="58" t="s">
        <v>621</v>
      </c>
      <c r="K75" s="59" t="s">
        <v>1004</v>
      </c>
    </row>
    <row r="76" spans="1:11" x14ac:dyDescent="0.3">
      <c r="A76" s="83">
        <v>74</v>
      </c>
      <c r="B76" s="128" t="s">
        <v>585</v>
      </c>
      <c r="C76" s="79">
        <v>1</v>
      </c>
      <c r="D76" s="79">
        <v>1</v>
      </c>
      <c r="E76" s="79">
        <v>0</v>
      </c>
      <c r="F76" s="79">
        <v>0</v>
      </c>
      <c r="G76" s="59">
        <f t="shared" si="2"/>
        <v>1</v>
      </c>
      <c r="H76" s="79">
        <v>248</v>
      </c>
      <c r="I76" s="63" t="s">
        <v>422</v>
      </c>
      <c r="J76" s="63" t="s">
        <v>622</v>
      </c>
      <c r="K76" s="79" t="s">
        <v>1001</v>
      </c>
    </row>
    <row r="77" spans="1:11" x14ac:dyDescent="0.3">
      <c r="A77" s="83">
        <v>75</v>
      </c>
      <c r="B77" s="58" t="s">
        <v>660</v>
      </c>
      <c r="C77" s="79">
        <v>1</v>
      </c>
      <c r="D77" s="79">
        <v>1</v>
      </c>
      <c r="E77" s="79">
        <v>0</v>
      </c>
      <c r="F77" s="79">
        <v>0</v>
      </c>
      <c r="G77" s="59">
        <f t="shared" si="2"/>
        <v>1</v>
      </c>
      <c r="H77" s="59">
        <v>56</v>
      </c>
      <c r="I77" s="58" t="s">
        <v>824</v>
      </c>
      <c r="J77" s="58" t="s">
        <v>635</v>
      </c>
      <c r="K77" s="59" t="s">
        <v>298</v>
      </c>
    </row>
    <row r="78" spans="1:11" x14ac:dyDescent="0.3">
      <c r="A78" s="83">
        <v>76</v>
      </c>
      <c r="B78" s="58" t="s">
        <v>306</v>
      </c>
      <c r="C78" s="59">
        <v>1</v>
      </c>
      <c r="D78" s="59">
        <v>1</v>
      </c>
      <c r="E78" s="59">
        <v>0</v>
      </c>
      <c r="F78" s="59">
        <v>0</v>
      </c>
      <c r="G78" s="59">
        <f t="shared" si="2"/>
        <v>1</v>
      </c>
      <c r="H78" s="59">
        <v>135</v>
      </c>
      <c r="I78" s="58" t="s">
        <v>817</v>
      </c>
      <c r="J78" s="58" t="s">
        <v>621</v>
      </c>
      <c r="K78" s="59" t="s">
        <v>1004</v>
      </c>
    </row>
    <row r="79" spans="1:11" x14ac:dyDescent="0.3">
      <c r="A79" s="83">
        <v>77</v>
      </c>
      <c r="B79" s="58" t="s">
        <v>311</v>
      </c>
      <c r="C79" s="59">
        <v>1</v>
      </c>
      <c r="D79" s="59">
        <v>1</v>
      </c>
      <c r="E79" s="59">
        <v>0</v>
      </c>
      <c r="F79" s="59">
        <v>0</v>
      </c>
      <c r="G79" s="59">
        <f t="shared" si="2"/>
        <v>1</v>
      </c>
      <c r="H79" s="59">
        <v>135</v>
      </c>
      <c r="I79" s="58" t="s">
        <v>817</v>
      </c>
      <c r="J79" s="58" t="s">
        <v>621</v>
      </c>
      <c r="K79" s="59" t="s">
        <v>1004</v>
      </c>
    </row>
    <row r="80" spans="1:11" x14ac:dyDescent="0.3">
      <c r="A80" s="83">
        <v>78</v>
      </c>
      <c r="B80" s="58" t="s">
        <v>691</v>
      </c>
      <c r="C80" s="79">
        <v>1</v>
      </c>
      <c r="D80" s="79">
        <v>1</v>
      </c>
      <c r="E80" s="79">
        <v>0</v>
      </c>
      <c r="F80" s="79">
        <v>0</v>
      </c>
      <c r="G80" s="59">
        <f t="shared" si="2"/>
        <v>1</v>
      </c>
      <c r="H80" s="59">
        <v>56</v>
      </c>
      <c r="I80" s="58" t="s">
        <v>824</v>
      </c>
      <c r="J80" s="58" t="s">
        <v>635</v>
      </c>
      <c r="K80" s="59" t="s">
        <v>298</v>
      </c>
    </row>
    <row r="81" spans="1:11" x14ac:dyDescent="0.3">
      <c r="A81" s="83">
        <v>79</v>
      </c>
      <c r="B81" s="128" t="s">
        <v>343</v>
      </c>
      <c r="C81" s="79">
        <v>1</v>
      </c>
      <c r="D81" s="79">
        <v>1</v>
      </c>
      <c r="E81" s="79">
        <v>0</v>
      </c>
      <c r="F81" s="79">
        <v>0</v>
      </c>
      <c r="G81" s="59">
        <f t="shared" si="2"/>
        <v>1</v>
      </c>
      <c r="H81" s="79">
        <v>248</v>
      </c>
      <c r="I81" s="63" t="s">
        <v>422</v>
      </c>
      <c r="J81" s="63" t="s">
        <v>622</v>
      </c>
      <c r="K81" s="79" t="s">
        <v>1001</v>
      </c>
    </row>
    <row r="82" spans="1:11" x14ac:dyDescent="0.3">
      <c r="A82" s="83">
        <v>80</v>
      </c>
      <c r="B82" s="129" t="s">
        <v>358</v>
      </c>
      <c r="C82" s="79">
        <v>1</v>
      </c>
      <c r="D82" s="79">
        <v>1</v>
      </c>
      <c r="E82" s="79">
        <v>0</v>
      </c>
      <c r="F82" s="79">
        <v>0</v>
      </c>
      <c r="G82" s="59">
        <f t="shared" si="2"/>
        <v>1</v>
      </c>
      <c r="H82" s="79">
        <v>988</v>
      </c>
      <c r="I82" s="63" t="s">
        <v>815</v>
      </c>
      <c r="J82" s="63" t="s">
        <v>750</v>
      </c>
      <c r="K82" s="79" t="s">
        <v>1005</v>
      </c>
    </row>
  </sheetData>
  <autoFilter ref="A2:K82" xr:uid="{9DB52A07-9430-4A6C-8081-B96BA31DFA64}">
    <sortState xmlns:xlrd2="http://schemas.microsoft.com/office/spreadsheetml/2017/richdata2" ref="A3:K82">
      <sortCondition ref="A2:A82"/>
    </sortState>
  </autoFilter>
  <mergeCells count="1">
    <mergeCell ref="D1:F1"/>
  </mergeCells>
  <conditionalFormatting sqref="B1">
    <cfRule type="duplicateValues" dxfId="5" priority="1"/>
  </conditionalFormatting>
  <conditionalFormatting sqref="B2">
    <cfRule type="duplicateValues" dxfId="4" priority="601"/>
  </conditionalFormatting>
  <conditionalFormatting sqref="B47:B49">
    <cfRule type="duplicateValues" dxfId="3" priority="602"/>
  </conditionalFormatting>
  <conditionalFormatting sqref="B50:B52 B43:B46">
    <cfRule type="duplicateValues" dxfId="2" priority="603"/>
  </conditionalFormatting>
  <conditionalFormatting sqref="B43:B82">
    <cfRule type="duplicateValues" dxfId="1" priority="605"/>
  </conditionalFormatting>
  <conditionalFormatting sqref="B2:B1048576">
    <cfRule type="duplicateValues" dxfId="0" priority="606"/>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9</vt:i4>
      </vt:variant>
      <vt:variant>
        <vt:lpstr>Intervals amb nom</vt:lpstr>
      </vt:variant>
      <vt:variant>
        <vt:i4>2</vt:i4>
      </vt:variant>
    </vt:vector>
  </HeadingPairs>
  <TitlesOfParts>
    <vt:vector size="11" baseType="lpstr">
      <vt:lpstr>captions</vt:lpstr>
      <vt:lpstr>references</vt:lpstr>
      <vt:lpstr>Table S1</vt:lpstr>
      <vt:lpstr>Table S2</vt:lpstr>
      <vt:lpstr>Table S3</vt:lpstr>
      <vt:lpstr>Table S4</vt:lpstr>
      <vt:lpstr>Table S5</vt:lpstr>
      <vt:lpstr>Table S6</vt:lpstr>
      <vt:lpstr>Table S7</vt:lpstr>
      <vt:lpstr>'Table S5'!_FiltreBaseDeDades</vt:lpstr>
      <vt:lpstr>'Table S6'!_FiltreBaseDeDades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RaquelCumeras</cp:lastModifiedBy>
  <cp:revision/>
  <dcterms:created xsi:type="dcterms:W3CDTF">2020-08-25T11:45:44Z</dcterms:created>
  <dcterms:modified xsi:type="dcterms:W3CDTF">2022-09-13T13:02:56Z</dcterms:modified>
  <cp:category/>
  <cp:contentStatus/>
</cp:coreProperties>
</file>