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elamonica/Desktop/supplementary material/"/>
    </mc:Choice>
  </mc:AlternateContent>
  <xr:revisionPtr revIDLastSave="0" documentId="13_ncr:1_{6B860E02-A84B-B14A-BA59-72DD86B9D04B}" xr6:coauthVersionLast="36" xr6:coauthVersionMax="36" xr10:uidLastSave="{00000000-0000-0000-0000-000000000000}"/>
  <bookViews>
    <workbookView xWindow="760" yWindow="460" windowWidth="26640" windowHeight="16300" firstSheet="4" activeTab="10" xr2:uid="{14BF6D5D-ED41-6C47-AAC9-C98B569CA54F}"/>
  </bookViews>
  <sheets>
    <sheet name="Best parameters for cell lines" sheetId="11" r:id="rId1"/>
    <sheet name="breast cancer panel" sheetId="1" r:id="rId2"/>
    <sheet name="CNS panel" sheetId="2" r:id="rId3"/>
    <sheet name="Colon cancer panel" sheetId="3" r:id="rId4"/>
    <sheet name="Leukemia panel" sheetId="4" r:id="rId5"/>
    <sheet name="Melanoma panel" sheetId="5" r:id="rId6"/>
    <sheet name="NSCLC panel" sheetId="6" r:id="rId7"/>
    <sheet name="Ovarian cancer panel" sheetId="7" r:id="rId8"/>
    <sheet name="Prostate cancer panel" sheetId="8" r:id="rId9"/>
    <sheet name="Renal cancer panel" sheetId="9" r:id="rId10"/>
    <sheet name="Best parameters 9 NCI panels" sheetId="10" r:id="rId1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9" l="1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B11" i="9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B5" i="8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B10" i="7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B12" i="6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B12" i="5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B9" i="4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B10" i="3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B9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B8" i="1"/>
</calcChain>
</file>

<file path=xl/sharedStrings.xml><?xml version="1.0" encoding="utf-8"?>
<sst xmlns="http://schemas.openxmlformats.org/spreadsheetml/2006/main" count="405" uniqueCount="96">
  <si>
    <t>panels</t>
  </si>
  <si>
    <t>RUN 1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</si>
  <si>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</si>
  <si>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</si>
  <si>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</si>
  <si>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</si>
  <si>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</si>
  <si>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</si>
  <si>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</si>
  <si>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</si>
  <si>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</si>
  <si>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</si>
  <si>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</si>
  <si>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</si>
  <si>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</si>
  <si>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</si>
  <si>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</si>
  <si>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</si>
  <si>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</si>
  <si>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Breast Cancer</t>
  </si>
  <si>
    <t>BT-549</t>
  </si>
  <si>
    <t>HS-578T</t>
  </si>
  <si>
    <t>MCF7</t>
  </si>
  <si>
    <t>MDA-MB-231-ATCC</t>
  </si>
  <si>
    <t>T-47D</t>
  </si>
  <si>
    <t>Cell name</t>
  </si>
  <si>
    <t>Average |DTV|(GI50) for breast cancer panel</t>
  </si>
  <si>
    <t>SF-268</t>
  </si>
  <si>
    <t>SF-295</t>
  </si>
  <si>
    <t>SF-539</t>
  </si>
  <si>
    <t>SNB-19</t>
  </si>
  <si>
    <t>SNB-75</t>
  </si>
  <si>
    <t>U251</t>
  </si>
  <si>
    <t>Average |DTV|(GI50) for CNS panel</t>
  </si>
  <si>
    <t>COLO-205</t>
  </si>
  <si>
    <t>HCC-2998</t>
  </si>
  <si>
    <t>HCT-116</t>
  </si>
  <si>
    <t>HCT-15</t>
  </si>
  <si>
    <t>HT29</t>
  </si>
  <si>
    <t>KM12</t>
  </si>
  <si>
    <t>SW-620</t>
  </si>
  <si>
    <t>Average |DTV|(GI50) for colon cancer panel</t>
  </si>
  <si>
    <t>Leukemia</t>
  </si>
  <si>
    <t>CCRF-CEM</t>
  </si>
  <si>
    <t>HL-60TB</t>
  </si>
  <si>
    <t>K-562</t>
  </si>
  <si>
    <t>MOLT-4</t>
  </si>
  <si>
    <t>RPMI-8226</t>
  </si>
  <si>
    <t>SR</t>
  </si>
  <si>
    <t>LOX-IMVI</t>
  </si>
  <si>
    <t>M14</t>
  </si>
  <si>
    <t>MALME-3M</t>
  </si>
  <si>
    <t>MDA-MB-435</t>
  </si>
  <si>
    <t>SK-MEL-2</t>
  </si>
  <si>
    <t>SK-MEL-28</t>
  </si>
  <si>
    <t>SK-MEL-5</t>
  </si>
  <si>
    <t>UACC-257</t>
  </si>
  <si>
    <t>UACC-62</t>
  </si>
  <si>
    <t>Average |DTV|(GI50) for melanoma panel</t>
  </si>
  <si>
    <t>A549-ATCC</t>
  </si>
  <si>
    <t>EKVX</t>
  </si>
  <si>
    <t>HOP-62</t>
  </si>
  <si>
    <t>HOP-92</t>
  </si>
  <si>
    <t>NCI-H226</t>
  </si>
  <si>
    <t>NCI-H23</t>
  </si>
  <si>
    <t>NCI-H322M</t>
  </si>
  <si>
    <t>NCI-H460</t>
  </si>
  <si>
    <t>NCI-H522</t>
  </si>
  <si>
    <t>Average |DTV|(GI50) for NSCLC panel</t>
  </si>
  <si>
    <t>IGROV1</t>
  </si>
  <si>
    <t>NCI-ADR-RES</t>
  </si>
  <si>
    <t>OVCAR-3</t>
  </si>
  <si>
    <t>OVCAR-4</t>
  </si>
  <si>
    <t>OVCAR-5</t>
  </si>
  <si>
    <t>OVCAR-8</t>
  </si>
  <si>
    <t>SK-OV-3</t>
  </si>
  <si>
    <t>DU-145</t>
  </si>
  <si>
    <t>PC-3</t>
  </si>
  <si>
    <t>Average |DTV|(GI50) for prostate cancer panel</t>
  </si>
  <si>
    <t>786-0</t>
  </si>
  <si>
    <t>A498</t>
  </si>
  <si>
    <t>ACHN</t>
  </si>
  <si>
    <t>CAKI-1</t>
  </si>
  <si>
    <t>RXF-393</t>
  </si>
  <si>
    <t>SN12C</t>
  </si>
  <si>
    <t>TK-10</t>
  </si>
  <si>
    <t>UO-31</t>
  </si>
  <si>
    <t>Average |DTV|(GI50) for renal cancer panel</t>
  </si>
  <si>
    <t>CNS Cancer</t>
  </si>
  <si>
    <t>Colon Cancer</t>
  </si>
  <si>
    <t>Melanoma</t>
  </si>
  <si>
    <t>Non-Small Cell Lung Cancer</t>
  </si>
  <si>
    <t>Ovarian Cancer</t>
  </si>
  <si>
    <t>Prostate Cancer</t>
  </si>
  <si>
    <t>Renal Cancer</t>
  </si>
  <si>
    <t>Panel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</si>
</sst>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 (Corpo)_x0000_"/>
    </font>
    <font>
      <b/>
      <sz val="16"/>
      <color rgb="FFFF0000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2" fontId="0" fillId="11" borderId="0" xfId="0" applyNumberFormat="1" applyFill="1"/>
    <xf numFmtId="2" fontId="0" fillId="11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/>
    <xf numFmtId="2" fontId="0" fillId="0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88900</xdr:colOff>
      <xdr:row>29</xdr:row>
      <xdr:rowOff>177800</xdr:rowOff>
    </xdr:from>
    <xdr:to>
      <xdr:col>5</xdr:col>
      <xdr:colOff>190500</xdr:colOff>
      <xdr:row>31</xdr:row>
      <xdr:rowOff>25400</xdr:rowOff>
    </xdr:to>
    <xdr:sp macro="" textlink="">
      <xdr:nvSpPr>
        <xdr:cNvPr id="2" name="Ovale 1">
          <a:extLst>
            <a:ext uri="{FF2B5EF4-FFF2-40B4-BE49-F238E27FC236}">
              <a16:creationId xmlns:a16="http://schemas.microsoft.com/office/drawing/2014/main" id="{E5D4F87D-6FA2-674E-97CB-17A545A76485}"/>
            </a:ext>
          </a:extLst>
        </xdr:cNvPr>
        <xdr:cNvSpPr/>
      </xdr:nvSpPr>
      <xdr:spPr>
        <a:xfrm>
          <a:off x="3733800" y="6134100"/>
          <a:ext cx="1752600" cy="254000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50800</xdr:colOff>
      <xdr:row>9</xdr:row>
      <xdr:rowOff>0</xdr:rowOff>
    </xdr:from>
    <xdr:to>
      <xdr:col>11</xdr:col>
      <xdr:colOff>38100</xdr:colOff>
      <xdr:row>10</xdr:row>
      <xdr:rowOff>63500</xdr:rowOff>
    </xdr:to>
    <xdr:sp macro="" textlink="">
      <xdr:nvSpPr>
        <xdr:cNvPr id="2" name="Ovale 1">
          <a:extLst>
            <a:ext uri="{FF2B5EF4-FFF2-40B4-BE49-F238E27FC236}">
              <a16:creationId xmlns:a16="http://schemas.microsoft.com/office/drawing/2014/main" id="{EEF49E6D-15B8-9D42-97D2-28518B186525}"/>
            </a:ext>
          </a:extLst>
        </xdr:cNvPr>
        <xdr:cNvSpPr/>
      </xdr:nvSpPr>
      <xdr:spPr>
        <a:xfrm>
          <a:off x="8648700" y="2159000"/>
          <a:ext cx="812800" cy="279400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06FDC-4FE4-254B-9DAE-4D67BAA4C96A}">
  <dimension ref="A1:T60"/>
  <sheetViews>
    <sheetView workbookViewId="0">
      <selection activeCell="G30" sqref="G30"/>
    </sheetView>
  </sheetViews>
  <sheetFormatPr baseColWidth="10" defaultRowHeight="16"/>
  <cols>
    <col min="1" max="1" width="15.33203125" customWidth="1"/>
    <col min="2" max="2" width="21.6640625" customWidth="1"/>
  </cols>
  <sheetData>
    <row r="1" spans="1:20" ht="21">
      <c r="A1" s="24" t="s">
        <v>95</v>
      </c>
      <c r="B1" s="24" t="s">
        <v>25</v>
      </c>
      <c r="C1" s="26" t="s">
        <v>1</v>
      </c>
      <c r="D1" s="26" t="s">
        <v>2</v>
      </c>
      <c r="E1" s="26" t="s">
        <v>3</v>
      </c>
      <c r="F1" s="26" t="s">
        <v>4</v>
      </c>
      <c r="G1" s="26" t="s">
        <v>5</v>
      </c>
      <c r="H1" s="26" t="s">
        <v>6</v>
      </c>
      <c r="I1" s="26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6" t="s">
        <v>13</v>
      </c>
      <c r="P1" s="26" t="s">
        <v>14</v>
      </c>
      <c r="Q1" s="26" t="s">
        <v>15</v>
      </c>
      <c r="R1" s="26" t="s">
        <v>16</v>
      </c>
      <c r="S1" s="26" t="s">
        <v>17</v>
      </c>
      <c r="T1" s="26" t="s">
        <v>18</v>
      </c>
    </row>
    <row r="2" spans="1:20">
      <c r="A2" s="10" t="s">
        <v>19</v>
      </c>
      <c r="B2" s="25" t="s">
        <v>20</v>
      </c>
      <c r="C2" s="1">
        <v>1.6147286821705427</v>
      </c>
      <c r="D2" s="1">
        <v>1.4324806201550397</v>
      </c>
      <c r="E2" s="1">
        <v>1.3806976744186048</v>
      </c>
      <c r="F2" s="22">
        <v>1.3512403100775208</v>
      </c>
      <c r="G2" s="1">
        <v>1.3984496124031014</v>
      </c>
      <c r="H2" s="1">
        <v>1.7124031007751952</v>
      </c>
      <c r="I2" s="1">
        <v>1.7544186046511636</v>
      </c>
      <c r="J2" s="1">
        <v>1.692403100775195</v>
      </c>
      <c r="K2" s="1">
        <v>1.645038759689923</v>
      </c>
      <c r="L2" s="1">
        <v>1.5432558139534884</v>
      </c>
      <c r="M2" s="1">
        <v>1.4260465116279084</v>
      </c>
      <c r="N2" s="1">
        <v>1.5397674418604654</v>
      </c>
      <c r="O2" s="1">
        <v>1.7558914728682169</v>
      </c>
      <c r="P2" s="1">
        <v>1.8997674418604655</v>
      </c>
      <c r="Q2" s="1">
        <v>1.9782945736434117</v>
      </c>
      <c r="R2" s="1">
        <v>1.6955038759689927</v>
      </c>
      <c r="S2" s="1">
        <v>1.6489147286821708</v>
      </c>
      <c r="T2" s="1">
        <v>1.5243410852713188</v>
      </c>
    </row>
    <row r="3" spans="1:20">
      <c r="A3" s="10" t="s">
        <v>19</v>
      </c>
      <c r="B3" s="25" t="s">
        <v>21</v>
      </c>
      <c r="C3" s="1">
        <v>1.3486718749999993</v>
      </c>
      <c r="D3" s="1">
        <v>1.3246093749999994</v>
      </c>
      <c r="E3" s="22">
        <v>1.2994531250000001</v>
      </c>
      <c r="F3" s="1">
        <v>1.431171875</v>
      </c>
      <c r="G3" s="1">
        <v>1.6203125000000003</v>
      </c>
      <c r="H3" s="1">
        <v>1.7493750000000001</v>
      </c>
      <c r="I3" s="1">
        <v>1.4421875</v>
      </c>
      <c r="J3" s="1">
        <v>1.4421874999999997</v>
      </c>
      <c r="K3" s="1">
        <v>1.3976562499999996</v>
      </c>
      <c r="L3" s="1">
        <v>1.4252343749999992</v>
      </c>
      <c r="M3" s="1">
        <v>1.6656249999999999</v>
      </c>
      <c r="N3" s="1">
        <v>1.5743749999999999</v>
      </c>
      <c r="O3" s="1">
        <v>1.4204687499999993</v>
      </c>
      <c r="P3" s="1">
        <v>1.5870312499999999</v>
      </c>
      <c r="Q3" s="1">
        <v>1.5154687499999995</v>
      </c>
      <c r="R3" s="1">
        <v>1.4048437499999995</v>
      </c>
      <c r="S3" s="1">
        <v>1.5960156249999997</v>
      </c>
      <c r="T3" s="1">
        <v>1.5885937499999994</v>
      </c>
    </row>
    <row r="4" spans="1:20">
      <c r="A4" s="10" t="s">
        <v>19</v>
      </c>
      <c r="B4" s="25" t="s">
        <v>22</v>
      </c>
      <c r="C4" s="22">
        <v>1.3004827586206897</v>
      </c>
      <c r="D4" s="1">
        <v>1.3525517241379319</v>
      </c>
      <c r="E4" s="1">
        <v>1.404689655172414</v>
      </c>
      <c r="F4" s="1">
        <v>1.455103448275862</v>
      </c>
      <c r="G4" s="1">
        <v>1.8933103448275876</v>
      </c>
      <c r="H4" s="1">
        <v>2.0374482758620687</v>
      </c>
      <c r="I4" s="22">
        <v>1.2997931034482757</v>
      </c>
      <c r="J4" s="1">
        <v>1.5226896551724134</v>
      </c>
      <c r="K4" s="1">
        <v>1.5364827586206893</v>
      </c>
      <c r="L4" s="1">
        <v>1.4401379310344826</v>
      </c>
      <c r="M4" s="1">
        <v>1.8520689655172415</v>
      </c>
      <c r="N4" s="1">
        <v>1.8655862068965521</v>
      </c>
      <c r="O4" s="1">
        <v>1.4675172413793103</v>
      </c>
      <c r="P4" s="1">
        <v>1.6999999999999997</v>
      </c>
      <c r="Q4" s="1">
        <v>1.577310344827586</v>
      </c>
      <c r="R4" s="1">
        <v>1.457931034482759</v>
      </c>
      <c r="S4" s="1">
        <v>1.7328965517241384</v>
      </c>
      <c r="T4" s="1">
        <v>1.7411724137931046</v>
      </c>
    </row>
    <row r="5" spans="1:20">
      <c r="A5" s="10" t="s">
        <v>19</v>
      </c>
      <c r="B5" s="25" t="s">
        <v>23</v>
      </c>
      <c r="C5" s="1">
        <v>1.2614184397163115</v>
      </c>
      <c r="D5" s="1">
        <v>1.3040425531914897</v>
      </c>
      <c r="E5" s="1">
        <v>1.3492198581560284</v>
      </c>
      <c r="F5" s="1">
        <v>1.2858865248226956</v>
      </c>
      <c r="G5" s="1">
        <v>1.6524113475177307</v>
      </c>
      <c r="H5" s="1">
        <v>1.6625531914893616</v>
      </c>
      <c r="I5" s="22">
        <v>1.2236170212765967</v>
      </c>
      <c r="J5" s="1">
        <v>1.3573758865248231</v>
      </c>
      <c r="K5" s="1">
        <v>1.38758865248227</v>
      </c>
      <c r="L5" s="1">
        <v>1.3281560283687945</v>
      </c>
      <c r="M5" s="1">
        <v>1.5997163120567377</v>
      </c>
      <c r="N5" s="1">
        <v>1.6078014184397165</v>
      </c>
      <c r="O5" s="1">
        <v>1.3941843971631211</v>
      </c>
      <c r="P5" s="1">
        <v>1.7270921985815606</v>
      </c>
      <c r="Q5" s="1">
        <v>1.7412056737588655</v>
      </c>
      <c r="R5" s="1">
        <v>1.351418439716312</v>
      </c>
      <c r="S5" s="1">
        <v>1.5534751773049651</v>
      </c>
      <c r="T5" s="1">
        <v>1.5157446808510642</v>
      </c>
    </row>
    <row r="6" spans="1:20">
      <c r="A6" s="10" t="s">
        <v>19</v>
      </c>
      <c r="B6" s="25" t="s">
        <v>24</v>
      </c>
      <c r="C6" s="1">
        <v>1.3199242424242423</v>
      </c>
      <c r="D6" s="1">
        <v>1.5668939393939387</v>
      </c>
      <c r="E6" s="1">
        <v>1.4329545454545451</v>
      </c>
      <c r="F6" s="1">
        <v>1.4963636363636363</v>
      </c>
      <c r="G6" s="1">
        <v>1.6284848484848486</v>
      </c>
      <c r="H6" s="1">
        <v>1.7487121212121219</v>
      </c>
      <c r="I6" s="22">
        <v>1.1615909090909096</v>
      </c>
      <c r="J6" s="1">
        <v>1.2093939393939397</v>
      </c>
      <c r="K6" s="1">
        <v>1.206363636363637</v>
      </c>
      <c r="L6" s="1">
        <v>1.3344696969696974</v>
      </c>
      <c r="M6" s="1">
        <v>1.6012878787878795</v>
      </c>
      <c r="N6" s="1">
        <v>1.590454545454546</v>
      </c>
      <c r="O6" s="1">
        <v>1.375075757575758</v>
      </c>
      <c r="P6" s="1">
        <v>1.5046212121212115</v>
      </c>
      <c r="Q6" s="1">
        <v>1.5262121212121205</v>
      </c>
      <c r="R6" s="1">
        <v>1.2553030303030304</v>
      </c>
      <c r="S6" s="1">
        <v>1.3915909090909089</v>
      </c>
      <c r="T6" s="1">
        <v>1.4634090909090904</v>
      </c>
    </row>
    <row r="7" spans="1:20">
      <c r="A7" s="11" t="s">
        <v>88</v>
      </c>
      <c r="B7" s="25" t="s">
        <v>27</v>
      </c>
      <c r="C7" s="1">
        <v>1.3641847826086957</v>
      </c>
      <c r="D7" s="1">
        <v>1.3398369565217394</v>
      </c>
      <c r="E7" s="1">
        <v>1.3492934782608692</v>
      </c>
      <c r="F7" s="1">
        <v>1.1912500000000004</v>
      </c>
      <c r="G7" s="1">
        <v>1.7085326086956509</v>
      </c>
      <c r="H7" s="1">
        <v>1.7584239130434771</v>
      </c>
      <c r="I7" s="22">
        <v>1.1727173913043476</v>
      </c>
      <c r="J7" s="1">
        <v>1.2574999999999998</v>
      </c>
      <c r="K7" s="1">
        <v>1.3297282608695644</v>
      </c>
      <c r="L7" s="1">
        <v>1.2655434782608694</v>
      </c>
      <c r="M7" s="1">
        <v>1.5357065217391297</v>
      </c>
      <c r="N7" s="1">
        <v>1.5488043478260858</v>
      </c>
      <c r="O7" s="1">
        <v>1.2956521739130438</v>
      </c>
      <c r="P7" s="1">
        <v>1.4180978260869559</v>
      </c>
      <c r="Q7" s="1">
        <v>1.326086956521739</v>
      </c>
      <c r="R7" s="1">
        <v>1.2173369565217389</v>
      </c>
      <c r="S7" s="1">
        <v>1.4506521739130429</v>
      </c>
      <c r="T7" s="1">
        <v>1.4599456521739125</v>
      </c>
    </row>
    <row r="8" spans="1:20">
      <c r="A8" s="11" t="s">
        <v>88</v>
      </c>
      <c r="B8" s="25" t="s">
        <v>28</v>
      </c>
      <c r="C8" s="22">
        <v>1.2484408602150545</v>
      </c>
      <c r="D8" s="1">
        <v>1.3862365591397854</v>
      </c>
      <c r="E8" s="1">
        <v>1.3463978494623663</v>
      </c>
      <c r="F8" s="1">
        <v>1.4180645161290328</v>
      </c>
      <c r="G8" s="1">
        <v>1.775053763440861</v>
      </c>
      <c r="H8" s="1">
        <v>1.6708602150537639</v>
      </c>
      <c r="I8" s="1">
        <v>1.3311290322580644</v>
      </c>
      <c r="J8" s="1">
        <v>1.3832795698924731</v>
      </c>
      <c r="K8" s="1">
        <v>1.423655913978495</v>
      </c>
      <c r="L8" s="1">
        <v>1.3263440860215052</v>
      </c>
      <c r="M8" s="1">
        <v>1.7004838709677417</v>
      </c>
      <c r="N8" s="1">
        <v>1.59731182795699</v>
      </c>
      <c r="O8" s="1">
        <v>1.4028494623655912</v>
      </c>
      <c r="P8" s="1">
        <v>1.5222043010752697</v>
      </c>
      <c r="Q8" s="1">
        <v>1.4412365591397853</v>
      </c>
      <c r="R8" s="1">
        <v>1.3166666666666667</v>
      </c>
      <c r="S8" s="1">
        <v>1.551182795698925</v>
      </c>
      <c r="T8" s="1">
        <v>1.4916129032258065</v>
      </c>
    </row>
    <row r="9" spans="1:20">
      <c r="A9" s="11" t="s">
        <v>88</v>
      </c>
      <c r="B9" s="25" t="s">
        <v>29</v>
      </c>
      <c r="C9" s="1">
        <v>1.2059016393442619</v>
      </c>
      <c r="D9" s="1">
        <v>1.2093989071038251</v>
      </c>
      <c r="E9" s="1">
        <v>1.2299453551912565</v>
      </c>
      <c r="F9" s="22">
        <v>1.1752459016393444</v>
      </c>
      <c r="G9" s="1">
        <v>1.5711475409836064</v>
      </c>
      <c r="H9" s="1">
        <v>1.8003278688524587</v>
      </c>
      <c r="I9" s="1">
        <v>1.2797814207650273</v>
      </c>
      <c r="J9" s="1">
        <v>1.3657923497267761</v>
      </c>
      <c r="K9" s="1">
        <v>1.3701639344262297</v>
      </c>
      <c r="L9" s="1">
        <v>1.2693989071038254</v>
      </c>
      <c r="M9" s="1">
        <v>1.390491803278689</v>
      </c>
      <c r="N9" s="1">
        <v>1.4540437158469943</v>
      </c>
      <c r="O9" s="1">
        <v>1.3229508196721316</v>
      </c>
      <c r="P9" s="1">
        <v>1.4127322404371583</v>
      </c>
      <c r="Q9" s="1">
        <v>1.3934972677595627</v>
      </c>
      <c r="R9" s="1">
        <v>1.3204918032786883</v>
      </c>
      <c r="S9" s="1">
        <v>1.3897814207650276</v>
      </c>
      <c r="T9" s="1">
        <v>1.4602732240437162</v>
      </c>
    </row>
    <row r="10" spans="1:20">
      <c r="A10" s="11" t="s">
        <v>88</v>
      </c>
      <c r="B10" s="25" t="s">
        <v>30</v>
      </c>
      <c r="C10" s="1">
        <v>1.1753513513513505</v>
      </c>
      <c r="D10" s="1">
        <v>1.1615675675675665</v>
      </c>
      <c r="E10" s="1">
        <v>1.1880540540540534</v>
      </c>
      <c r="F10" s="1">
        <v>1.2976756756756762</v>
      </c>
      <c r="G10" s="1">
        <v>1.62345945945946</v>
      </c>
      <c r="H10" s="1">
        <v>1.6953513513513523</v>
      </c>
      <c r="I10" s="22">
        <v>1.1503243243243246</v>
      </c>
      <c r="J10" s="1">
        <v>1.2643243243243238</v>
      </c>
      <c r="K10" s="1">
        <v>1.2856756756756751</v>
      </c>
      <c r="L10" s="1">
        <v>1.186216216216216</v>
      </c>
      <c r="M10" s="1">
        <v>1.5030810810810806</v>
      </c>
      <c r="N10" s="1">
        <v>1.5017837837837833</v>
      </c>
      <c r="O10" s="1">
        <v>1.2499459459459463</v>
      </c>
      <c r="P10" s="1">
        <v>1.391837837837838</v>
      </c>
      <c r="Q10" s="1">
        <v>1.3761621621621618</v>
      </c>
      <c r="R10" s="1">
        <v>1.234648648648649</v>
      </c>
      <c r="S10" s="1">
        <v>1.367621621621621</v>
      </c>
      <c r="T10" s="1">
        <v>1.3769729729729725</v>
      </c>
    </row>
    <row r="11" spans="1:20">
      <c r="A11" s="11" t="s">
        <v>88</v>
      </c>
      <c r="B11" s="25" t="s">
        <v>31</v>
      </c>
      <c r="C11" s="22">
        <v>1.1641988950276245</v>
      </c>
      <c r="D11" s="1">
        <v>1.2450276243093923</v>
      </c>
      <c r="E11" s="1">
        <v>1.183314917127072</v>
      </c>
      <c r="F11" s="1">
        <v>1.3398895027624305</v>
      </c>
      <c r="G11" s="1">
        <v>1.5887292817679561</v>
      </c>
      <c r="H11" s="1">
        <v>1.5967403314917121</v>
      </c>
      <c r="I11" s="1">
        <v>1.2945856353591159</v>
      </c>
      <c r="J11" s="1">
        <v>1.3240331491712711</v>
      </c>
      <c r="K11" s="1">
        <v>1.2682872928176798</v>
      </c>
      <c r="L11" s="1">
        <v>1.2715469613259667</v>
      </c>
      <c r="M11" s="1">
        <v>1.3901104972375686</v>
      </c>
      <c r="N11" s="1">
        <v>1.4801104972375692</v>
      </c>
      <c r="O11" s="1">
        <v>1.2964640883977903</v>
      </c>
      <c r="P11" s="1">
        <v>1.3323756906077349</v>
      </c>
      <c r="Q11" s="1">
        <v>1.3469060773480666</v>
      </c>
      <c r="R11" s="1">
        <v>1.2816574585635356</v>
      </c>
      <c r="S11" s="1">
        <v>1.3137016574585638</v>
      </c>
      <c r="T11" s="1">
        <v>1.26414364640884</v>
      </c>
    </row>
    <row r="12" spans="1:20">
      <c r="A12" s="11" t="s">
        <v>88</v>
      </c>
      <c r="B12" s="25" t="s">
        <v>32</v>
      </c>
      <c r="C12" s="22">
        <v>1.2422751322751329</v>
      </c>
      <c r="D12" s="1">
        <v>1.3371957671957675</v>
      </c>
      <c r="E12" s="1">
        <v>1.3229100529100535</v>
      </c>
      <c r="F12" s="1">
        <v>1.3878306878306881</v>
      </c>
      <c r="G12" s="1">
        <v>1.8148148148148149</v>
      </c>
      <c r="H12" s="1">
        <v>1.801746031746031</v>
      </c>
      <c r="I12" s="1">
        <v>1.2774603174603172</v>
      </c>
      <c r="J12" s="1">
        <v>1.4113756613756612</v>
      </c>
      <c r="K12" s="1">
        <v>1.3842328042328043</v>
      </c>
      <c r="L12" s="1">
        <v>1.3065608465608458</v>
      </c>
      <c r="M12" s="1">
        <v>1.6799470899470905</v>
      </c>
      <c r="N12" s="1">
        <v>1.6864550264550264</v>
      </c>
      <c r="O12" s="1">
        <v>1.3186772486772496</v>
      </c>
      <c r="P12" s="1">
        <v>1.4961375661375655</v>
      </c>
      <c r="Q12" s="1">
        <v>1.3884656084656082</v>
      </c>
      <c r="R12" s="1">
        <v>1.3410582010582019</v>
      </c>
      <c r="S12" s="1">
        <v>1.4933862433862435</v>
      </c>
      <c r="T12" s="1">
        <v>1.5199999999999994</v>
      </c>
    </row>
    <row r="13" spans="1:20">
      <c r="A13" s="12" t="s">
        <v>89</v>
      </c>
      <c r="B13" s="25" t="s">
        <v>34</v>
      </c>
      <c r="C13" s="1">
        <v>1.2867015706806282</v>
      </c>
      <c r="D13" s="1">
        <v>1.2385863874345548</v>
      </c>
      <c r="E13" s="1">
        <v>1.3312565445026177</v>
      </c>
      <c r="F13" s="1">
        <v>1.4432460732984294</v>
      </c>
      <c r="G13" s="1">
        <v>1.6327225130890057</v>
      </c>
      <c r="H13" s="1">
        <v>1.6528795811518326</v>
      </c>
      <c r="I13" s="1">
        <v>1.2285340314136128</v>
      </c>
      <c r="J13" s="1">
        <v>1.330366492146597</v>
      </c>
      <c r="K13" s="1">
        <v>1.3198952879581152</v>
      </c>
      <c r="L13" s="22">
        <v>1.13455497382199</v>
      </c>
      <c r="M13" s="1">
        <v>1.4551308900523552</v>
      </c>
      <c r="N13" s="1">
        <v>1.4276439790575914</v>
      </c>
      <c r="O13" s="1">
        <v>1.2141884816753927</v>
      </c>
      <c r="P13" s="1">
        <v>1.3720942408376957</v>
      </c>
      <c r="Q13" s="1">
        <v>1.4316753926701562</v>
      </c>
      <c r="R13" s="1">
        <v>1.2556020942408386</v>
      </c>
      <c r="S13" s="1">
        <v>1.3643455497382198</v>
      </c>
      <c r="T13" s="1">
        <v>1.4109424083769628</v>
      </c>
    </row>
    <row r="14" spans="1:20">
      <c r="A14" s="12" t="s">
        <v>89</v>
      </c>
      <c r="B14" s="25" t="s">
        <v>35</v>
      </c>
      <c r="C14" s="22">
        <v>1.0901685393258425</v>
      </c>
      <c r="D14" s="1">
        <v>1.2196629213483143</v>
      </c>
      <c r="E14" s="1">
        <v>1.2388202247191007</v>
      </c>
      <c r="F14" s="1">
        <v>1.2776966292134828</v>
      </c>
      <c r="G14" s="1">
        <v>1.561629213483146</v>
      </c>
      <c r="H14" s="1">
        <v>1.6007303370786514</v>
      </c>
      <c r="I14" s="1">
        <v>1.1415730337078656</v>
      </c>
      <c r="J14" s="1">
        <v>1.1922471910112362</v>
      </c>
      <c r="K14" s="1">
        <v>1.2507865168539329</v>
      </c>
      <c r="L14" s="1">
        <v>1.1546629213483153</v>
      </c>
      <c r="M14" s="1">
        <v>1.4738764044943813</v>
      </c>
      <c r="N14" s="1">
        <v>1.4662359550561799</v>
      </c>
      <c r="O14" s="1">
        <v>1.2474157303370788</v>
      </c>
      <c r="P14" s="1">
        <v>1.3269662921348315</v>
      </c>
      <c r="Q14" s="1">
        <v>1.3703932584269667</v>
      </c>
      <c r="R14" s="1">
        <v>1.1885393258426973</v>
      </c>
      <c r="S14" s="1">
        <v>1.2701685393258426</v>
      </c>
      <c r="T14" s="1">
        <v>1.2875280898876409</v>
      </c>
    </row>
    <row r="15" spans="1:20">
      <c r="A15" s="12" t="s">
        <v>89</v>
      </c>
      <c r="B15" s="25" t="s">
        <v>36</v>
      </c>
      <c r="C15" s="1">
        <v>1.1529946524064174</v>
      </c>
      <c r="D15" s="22">
        <v>1.1288235294117646</v>
      </c>
      <c r="E15" s="1">
        <v>1.1776470588235295</v>
      </c>
      <c r="F15" s="1">
        <v>1.4791978609625669</v>
      </c>
      <c r="G15" s="1">
        <v>1.8267914438502666</v>
      </c>
      <c r="H15" s="1">
        <v>1.9502673796791432</v>
      </c>
      <c r="I15" s="22">
        <v>1.1296791443850267</v>
      </c>
      <c r="J15" s="1">
        <v>1.3794652406417118</v>
      </c>
      <c r="K15" s="1">
        <v>1.4000000000000004</v>
      </c>
      <c r="L15" s="1">
        <v>1.262620320855615</v>
      </c>
      <c r="M15" s="1">
        <v>1.5858823529411759</v>
      </c>
      <c r="N15" s="1">
        <v>1.6352406417112288</v>
      </c>
      <c r="O15" s="1">
        <v>1.3160427807486639</v>
      </c>
      <c r="P15" s="1">
        <v>1.3649732620320849</v>
      </c>
      <c r="Q15" s="1">
        <v>1.4244385026737965</v>
      </c>
      <c r="R15" s="1">
        <v>1.338823529411765</v>
      </c>
      <c r="S15" s="1">
        <v>1.544064171122995</v>
      </c>
      <c r="T15" s="1">
        <v>1.5551871657754008</v>
      </c>
    </row>
    <row r="16" spans="1:20">
      <c r="A16" s="12" t="s">
        <v>89</v>
      </c>
      <c r="B16" s="25" t="s">
        <v>37</v>
      </c>
      <c r="C16" s="1">
        <v>1.3170053475935819</v>
      </c>
      <c r="D16" s="22">
        <v>1.2147058823529413</v>
      </c>
      <c r="E16" s="1">
        <v>1.3180213903743314</v>
      </c>
      <c r="F16" s="1">
        <v>1.312727272727273</v>
      </c>
      <c r="G16" s="1">
        <v>1.5624064171123004</v>
      </c>
      <c r="H16" s="1">
        <v>1.7411229946524069</v>
      </c>
      <c r="I16" s="1">
        <v>1.286898395721924</v>
      </c>
      <c r="J16" s="1">
        <v>1.3935294117647046</v>
      </c>
      <c r="K16" s="1">
        <v>1.3878609625668439</v>
      </c>
      <c r="L16" s="1">
        <v>1.3500534759358283</v>
      </c>
      <c r="M16" s="1">
        <v>1.5945454545454556</v>
      </c>
      <c r="N16" s="1">
        <v>1.6663636363636369</v>
      </c>
      <c r="O16" s="1">
        <v>1.3223529411764692</v>
      </c>
      <c r="P16" s="1">
        <v>1.4071657754010685</v>
      </c>
      <c r="Q16" s="1">
        <v>1.4375935828876996</v>
      </c>
      <c r="R16" s="1">
        <v>1.3267379679144373</v>
      </c>
      <c r="S16" s="1">
        <v>1.533582887700534</v>
      </c>
      <c r="T16" s="1">
        <v>1.487914438502673</v>
      </c>
    </row>
    <row r="17" spans="1:20">
      <c r="A17" s="12" t="s">
        <v>89</v>
      </c>
      <c r="B17" s="25" t="s">
        <v>38</v>
      </c>
      <c r="C17" s="22">
        <v>1.1386631016042779</v>
      </c>
      <c r="D17" s="1">
        <v>1.1680213903743317</v>
      </c>
      <c r="E17" s="1">
        <v>1.1714973262032085</v>
      </c>
      <c r="F17" s="1">
        <v>1.4050802139037433</v>
      </c>
      <c r="G17" s="1">
        <v>1.5590374331550787</v>
      </c>
      <c r="H17" s="1">
        <v>1.6880748663101592</v>
      </c>
      <c r="I17" s="1">
        <v>1.2386096256684489</v>
      </c>
      <c r="J17" s="1">
        <v>1.283101604278075</v>
      </c>
      <c r="K17" s="1">
        <v>1.30144385026738</v>
      </c>
      <c r="L17" s="1">
        <v>1.1792513368983959</v>
      </c>
      <c r="M17" s="1">
        <v>1.4215508021390362</v>
      </c>
      <c r="N17" s="1">
        <v>1.3724064171122992</v>
      </c>
      <c r="O17" s="1">
        <v>1.2239037433155076</v>
      </c>
      <c r="P17" s="1">
        <v>1.3158288770053472</v>
      </c>
      <c r="Q17" s="1">
        <v>1.3021390374331552</v>
      </c>
      <c r="R17" s="1">
        <v>1.2611764705882349</v>
      </c>
      <c r="S17" s="1">
        <v>1.3894117647058815</v>
      </c>
      <c r="T17" s="1">
        <v>1.3423529411764703</v>
      </c>
    </row>
    <row r="18" spans="1:20">
      <c r="A18" s="12" t="s">
        <v>89</v>
      </c>
      <c r="B18" s="25" t="s">
        <v>39</v>
      </c>
      <c r="C18" s="22">
        <v>1.1890575916230377</v>
      </c>
      <c r="D18" s="1">
        <v>1.2607329842931949</v>
      </c>
      <c r="E18" s="1">
        <v>1.2873821989528802</v>
      </c>
      <c r="F18" s="1">
        <v>1.3060209424083769</v>
      </c>
      <c r="G18" s="1">
        <v>1.7164921465968586</v>
      </c>
      <c r="H18" s="1">
        <v>1.7625654450261778</v>
      </c>
      <c r="I18" s="1">
        <v>1.2196858638743464</v>
      </c>
      <c r="J18" s="1">
        <v>1.2341884816753934</v>
      </c>
      <c r="K18" s="1">
        <v>1.3352356020942413</v>
      </c>
      <c r="L18" s="1">
        <v>1.2158115183246074</v>
      </c>
      <c r="M18" s="1">
        <v>1.6364921465968583</v>
      </c>
      <c r="N18" s="1">
        <v>1.6009424083769632</v>
      </c>
      <c r="O18" s="1">
        <v>1.3625654450261779</v>
      </c>
      <c r="P18" s="1">
        <v>1.5065968586387426</v>
      </c>
      <c r="Q18" s="1">
        <v>1.5196858638743449</v>
      </c>
      <c r="R18" s="1">
        <v>1.3107853403141367</v>
      </c>
      <c r="S18" s="1">
        <v>1.4922513089005232</v>
      </c>
      <c r="T18" s="1">
        <v>1.4750261780104701</v>
      </c>
    </row>
    <row r="19" spans="1:20">
      <c r="A19" s="12" t="s">
        <v>89</v>
      </c>
      <c r="B19" s="25" t="s">
        <v>40</v>
      </c>
      <c r="C19" s="1">
        <v>1.1710471204188491</v>
      </c>
      <c r="D19" s="22">
        <v>1.1430890052356024</v>
      </c>
      <c r="E19" s="1">
        <v>1.168743455497383</v>
      </c>
      <c r="F19" s="1">
        <v>1.4560209424083761</v>
      </c>
      <c r="G19" s="1">
        <v>1.6800523560209426</v>
      </c>
      <c r="H19" s="1">
        <v>1.6624607329842924</v>
      </c>
      <c r="I19" s="1">
        <v>1.2190575916230375</v>
      </c>
      <c r="J19" s="1">
        <v>1.2883246073298431</v>
      </c>
      <c r="K19" s="1">
        <v>1.3446596858638742</v>
      </c>
      <c r="L19" s="1">
        <v>1.2402094240837698</v>
      </c>
      <c r="M19" s="1">
        <v>1.4720418848167534</v>
      </c>
      <c r="N19" s="1">
        <v>1.5880628272251303</v>
      </c>
      <c r="O19" s="1">
        <v>1.2432984293193723</v>
      </c>
      <c r="P19" s="1">
        <v>1.4112565445026182</v>
      </c>
      <c r="Q19" s="1">
        <v>1.4398952879581151</v>
      </c>
      <c r="R19" s="1">
        <v>1.3011518324607334</v>
      </c>
      <c r="S19" s="1">
        <v>1.4644502617801052</v>
      </c>
      <c r="T19" s="1">
        <v>1.4843979057591625</v>
      </c>
    </row>
    <row r="20" spans="1:20">
      <c r="A20" s="13" t="s">
        <v>42</v>
      </c>
      <c r="B20" s="25" t="s">
        <v>43</v>
      </c>
      <c r="C20" s="1">
        <v>1.2105405405405407</v>
      </c>
      <c r="D20" s="1">
        <v>1.2264864864864864</v>
      </c>
      <c r="E20" s="1">
        <v>1.214756756756757</v>
      </c>
      <c r="F20" s="1">
        <v>1.2185405405405407</v>
      </c>
      <c r="G20" s="1">
        <v>1.7117837837837842</v>
      </c>
      <c r="H20" s="1">
        <v>2.0072432432432441</v>
      </c>
      <c r="I20" s="22">
        <v>1.1263783783783783</v>
      </c>
      <c r="J20" s="1">
        <v>1.3170810810810807</v>
      </c>
      <c r="K20" s="1">
        <v>1.3637297297297295</v>
      </c>
      <c r="L20" s="1">
        <v>1.2635675675675677</v>
      </c>
      <c r="M20" s="1">
        <v>1.4073513513513514</v>
      </c>
      <c r="N20" s="1">
        <v>1.5789729729729727</v>
      </c>
      <c r="O20" s="1">
        <v>1.3337837837837834</v>
      </c>
      <c r="P20" s="1">
        <v>1.4836216216216218</v>
      </c>
      <c r="Q20" s="1">
        <v>1.5191891891891889</v>
      </c>
      <c r="R20" s="1">
        <v>1.3243243243243243</v>
      </c>
      <c r="S20" s="1">
        <v>1.5604324324324328</v>
      </c>
      <c r="T20" s="1">
        <v>1.654702702702703</v>
      </c>
    </row>
    <row r="21" spans="1:20">
      <c r="A21" s="13" t="s">
        <v>42</v>
      </c>
      <c r="B21" s="25" t="s">
        <v>44</v>
      </c>
      <c r="C21" s="1">
        <v>1.297602339181287</v>
      </c>
      <c r="D21" s="1">
        <v>1.2691812865497079</v>
      </c>
      <c r="E21" s="1">
        <v>1.2460818713450299</v>
      </c>
      <c r="F21" s="1">
        <v>1.3829239766081869</v>
      </c>
      <c r="G21" s="1">
        <v>1.9404093567251461</v>
      </c>
      <c r="H21" s="1">
        <v>1.8936842105263154</v>
      </c>
      <c r="I21" s="22">
        <v>1.2187134502923984</v>
      </c>
      <c r="J21" s="1">
        <v>1.3149122807017546</v>
      </c>
      <c r="K21" s="1">
        <v>1.3046198830409361</v>
      </c>
      <c r="L21" s="1">
        <v>1.3924561403508777</v>
      </c>
      <c r="M21" s="1">
        <v>1.7096491228070176</v>
      </c>
      <c r="N21" s="1">
        <v>1.7350292397660823</v>
      </c>
      <c r="O21" s="1">
        <v>1.3027485380116959</v>
      </c>
      <c r="P21" s="1">
        <v>1.4959064327485385</v>
      </c>
      <c r="Q21" s="1">
        <v>1.5140935672514624</v>
      </c>
      <c r="R21" s="1">
        <v>1.3091812865497077</v>
      </c>
      <c r="S21" s="1">
        <v>1.5344444444444443</v>
      </c>
      <c r="T21" s="1">
        <v>1.61280701754386</v>
      </c>
    </row>
    <row r="22" spans="1:20">
      <c r="A22" s="13" t="s">
        <v>42</v>
      </c>
      <c r="B22" s="25" t="s">
        <v>45</v>
      </c>
      <c r="C22" s="1">
        <v>1.4123404255319154</v>
      </c>
      <c r="D22" s="22">
        <v>1.2730319148936171</v>
      </c>
      <c r="E22" s="1">
        <v>1.3727659574468087</v>
      </c>
      <c r="F22" s="1">
        <v>1.3338829787234043</v>
      </c>
      <c r="G22" s="1">
        <v>1.8218617021276604</v>
      </c>
      <c r="H22" s="1">
        <v>2.0943617021276602</v>
      </c>
      <c r="I22" s="1">
        <v>1.3490957446808507</v>
      </c>
      <c r="J22" s="1">
        <v>1.3802659574468092</v>
      </c>
      <c r="K22" s="1">
        <v>1.445638297872341</v>
      </c>
      <c r="L22" s="1">
        <v>1.2878723404255314</v>
      </c>
      <c r="M22" s="1">
        <v>1.6401063829787241</v>
      </c>
      <c r="N22" s="1">
        <v>1.7662765957446815</v>
      </c>
      <c r="O22" s="1">
        <v>1.3880319148936169</v>
      </c>
      <c r="P22" s="1">
        <v>1.5190957446808515</v>
      </c>
      <c r="Q22" s="1">
        <v>1.5411170212765954</v>
      </c>
      <c r="R22" s="1">
        <v>1.376968085106383</v>
      </c>
      <c r="S22" s="1">
        <v>1.5221276595744682</v>
      </c>
      <c r="T22" s="1">
        <v>1.5837765957446821</v>
      </c>
    </row>
    <row r="23" spans="1:20">
      <c r="A23" s="13" t="s">
        <v>42</v>
      </c>
      <c r="B23" s="25" t="s">
        <v>46</v>
      </c>
      <c r="C23" s="1">
        <v>1.3923655913978492</v>
      </c>
      <c r="D23" s="1">
        <v>1.1769354838709678</v>
      </c>
      <c r="E23" s="22">
        <v>1.1151075268817208</v>
      </c>
      <c r="F23" s="1">
        <v>1.2471505376344085</v>
      </c>
      <c r="G23" s="1">
        <v>1.6098387096774192</v>
      </c>
      <c r="H23" s="1">
        <v>1.8637634408602137</v>
      </c>
      <c r="I23" s="1">
        <v>1.3163440860215054</v>
      </c>
      <c r="J23" s="1">
        <v>1.4438709677419348</v>
      </c>
      <c r="K23" s="1">
        <v>1.4855913978494619</v>
      </c>
      <c r="L23" s="1">
        <v>1.279623655913978</v>
      </c>
      <c r="M23" s="1">
        <v>1.4465591397849462</v>
      </c>
      <c r="N23" s="1">
        <v>1.6066129032258067</v>
      </c>
      <c r="O23" s="1">
        <v>1.4332795698924736</v>
      </c>
      <c r="P23" s="1">
        <v>1.6250537634408604</v>
      </c>
      <c r="Q23" s="1">
        <v>1.615268817204301</v>
      </c>
      <c r="R23" s="1">
        <v>1.4462365591397852</v>
      </c>
      <c r="S23" s="1">
        <v>1.6367741935483879</v>
      </c>
      <c r="T23" s="1">
        <v>1.6558602150537651</v>
      </c>
    </row>
    <row r="24" spans="1:20">
      <c r="A24" s="13" t="s">
        <v>42</v>
      </c>
      <c r="B24" s="25" t="s">
        <v>47</v>
      </c>
      <c r="C24" s="1">
        <v>1.2026666666666672</v>
      </c>
      <c r="D24" s="1">
        <v>1.1725555555555554</v>
      </c>
      <c r="E24" s="1">
        <v>1.1328333333333334</v>
      </c>
      <c r="F24" s="1">
        <v>1.4117777777777776</v>
      </c>
      <c r="G24" s="1">
        <v>1.7183333333333335</v>
      </c>
      <c r="H24" s="1">
        <v>1.7791666666666661</v>
      </c>
      <c r="I24" s="1">
        <v>1.1263333333333341</v>
      </c>
      <c r="J24" s="1">
        <v>1.2664444444444454</v>
      </c>
      <c r="K24" s="1">
        <v>1.2088333333333341</v>
      </c>
      <c r="L24" s="22">
        <v>1.1206666666666671</v>
      </c>
      <c r="M24" s="1">
        <v>1.4323888888888885</v>
      </c>
      <c r="N24" s="1">
        <v>1.5334444444444444</v>
      </c>
      <c r="O24" s="1">
        <v>1.3468333333333331</v>
      </c>
      <c r="P24" s="1">
        <v>1.3469444444444441</v>
      </c>
      <c r="Q24" s="1">
        <v>1.3783888888888887</v>
      </c>
      <c r="R24" s="1">
        <v>1.2307222222222229</v>
      </c>
      <c r="S24" s="1">
        <v>1.4699444444444443</v>
      </c>
      <c r="T24" s="1">
        <v>1.4635000000000007</v>
      </c>
    </row>
    <row r="25" spans="1:20">
      <c r="A25" s="14" t="s">
        <v>42</v>
      </c>
      <c r="B25" s="25" t="s">
        <v>48</v>
      </c>
      <c r="C25" s="1">
        <v>1.3101242236024842</v>
      </c>
      <c r="D25" s="22">
        <v>1.2759006211180124</v>
      </c>
      <c r="E25" s="1">
        <v>1.3337888198757755</v>
      </c>
      <c r="F25" s="1">
        <v>1.465031055900621</v>
      </c>
      <c r="G25" s="1">
        <v>1.8394409937888196</v>
      </c>
      <c r="H25" s="1">
        <v>2.2468944099378887</v>
      </c>
      <c r="I25" s="1">
        <v>1.3653416149068327</v>
      </c>
      <c r="J25" s="1">
        <v>1.4588198757763977</v>
      </c>
      <c r="K25" s="1">
        <v>1.4091925465838508</v>
      </c>
      <c r="L25" s="1">
        <v>1.3851552795031059</v>
      </c>
      <c r="M25" s="1">
        <v>1.5651552795031054</v>
      </c>
      <c r="N25" s="1">
        <v>1.7208074534161484</v>
      </c>
      <c r="O25" s="1">
        <v>1.6006211180124219</v>
      </c>
      <c r="P25" s="1">
        <v>1.7297515527950311</v>
      </c>
      <c r="Q25" s="1">
        <v>1.5977639751552788</v>
      </c>
      <c r="R25" s="1">
        <v>1.5999999999999999</v>
      </c>
      <c r="S25" s="1">
        <v>1.5734161490683225</v>
      </c>
      <c r="T25" s="1">
        <v>1.6491304347826083</v>
      </c>
    </row>
    <row r="26" spans="1:20">
      <c r="A26" s="15" t="s">
        <v>90</v>
      </c>
      <c r="B26" s="25" t="s">
        <v>49</v>
      </c>
      <c r="C26" s="1">
        <v>1.2521390374331556</v>
      </c>
      <c r="D26" s="1">
        <v>1.2167914438502669</v>
      </c>
      <c r="E26" s="22">
        <v>1.1638502673796796</v>
      </c>
      <c r="F26" s="1">
        <v>1.3579679144385035</v>
      </c>
      <c r="G26" s="1">
        <v>1.7279679144385032</v>
      </c>
      <c r="H26" s="1">
        <v>1.8633689839572192</v>
      </c>
      <c r="I26" s="1">
        <v>1.2826203208556157</v>
      </c>
      <c r="J26" s="1">
        <v>1.3049732620320862</v>
      </c>
      <c r="K26" s="1">
        <v>1.3544919786096268</v>
      </c>
      <c r="L26" s="1">
        <v>1.2012834224598934</v>
      </c>
      <c r="M26" s="1">
        <v>1.5555080213903747</v>
      </c>
      <c r="N26" s="1">
        <v>1.6639037433155086</v>
      </c>
      <c r="O26" s="1">
        <v>1.3968449197860962</v>
      </c>
      <c r="P26" s="1">
        <v>1.3649732620320858</v>
      </c>
      <c r="Q26" s="1">
        <v>1.3261497326203211</v>
      </c>
      <c r="R26" s="1">
        <v>1.4210695187165778</v>
      </c>
      <c r="S26" s="1">
        <v>1.4359893048128345</v>
      </c>
      <c r="T26" s="1">
        <v>1.4927272727272727</v>
      </c>
    </row>
    <row r="27" spans="1:20">
      <c r="A27" s="15" t="s">
        <v>90</v>
      </c>
      <c r="B27" s="25" t="s">
        <v>50</v>
      </c>
      <c r="C27" s="22">
        <v>1.1960638297872346</v>
      </c>
      <c r="D27" s="1">
        <v>1.2752659574468084</v>
      </c>
      <c r="E27" s="22">
        <v>1.1957978723404252</v>
      </c>
      <c r="F27" s="1">
        <v>1.3073936170212765</v>
      </c>
      <c r="G27" s="1">
        <v>1.6126595744680852</v>
      </c>
      <c r="H27" s="1">
        <v>1.6728191489361699</v>
      </c>
      <c r="I27" s="1">
        <v>1.2371276595744691</v>
      </c>
      <c r="J27" s="1">
        <v>1.3064361702127665</v>
      </c>
      <c r="K27" s="1">
        <v>1.2986702127659582</v>
      </c>
      <c r="L27" s="1">
        <v>1.249627659574468</v>
      </c>
      <c r="M27" s="1">
        <v>1.5745744680851057</v>
      </c>
      <c r="N27" s="1">
        <v>1.5389361702127653</v>
      </c>
      <c r="O27" s="1">
        <v>1.2999468085106385</v>
      </c>
      <c r="P27" s="1">
        <v>1.453244680851064</v>
      </c>
      <c r="Q27" s="1">
        <v>1.3944680851063831</v>
      </c>
      <c r="R27" s="1">
        <v>1.2372340425531918</v>
      </c>
      <c r="S27" s="1">
        <v>1.4697340425531917</v>
      </c>
      <c r="T27" s="1">
        <v>1.4669680851063829</v>
      </c>
    </row>
    <row r="28" spans="1:20">
      <c r="A28" s="15" t="s">
        <v>90</v>
      </c>
      <c r="B28" s="25" t="s">
        <v>51</v>
      </c>
      <c r="C28" s="1">
        <v>1.2952298850574715</v>
      </c>
      <c r="D28" s="1">
        <v>1.3513793103448279</v>
      </c>
      <c r="E28" s="1">
        <v>1.3163218390804603</v>
      </c>
      <c r="F28" s="1">
        <v>1.3815517241379314</v>
      </c>
      <c r="G28" s="1">
        <v>1.6816091954022987</v>
      </c>
      <c r="H28" s="1">
        <v>1.5510919540229895</v>
      </c>
      <c r="I28" s="1">
        <v>1.2515517241379306</v>
      </c>
      <c r="J28" s="1">
        <v>1.2751149425287356</v>
      </c>
      <c r="K28" s="1">
        <v>1.3066666666666669</v>
      </c>
      <c r="L28" s="22">
        <v>1.1924712643678166</v>
      </c>
      <c r="M28" s="1">
        <v>1.5339655172413789</v>
      </c>
      <c r="N28" s="1">
        <v>1.5270689655172416</v>
      </c>
      <c r="O28" s="1">
        <v>1.3634482758620685</v>
      </c>
      <c r="P28" s="1">
        <v>1.4225862068965514</v>
      </c>
      <c r="Q28" s="1">
        <v>1.4264942528735629</v>
      </c>
      <c r="R28" s="1">
        <v>1.2435632183908045</v>
      </c>
      <c r="S28" s="1">
        <v>1.3770114942528737</v>
      </c>
      <c r="T28" s="1">
        <v>1.3803448275862071</v>
      </c>
    </row>
    <row r="29" spans="1:20">
      <c r="A29" s="15" t="s">
        <v>90</v>
      </c>
      <c r="B29" s="25" t="s">
        <v>52</v>
      </c>
      <c r="C29" s="1">
        <v>1.2503496503496501</v>
      </c>
      <c r="D29" s="1">
        <v>1.314615384615385</v>
      </c>
      <c r="E29" s="22">
        <v>1.2154545454545453</v>
      </c>
      <c r="F29" s="1">
        <v>1.5283916083916087</v>
      </c>
      <c r="G29" s="1">
        <v>1.8118181818181816</v>
      </c>
      <c r="H29" s="1">
        <v>1.9090209790209787</v>
      </c>
      <c r="I29" s="1">
        <v>1.2727272727272723</v>
      </c>
      <c r="J29" s="1">
        <v>1.493076923076923</v>
      </c>
      <c r="K29" s="1">
        <v>1.4745454545454539</v>
      </c>
      <c r="L29" s="1">
        <v>1.4323076923076925</v>
      </c>
      <c r="M29" s="1">
        <v>1.766503496503496</v>
      </c>
      <c r="N29" s="1">
        <v>1.7830769230769226</v>
      </c>
      <c r="O29" s="1">
        <v>1.4449650349650345</v>
      </c>
      <c r="P29" s="1">
        <v>1.6606293706293698</v>
      </c>
      <c r="Q29" s="1">
        <v>1.5919580419580415</v>
      </c>
      <c r="R29" s="1">
        <v>1.4776223776223769</v>
      </c>
      <c r="S29" s="1">
        <v>1.6970629370629362</v>
      </c>
      <c r="T29" s="1">
        <v>1.6579020979020969</v>
      </c>
    </row>
    <row r="30" spans="1:20">
      <c r="A30" s="15" t="s">
        <v>90</v>
      </c>
      <c r="B30" s="25" t="s">
        <v>53</v>
      </c>
      <c r="C30" s="1">
        <v>1.0627173913043486</v>
      </c>
      <c r="D30" s="1">
        <v>1.044402173913044</v>
      </c>
      <c r="E30" s="22">
        <v>1.0317391304347832</v>
      </c>
      <c r="F30" s="1">
        <v>1.1575000000000002</v>
      </c>
      <c r="G30" s="1">
        <v>1.4924999999999997</v>
      </c>
      <c r="H30" s="1">
        <v>1.4263043478260866</v>
      </c>
      <c r="I30" s="1">
        <v>1.0828260869565218</v>
      </c>
      <c r="J30" s="1">
        <v>1.1346195652173912</v>
      </c>
      <c r="K30" s="1">
        <v>1.1249456521739132</v>
      </c>
      <c r="L30" s="1">
        <v>1.1090760869565219</v>
      </c>
      <c r="M30" s="1">
        <v>1.3659782608695656</v>
      </c>
      <c r="N30" s="1">
        <v>1.3195652173913042</v>
      </c>
      <c r="O30" s="1">
        <v>1.204945652173913</v>
      </c>
      <c r="P30" s="1">
        <v>1.2522282608695656</v>
      </c>
      <c r="Q30" s="1">
        <v>1.2423913043478267</v>
      </c>
      <c r="R30" s="1">
        <v>1.1029891304347827</v>
      </c>
      <c r="S30" s="1">
        <v>1.2894021739130439</v>
      </c>
      <c r="T30" s="1">
        <v>1.2740217391304349</v>
      </c>
    </row>
    <row r="31" spans="1:20">
      <c r="A31" s="15" t="s">
        <v>90</v>
      </c>
      <c r="B31" s="25" t="s">
        <v>54</v>
      </c>
      <c r="C31" s="1">
        <v>0.98367021276595779</v>
      </c>
      <c r="D31" s="22">
        <v>0.97196808510638311</v>
      </c>
      <c r="E31" s="22">
        <v>0.96930851063829793</v>
      </c>
      <c r="F31" s="1">
        <v>1.1702659574468084</v>
      </c>
      <c r="G31" s="1">
        <v>1.2514893617021279</v>
      </c>
      <c r="H31" s="1">
        <v>1.2022340425531921</v>
      </c>
      <c r="I31" s="1">
        <v>1.0136170212765956</v>
      </c>
      <c r="J31" s="1">
        <v>1.0987765957446809</v>
      </c>
      <c r="K31" s="1">
        <v>1.1046808510638297</v>
      </c>
      <c r="L31" s="1">
        <v>0.99526595744680868</v>
      </c>
      <c r="M31" s="1">
        <v>1.1580319148936169</v>
      </c>
      <c r="N31" s="1">
        <v>1.1287234042553194</v>
      </c>
      <c r="O31" s="1">
        <v>1.2066489361702133</v>
      </c>
      <c r="P31" s="1">
        <v>1.41063829787234</v>
      </c>
      <c r="Q31" s="1">
        <v>1.328829787234042</v>
      </c>
      <c r="R31" s="1">
        <v>1.0787234042553187</v>
      </c>
      <c r="S31" s="1">
        <v>1.2115425531914892</v>
      </c>
      <c r="T31" s="1">
        <v>1.2083510638297867</v>
      </c>
    </row>
    <row r="32" spans="1:20">
      <c r="A32" s="15" t="s">
        <v>90</v>
      </c>
      <c r="B32" s="25" t="s">
        <v>55</v>
      </c>
      <c r="C32" s="1">
        <v>1.2664550264550269</v>
      </c>
      <c r="D32" s="22">
        <v>1.2638624338624338</v>
      </c>
      <c r="E32" s="1">
        <v>1.3320634920634919</v>
      </c>
      <c r="F32" s="1">
        <v>1.4346031746031744</v>
      </c>
      <c r="G32" s="1">
        <v>1.8198412698412685</v>
      </c>
      <c r="H32" s="1">
        <v>1.8721164021164007</v>
      </c>
      <c r="I32" s="1">
        <v>1.3316931216931216</v>
      </c>
      <c r="J32" s="1">
        <v>1.3630158730158726</v>
      </c>
      <c r="K32" s="1">
        <v>1.424920634920634</v>
      </c>
      <c r="L32" s="1">
        <v>1.3538095238095236</v>
      </c>
      <c r="M32" s="1">
        <v>1.6498941798941786</v>
      </c>
      <c r="N32" s="1">
        <v>1.6673544973544956</v>
      </c>
      <c r="O32" s="1">
        <v>1.3166137566137561</v>
      </c>
      <c r="P32" s="1">
        <v>1.4853439153439143</v>
      </c>
      <c r="Q32" s="1">
        <v>1.382804232804232</v>
      </c>
      <c r="R32" s="1">
        <v>1.3286243386243382</v>
      </c>
      <c r="S32" s="1">
        <v>1.5310052910052905</v>
      </c>
      <c r="T32" s="1">
        <v>1.5142328042328033</v>
      </c>
    </row>
    <row r="33" spans="1:20">
      <c r="A33" s="15" t="s">
        <v>90</v>
      </c>
      <c r="B33" s="25" t="s">
        <v>56</v>
      </c>
      <c r="C33" s="1">
        <v>1.1925925925925938</v>
      </c>
      <c r="D33" s="22">
        <v>1.0671957671957668</v>
      </c>
      <c r="E33" s="1">
        <v>1.1007936507936511</v>
      </c>
      <c r="F33" s="1">
        <v>1.2973015873015872</v>
      </c>
      <c r="G33" s="1">
        <v>1.6014285714285705</v>
      </c>
      <c r="H33" s="1">
        <v>1.6690476190476184</v>
      </c>
      <c r="I33" s="1">
        <v>1.1056613756613753</v>
      </c>
      <c r="J33" s="1">
        <v>1.2381481481481484</v>
      </c>
      <c r="K33" s="1">
        <v>1.2250264550264551</v>
      </c>
      <c r="L33" s="1">
        <v>1.1516402116402122</v>
      </c>
      <c r="M33" s="1">
        <v>1.4969841269841275</v>
      </c>
      <c r="N33" s="1">
        <v>1.452380952380953</v>
      </c>
      <c r="O33" s="1">
        <v>1.3157671957671964</v>
      </c>
      <c r="P33" s="1">
        <v>1.4268783068783073</v>
      </c>
      <c r="Q33" s="1">
        <v>1.3811111111111112</v>
      </c>
      <c r="R33" s="1">
        <v>1.1677248677248682</v>
      </c>
      <c r="S33" s="1">
        <v>1.3349206349206353</v>
      </c>
      <c r="T33" s="1">
        <v>1.3765079365079369</v>
      </c>
    </row>
    <row r="34" spans="1:20">
      <c r="A34" s="15" t="s">
        <v>90</v>
      </c>
      <c r="B34" s="25" t="s">
        <v>57</v>
      </c>
      <c r="C34" s="1">
        <v>1.3344324324324324</v>
      </c>
      <c r="D34" s="1">
        <v>1.3210270270270272</v>
      </c>
      <c r="E34" s="1">
        <v>1.317891891891892</v>
      </c>
      <c r="F34" s="1">
        <v>1.5122702702702695</v>
      </c>
      <c r="G34" s="1">
        <v>1.85827027027027</v>
      </c>
      <c r="H34" s="1">
        <v>1.854108108108109</v>
      </c>
      <c r="I34" s="27">
        <v>1.3221621621621622</v>
      </c>
      <c r="J34" s="1">
        <v>1.3925405405405402</v>
      </c>
      <c r="K34" s="1">
        <v>1.444</v>
      </c>
      <c r="L34" s="22">
        <v>1.3127027027027023</v>
      </c>
      <c r="M34" s="1">
        <v>1.6686486486486491</v>
      </c>
      <c r="N34" s="1">
        <v>1.6294594594594587</v>
      </c>
      <c r="O34" s="1">
        <v>1.4282162162162175</v>
      </c>
      <c r="P34" s="1">
        <v>1.4866486486486488</v>
      </c>
      <c r="Q34" s="1">
        <v>1.4923243243243238</v>
      </c>
      <c r="R34" s="1">
        <v>1.3760540540540547</v>
      </c>
      <c r="S34" s="1">
        <v>1.480216216216216</v>
      </c>
      <c r="T34" s="1">
        <v>1.5046486486486479</v>
      </c>
    </row>
    <row r="35" spans="1:20">
      <c r="A35" s="10" t="s">
        <v>91</v>
      </c>
      <c r="B35" s="25" t="s">
        <v>59</v>
      </c>
      <c r="C35" s="1">
        <v>1.2511052631578941</v>
      </c>
      <c r="D35" s="1">
        <v>1.1944210526315786</v>
      </c>
      <c r="E35" s="22">
        <v>1.1759473684210524</v>
      </c>
      <c r="F35" s="1">
        <v>1.3650526315789471</v>
      </c>
      <c r="G35" s="1">
        <v>1.6691578947368415</v>
      </c>
      <c r="H35" s="1">
        <v>1.6617894736842105</v>
      </c>
      <c r="I35" s="1">
        <v>1.2561052631578951</v>
      </c>
      <c r="J35" s="1">
        <v>1.3020526315789476</v>
      </c>
      <c r="K35" s="1">
        <v>1.2975263157894739</v>
      </c>
      <c r="L35" s="1">
        <v>1.2995789473684205</v>
      </c>
      <c r="M35" s="1">
        <v>1.552736842105263</v>
      </c>
      <c r="N35" s="1">
        <v>1.5726842105263152</v>
      </c>
      <c r="O35" s="1">
        <v>1.3904736842105263</v>
      </c>
      <c r="P35" s="1">
        <v>1.4830000000000001</v>
      </c>
      <c r="Q35" s="1">
        <v>1.3688947368421045</v>
      </c>
      <c r="R35" s="1">
        <v>1.3025789473684206</v>
      </c>
      <c r="S35" s="1">
        <v>1.39457894736842</v>
      </c>
      <c r="T35" s="1">
        <v>1.4165263157894734</v>
      </c>
    </row>
    <row r="36" spans="1:20">
      <c r="A36" s="10" t="s">
        <v>91</v>
      </c>
      <c r="B36" s="25" t="s">
        <v>60</v>
      </c>
      <c r="C36" s="22">
        <v>1.0212365591397845</v>
      </c>
      <c r="D36" s="1">
        <v>1.0343548387096773</v>
      </c>
      <c r="E36" s="1">
        <v>1.0655376344086018</v>
      </c>
      <c r="F36" s="1">
        <v>1.1488709677419355</v>
      </c>
      <c r="G36" s="1">
        <v>1.4871505376344087</v>
      </c>
      <c r="H36" s="1">
        <v>1.5200537634408604</v>
      </c>
      <c r="I36" s="1">
        <v>1.0862903225806451</v>
      </c>
      <c r="J36" s="1">
        <v>1.1592473118279565</v>
      </c>
      <c r="K36" s="1">
        <v>1.2053763440860208</v>
      </c>
      <c r="L36" s="1">
        <v>1.1664516129032254</v>
      </c>
      <c r="M36" s="1">
        <v>1.4350537634408598</v>
      </c>
      <c r="N36" s="1">
        <v>1.4556451612903225</v>
      </c>
      <c r="O36" s="1">
        <v>1.1819892473118274</v>
      </c>
      <c r="P36" s="1">
        <v>1.2562365591397848</v>
      </c>
      <c r="Q36" s="1">
        <v>1.3098924731182795</v>
      </c>
      <c r="R36" s="1">
        <v>1.1661827956989244</v>
      </c>
      <c r="S36" s="1">
        <v>1.3797311827956988</v>
      </c>
      <c r="T36" s="1">
        <v>1.3014516129032254</v>
      </c>
    </row>
    <row r="37" spans="1:20">
      <c r="A37" s="10" t="s">
        <v>91</v>
      </c>
      <c r="B37" s="25" t="s">
        <v>61</v>
      </c>
      <c r="C37" s="22">
        <v>1.1927807486631019</v>
      </c>
      <c r="D37" s="1">
        <v>1.2296256684491977</v>
      </c>
      <c r="E37" s="1">
        <v>1.3056684491978605</v>
      </c>
      <c r="F37" s="1">
        <v>1.3118181818181818</v>
      </c>
      <c r="G37" s="1">
        <v>1.4835828877005348</v>
      </c>
      <c r="H37" s="1">
        <v>1.7583422459893048</v>
      </c>
      <c r="I37" s="1">
        <v>1.2044919786096253</v>
      </c>
      <c r="J37" s="22">
        <v>1.1914438502673801</v>
      </c>
      <c r="K37" s="1">
        <v>1.2609625668449203</v>
      </c>
      <c r="L37" s="1">
        <v>1.2860962566844922</v>
      </c>
      <c r="M37" s="1">
        <v>1.4731550802139037</v>
      </c>
      <c r="N37" s="1">
        <v>1.5513368983957214</v>
      </c>
      <c r="O37" s="1">
        <v>1.3141711229946524</v>
      </c>
      <c r="P37" s="1">
        <v>1.4375401069518716</v>
      </c>
      <c r="Q37" s="1">
        <v>1.4473796791443849</v>
      </c>
      <c r="R37" s="1">
        <v>1.2787700534759356</v>
      </c>
      <c r="S37" s="1">
        <v>1.3931550802139039</v>
      </c>
      <c r="T37" s="1">
        <v>1.3909090909090911</v>
      </c>
    </row>
    <row r="38" spans="1:20">
      <c r="A38" s="10" t="s">
        <v>91</v>
      </c>
      <c r="B38" s="25" t="s">
        <v>62</v>
      </c>
      <c r="C38" s="1">
        <v>1.3945714285714288</v>
      </c>
      <c r="D38" s="1">
        <v>1.3358857142857141</v>
      </c>
      <c r="E38" s="1">
        <v>1.3942857142857141</v>
      </c>
      <c r="F38" s="1">
        <v>1.2949142857142857</v>
      </c>
      <c r="G38" s="1">
        <v>1.5920571428571442</v>
      </c>
      <c r="H38" s="1">
        <v>1.7942857142857149</v>
      </c>
      <c r="I38" s="1">
        <v>1.2704571428571427</v>
      </c>
      <c r="J38" s="1">
        <v>1.3197142857142856</v>
      </c>
      <c r="K38" s="1">
        <v>1.3636571428571431</v>
      </c>
      <c r="L38" s="22">
        <v>1.2115428571428564</v>
      </c>
      <c r="M38" s="1">
        <v>1.4581142857142857</v>
      </c>
      <c r="N38" s="1">
        <v>1.4936571428571435</v>
      </c>
      <c r="O38" s="1">
        <v>1.336114285714286</v>
      </c>
      <c r="P38" s="1">
        <v>1.4490285714285716</v>
      </c>
      <c r="Q38" s="1">
        <v>1.499714285714286</v>
      </c>
      <c r="R38" s="1">
        <v>1.2762857142857142</v>
      </c>
      <c r="S38" s="1">
        <v>1.4029714285714285</v>
      </c>
      <c r="T38" s="1">
        <v>1.3527999999999998</v>
      </c>
    </row>
    <row r="39" spans="1:20">
      <c r="A39" s="10" t="s">
        <v>91</v>
      </c>
      <c r="B39" s="25" t="s">
        <v>63</v>
      </c>
      <c r="C39" s="1">
        <v>1.1870454545454552</v>
      </c>
      <c r="D39" s="1">
        <v>1.1902272727272734</v>
      </c>
      <c r="E39" s="1">
        <v>1.1882954545454554</v>
      </c>
      <c r="F39" s="1">
        <v>1.1868181818181816</v>
      </c>
      <c r="G39" s="1">
        <v>1.4259090909090917</v>
      </c>
      <c r="H39" s="1">
        <v>1.5943181818181811</v>
      </c>
      <c r="I39" s="22">
        <v>1.0714204545454544</v>
      </c>
      <c r="J39" s="1">
        <v>1.0802272727272728</v>
      </c>
      <c r="K39" s="1">
        <v>1.1474431818181818</v>
      </c>
      <c r="L39" s="1">
        <v>1.1321590909090913</v>
      </c>
      <c r="M39" s="1">
        <v>1.3567613636363645</v>
      </c>
      <c r="N39" s="1">
        <v>1.3708522727272732</v>
      </c>
      <c r="O39" s="1">
        <v>1.1995454545454545</v>
      </c>
      <c r="P39" s="1">
        <v>1.3589204545454547</v>
      </c>
      <c r="Q39" s="1">
        <v>1.3431818181818178</v>
      </c>
      <c r="R39" s="1">
        <v>1.1039204545454548</v>
      </c>
      <c r="S39" s="1">
        <v>1.3384659090909101</v>
      </c>
      <c r="T39" s="1">
        <v>1.3539772727272728</v>
      </c>
    </row>
    <row r="40" spans="1:20">
      <c r="A40" s="10" t="s">
        <v>91</v>
      </c>
      <c r="B40" s="25" t="s">
        <v>64</v>
      </c>
      <c r="C40" s="1">
        <v>1.2060732984293192</v>
      </c>
      <c r="D40" s="1">
        <v>1.2071204188481677</v>
      </c>
      <c r="E40" s="1">
        <v>1.1997905759162297</v>
      </c>
      <c r="F40" s="22">
        <v>1.1622513089005233</v>
      </c>
      <c r="G40" s="1">
        <v>1.6619371727748695</v>
      </c>
      <c r="H40" s="1">
        <v>1.7664921465968595</v>
      </c>
      <c r="I40" s="1">
        <v>1.2624083769633512</v>
      </c>
      <c r="J40" s="1">
        <v>1.2652879581151832</v>
      </c>
      <c r="K40" s="1">
        <v>1.2512041884816756</v>
      </c>
      <c r="L40" s="1">
        <v>1.1681675392670161</v>
      </c>
      <c r="M40" s="1">
        <v>1.4069633507853405</v>
      </c>
      <c r="N40" s="1">
        <v>1.5504712041884816</v>
      </c>
      <c r="O40" s="1">
        <v>1.3328272251308908</v>
      </c>
      <c r="P40" s="1">
        <v>1.4725654450261783</v>
      </c>
      <c r="Q40" s="1">
        <v>1.4638743455497383</v>
      </c>
      <c r="R40" s="1">
        <v>1.2367539267015712</v>
      </c>
      <c r="S40" s="1">
        <v>1.4143979057591625</v>
      </c>
      <c r="T40" s="1">
        <v>1.3782722513089003</v>
      </c>
    </row>
    <row r="41" spans="1:20">
      <c r="A41" s="10" t="s">
        <v>91</v>
      </c>
      <c r="B41" s="25" t="s">
        <v>65</v>
      </c>
      <c r="C41" s="22">
        <v>1.0969398907103822</v>
      </c>
      <c r="D41" s="1">
        <v>1.1997814207650268</v>
      </c>
      <c r="E41" s="1">
        <v>1.2366666666666661</v>
      </c>
      <c r="F41" s="1">
        <v>1.3048087431693991</v>
      </c>
      <c r="G41" s="1">
        <v>1.4873224043715851</v>
      </c>
      <c r="H41" s="1">
        <v>1.6291256830601086</v>
      </c>
      <c r="I41" s="1">
        <v>1.2154098360655745</v>
      </c>
      <c r="J41" s="1">
        <v>1.3853551912568305</v>
      </c>
      <c r="K41" s="1">
        <v>1.3351912568306012</v>
      </c>
      <c r="L41" s="1">
        <v>1.2321857923497272</v>
      </c>
      <c r="M41" s="1">
        <v>1.4612568306010936</v>
      </c>
      <c r="N41" s="1">
        <v>1.4757923497267762</v>
      </c>
      <c r="O41" s="1">
        <v>1.3836065573770493</v>
      </c>
      <c r="P41" s="1">
        <v>1.4813114754098362</v>
      </c>
      <c r="Q41" s="1">
        <v>1.4549180327868849</v>
      </c>
      <c r="R41" s="1">
        <v>1.2601092896174868</v>
      </c>
      <c r="S41" s="1">
        <v>1.3512021857923506</v>
      </c>
      <c r="T41" s="1">
        <v>1.3216393442622956</v>
      </c>
    </row>
    <row r="42" spans="1:20">
      <c r="A42" s="10" t="s">
        <v>91</v>
      </c>
      <c r="B42" s="25" t="s">
        <v>66</v>
      </c>
      <c r="C42" s="1">
        <v>1.3611764705882357</v>
      </c>
      <c r="D42" s="22">
        <v>1.2600534759358288</v>
      </c>
      <c r="E42" s="1">
        <v>1.3373796791443853</v>
      </c>
      <c r="F42" s="1">
        <v>1.3281818181818181</v>
      </c>
      <c r="G42" s="1">
        <v>1.7804812834224601</v>
      </c>
      <c r="H42" s="1">
        <v>1.8741176470588232</v>
      </c>
      <c r="I42" s="1">
        <v>1.3726737967914433</v>
      </c>
      <c r="J42" s="1">
        <v>1.4281818181818178</v>
      </c>
      <c r="K42" s="1">
        <v>1.4668449197860969</v>
      </c>
      <c r="L42" s="1">
        <v>1.3102139037433158</v>
      </c>
      <c r="M42" s="1">
        <v>1.6271122994652409</v>
      </c>
      <c r="N42" s="1">
        <v>1.6357754010695194</v>
      </c>
      <c r="O42" s="1">
        <v>1.3891978609625657</v>
      </c>
      <c r="P42" s="1">
        <v>1.4339572192513368</v>
      </c>
      <c r="Q42" s="1">
        <v>1.4273796791443853</v>
      </c>
      <c r="R42" s="1">
        <v>1.313262032085561</v>
      </c>
      <c r="S42" s="1">
        <v>1.4412834224598927</v>
      </c>
      <c r="T42" s="1">
        <v>1.5339037433155083</v>
      </c>
    </row>
    <row r="43" spans="1:20">
      <c r="A43" s="10" t="s">
        <v>91</v>
      </c>
      <c r="B43" s="25" t="s">
        <v>67</v>
      </c>
      <c r="C43" s="1">
        <v>1.2291443850267376</v>
      </c>
      <c r="D43" s="1">
        <v>1.1787700534759362</v>
      </c>
      <c r="E43" s="1">
        <v>1.1270053475935826</v>
      </c>
      <c r="F43" s="1">
        <v>1.2741176470588234</v>
      </c>
      <c r="G43" s="1">
        <v>1.6970053475935827</v>
      </c>
      <c r="H43" s="1">
        <v>1.897860962566845</v>
      </c>
      <c r="I43" s="22">
        <v>1.0851336898395725</v>
      </c>
      <c r="J43" s="1">
        <v>1.1790909090909103</v>
      </c>
      <c r="K43" s="1">
        <v>1.2140106951871663</v>
      </c>
      <c r="L43" s="1">
        <v>1.1757754010695187</v>
      </c>
      <c r="M43" s="1">
        <v>1.5390909090909097</v>
      </c>
      <c r="N43" s="1">
        <v>1.5783422459893051</v>
      </c>
      <c r="O43" s="1">
        <v>1.193796791443851</v>
      </c>
      <c r="P43" s="1">
        <v>1.31048128342246</v>
      </c>
      <c r="Q43" s="1">
        <v>1.3969518716577545</v>
      </c>
      <c r="R43" s="1">
        <v>1.2671657754010701</v>
      </c>
      <c r="S43" s="1">
        <v>1.45</v>
      </c>
      <c r="T43" s="1">
        <v>1.4263101604278077</v>
      </c>
    </row>
    <row r="44" spans="1:20">
      <c r="A44" s="16" t="s">
        <v>92</v>
      </c>
      <c r="B44" s="25" t="s">
        <v>69</v>
      </c>
      <c r="C44" s="22">
        <v>1.2494117647058831</v>
      </c>
      <c r="D44" s="1">
        <v>1.2840106951871659</v>
      </c>
      <c r="E44" s="22">
        <v>1.2501604278074869</v>
      </c>
      <c r="F44" s="1">
        <v>1.4442245989304821</v>
      </c>
      <c r="G44" s="1">
        <v>1.8316042780748665</v>
      </c>
      <c r="H44" s="1">
        <v>1.6982352941176477</v>
      </c>
      <c r="I44" s="1">
        <v>1.3663101604278074</v>
      </c>
      <c r="J44" s="1">
        <v>1.37812834224599</v>
      </c>
      <c r="K44" s="1">
        <v>1.4009090909090911</v>
      </c>
      <c r="L44" s="1">
        <v>1.2775935828877008</v>
      </c>
      <c r="M44" s="1">
        <v>1.6770588235294119</v>
      </c>
      <c r="N44" s="1">
        <v>1.6521390374331553</v>
      </c>
      <c r="O44" s="1">
        <v>1.4141711229946523</v>
      </c>
      <c r="P44" s="1">
        <v>1.5180748663101604</v>
      </c>
      <c r="Q44" s="1">
        <v>1.4842780748663096</v>
      </c>
      <c r="R44" s="1">
        <v>1.3560962566844925</v>
      </c>
      <c r="S44" s="1">
        <v>1.4368449197860962</v>
      </c>
      <c r="T44" s="1">
        <v>1.5267914438502677</v>
      </c>
    </row>
    <row r="45" spans="1:20">
      <c r="A45" s="16" t="s">
        <v>92</v>
      </c>
      <c r="B45" s="25" t="s">
        <v>70</v>
      </c>
      <c r="C45" s="1">
        <v>1.3617730496453899</v>
      </c>
      <c r="D45" s="1">
        <v>1.4919148936170208</v>
      </c>
      <c r="E45" s="1">
        <v>1.4827659574468082</v>
      </c>
      <c r="F45" s="22">
        <v>1.3085106382978722</v>
      </c>
      <c r="G45" s="1">
        <v>1.574255319148935</v>
      </c>
      <c r="H45" s="1">
        <v>1.879574468085107</v>
      </c>
      <c r="I45" s="1">
        <v>1.3999290780141851</v>
      </c>
      <c r="J45" s="1">
        <v>1.4139007092198583</v>
      </c>
      <c r="K45" s="1">
        <v>1.4752482269503546</v>
      </c>
      <c r="L45" s="1">
        <v>1.5528368794326233</v>
      </c>
      <c r="M45" s="1">
        <v>1.5434042553191483</v>
      </c>
      <c r="N45" s="1">
        <v>1.6216312056737581</v>
      </c>
      <c r="O45" s="1">
        <v>1.4154609929078015</v>
      </c>
      <c r="P45" s="1">
        <v>1.5672340425531903</v>
      </c>
      <c r="Q45" s="1">
        <v>1.5268794326241131</v>
      </c>
      <c r="R45" s="1">
        <v>1.458156028368794</v>
      </c>
      <c r="S45" s="1">
        <v>1.5582269503546096</v>
      </c>
      <c r="T45" s="1">
        <v>1.5988652482269496</v>
      </c>
    </row>
    <row r="46" spans="1:20">
      <c r="A46" s="16" t="s">
        <v>92</v>
      </c>
      <c r="B46" s="25" t="s">
        <v>71</v>
      </c>
      <c r="C46" s="22">
        <v>1.2194240837696346</v>
      </c>
      <c r="D46" s="1">
        <v>1.255916230366493</v>
      </c>
      <c r="E46" s="1">
        <v>1.2769633507853408</v>
      </c>
      <c r="F46" s="22">
        <v>1.2160732984293188</v>
      </c>
      <c r="G46" s="1">
        <v>1.8268062827225127</v>
      </c>
      <c r="H46" s="1">
        <v>1.7811518324607318</v>
      </c>
      <c r="I46" s="1">
        <v>1.3177486910994767</v>
      </c>
      <c r="J46" s="1">
        <v>1.2914136125654458</v>
      </c>
      <c r="K46" s="1">
        <v>1.3389005235602101</v>
      </c>
      <c r="L46" s="1">
        <v>1.3213089005235608</v>
      </c>
      <c r="M46" s="1">
        <v>1.5909947643979063</v>
      </c>
      <c r="N46" s="1">
        <v>1.6313089005235604</v>
      </c>
      <c r="O46" s="1">
        <v>1.3061780104712042</v>
      </c>
      <c r="P46" s="1">
        <v>1.44041884816754</v>
      </c>
      <c r="Q46" s="1">
        <v>1.3853403141361258</v>
      </c>
      <c r="R46" s="1">
        <v>1.3276963350785336</v>
      </c>
      <c r="S46" s="1">
        <v>1.5104188481675394</v>
      </c>
      <c r="T46" s="1">
        <v>1.5728795811518328</v>
      </c>
    </row>
    <row r="47" spans="1:20">
      <c r="A47" s="16" t="s">
        <v>92</v>
      </c>
      <c r="B47" s="25" t="s">
        <v>72</v>
      </c>
      <c r="C47" s="1">
        <v>1.0941489361702121</v>
      </c>
      <c r="D47" s="1">
        <v>1.2340425531914896</v>
      </c>
      <c r="E47" s="1">
        <v>1.2291489361702126</v>
      </c>
      <c r="F47" s="1">
        <v>1.2796808510638289</v>
      </c>
      <c r="G47" s="1">
        <v>1.4500000000000002</v>
      </c>
      <c r="H47" s="1">
        <v>1.4703191489361698</v>
      </c>
      <c r="I47" s="22">
        <v>1.0028191489361704</v>
      </c>
      <c r="J47" s="1">
        <v>1.2043617021276594</v>
      </c>
      <c r="K47" s="1">
        <v>1.2380851063829785</v>
      </c>
      <c r="L47" s="1">
        <v>1.1031382978723396</v>
      </c>
      <c r="M47" s="1">
        <v>1.2709042553191487</v>
      </c>
      <c r="N47" s="1">
        <v>1.3248936170212766</v>
      </c>
      <c r="O47" s="1">
        <v>1.1791489361702117</v>
      </c>
      <c r="P47" s="1">
        <v>1.3849999999999991</v>
      </c>
      <c r="Q47" s="1">
        <v>1.4168617021276593</v>
      </c>
      <c r="R47" s="1">
        <v>1.0877659574468082</v>
      </c>
      <c r="S47" s="1">
        <v>1.1614893617021269</v>
      </c>
      <c r="T47" s="1">
        <v>1.2111170212765956</v>
      </c>
    </row>
    <row r="48" spans="1:20">
      <c r="A48" s="16" t="s">
        <v>92</v>
      </c>
      <c r="B48" s="25" t="s">
        <v>73</v>
      </c>
      <c r="C48" s="1">
        <v>1.0503743315508023</v>
      </c>
      <c r="D48" s="1">
        <v>1.0597860962566843</v>
      </c>
      <c r="E48" s="1">
        <v>1.1021390374331543</v>
      </c>
      <c r="F48" s="1">
        <v>1.1974331550802138</v>
      </c>
      <c r="G48" s="1">
        <v>1.3210695187165782</v>
      </c>
      <c r="H48" s="1">
        <v>1.4010695187165769</v>
      </c>
      <c r="I48" s="1">
        <v>1.037593582887701</v>
      </c>
      <c r="J48" s="1">
        <v>1.0984491978609625</v>
      </c>
      <c r="K48" s="1">
        <v>1.121390374331551</v>
      </c>
      <c r="L48" s="1">
        <v>1.0379144385026737</v>
      </c>
      <c r="M48" s="1">
        <v>1.2305347593582885</v>
      </c>
      <c r="N48" s="1">
        <v>1.1974331550802135</v>
      </c>
      <c r="O48" s="1">
        <v>1.22096256684492</v>
      </c>
      <c r="P48" s="1">
        <v>1.4013903743315508</v>
      </c>
      <c r="Q48" s="1">
        <v>1.4267379679144379</v>
      </c>
      <c r="R48" s="22">
        <v>1.0182887700534762</v>
      </c>
      <c r="S48" s="1">
        <v>1.2074866310160428</v>
      </c>
      <c r="T48" s="1">
        <v>1.2050802139037433</v>
      </c>
    </row>
    <row r="49" spans="1:20">
      <c r="A49" s="16" t="s">
        <v>92</v>
      </c>
      <c r="B49" s="25" t="s">
        <v>74</v>
      </c>
      <c r="C49" s="22">
        <v>1.1430890052356026</v>
      </c>
      <c r="D49" s="1">
        <v>1.1735078534031413</v>
      </c>
      <c r="E49" s="1">
        <v>1.2274869109947646</v>
      </c>
      <c r="F49" s="1">
        <v>1.238743455497382</v>
      </c>
      <c r="G49" s="1">
        <v>1.6908376963350797</v>
      </c>
      <c r="H49" s="1">
        <v>1.8727748691099484</v>
      </c>
      <c r="I49" s="1">
        <v>1.2175392670157066</v>
      </c>
      <c r="J49" s="1">
        <v>1.3369109947643978</v>
      </c>
      <c r="K49" s="1">
        <v>1.3003664921465963</v>
      </c>
      <c r="L49" s="1">
        <v>1.2277486910994759</v>
      </c>
      <c r="M49" s="1">
        <v>1.63565445026178</v>
      </c>
      <c r="N49" s="1">
        <v>1.5762303664921462</v>
      </c>
      <c r="O49" s="1">
        <v>1.2938219895287959</v>
      </c>
      <c r="P49" s="1">
        <v>1.4899999999999995</v>
      </c>
      <c r="Q49" s="1">
        <v>1.3855497382198956</v>
      </c>
      <c r="R49" s="1">
        <v>1.2662827225130888</v>
      </c>
      <c r="S49" s="1">
        <v>1.469581151832462</v>
      </c>
      <c r="T49" s="1">
        <v>1.4723036649214662</v>
      </c>
    </row>
    <row r="50" spans="1:20">
      <c r="A50" s="16" t="s">
        <v>92</v>
      </c>
      <c r="B50" s="25" t="s">
        <v>75</v>
      </c>
      <c r="C50" s="1">
        <v>1.345464480874317</v>
      </c>
      <c r="D50" s="1">
        <v>1.4216393442622961</v>
      </c>
      <c r="E50" s="1">
        <v>1.3427322404371589</v>
      </c>
      <c r="F50" s="1">
        <v>1.2460655737704922</v>
      </c>
      <c r="G50" s="1">
        <v>1.5159562841530072</v>
      </c>
      <c r="H50" s="1">
        <v>1.4904918032786907</v>
      </c>
      <c r="I50" s="22">
        <v>1.1846448087431696</v>
      </c>
      <c r="J50" s="1">
        <v>1.2901639344262295</v>
      </c>
      <c r="K50" s="1">
        <v>1.2866666666666666</v>
      </c>
      <c r="L50" s="1">
        <v>1.2806557377049177</v>
      </c>
      <c r="M50" s="1">
        <v>1.3976502732240443</v>
      </c>
      <c r="N50" s="1">
        <v>1.4585245901639354</v>
      </c>
      <c r="O50" s="1">
        <v>1.2547540983606551</v>
      </c>
      <c r="P50" s="1">
        <v>1.4215846994535515</v>
      </c>
      <c r="Q50" s="1">
        <v>1.3913114754098359</v>
      </c>
      <c r="R50" s="1">
        <v>1.1944262295081962</v>
      </c>
      <c r="S50" s="1">
        <v>1.2535519125683066</v>
      </c>
      <c r="T50" s="1">
        <v>1.3526229508196723</v>
      </c>
    </row>
    <row r="51" spans="1:20">
      <c r="A51" s="17" t="s">
        <v>93</v>
      </c>
      <c r="B51" s="25" t="s">
        <v>76</v>
      </c>
      <c r="C51" s="1">
        <v>1.2557638888888889</v>
      </c>
      <c r="D51" s="1">
        <v>1.3452083333333344</v>
      </c>
      <c r="E51" s="1">
        <v>1.3704166666666675</v>
      </c>
      <c r="F51" s="1">
        <v>1.284236111111112</v>
      </c>
      <c r="G51" s="1">
        <v>1.4475694444444451</v>
      </c>
      <c r="H51" s="1">
        <v>1.8823611111111118</v>
      </c>
      <c r="I51" s="1">
        <v>1.3172916666666665</v>
      </c>
      <c r="J51" s="1">
        <v>1.3439583333333338</v>
      </c>
      <c r="K51" s="1">
        <v>1.3631250000000001</v>
      </c>
      <c r="L51" s="22">
        <v>1.186597222222223</v>
      </c>
      <c r="M51" s="1">
        <v>1.3591666666666677</v>
      </c>
      <c r="N51" s="1">
        <v>1.5257638888888894</v>
      </c>
      <c r="O51" s="1">
        <v>1.4804166666666665</v>
      </c>
      <c r="P51" s="1">
        <v>1.6132638888888893</v>
      </c>
      <c r="Q51" s="1">
        <v>1.4698611111111113</v>
      </c>
      <c r="R51" s="1">
        <v>1.2740972222222229</v>
      </c>
      <c r="S51" s="1">
        <v>1.4024999999999996</v>
      </c>
      <c r="T51" s="1">
        <v>1.4827083333333333</v>
      </c>
    </row>
    <row r="52" spans="1:20">
      <c r="A52" s="17" t="s">
        <v>93</v>
      </c>
      <c r="B52" s="25" t="s">
        <v>77</v>
      </c>
      <c r="C52" s="1">
        <v>1.2136551724137927</v>
      </c>
      <c r="D52" s="22">
        <v>1.1890344827586201</v>
      </c>
      <c r="E52" s="1">
        <v>1.1992413793103445</v>
      </c>
      <c r="F52" s="1">
        <v>1.2297241379310344</v>
      </c>
      <c r="G52" s="1">
        <v>1.7604137931034485</v>
      </c>
      <c r="H52" s="1">
        <v>1.7310344827586217</v>
      </c>
      <c r="I52" s="1">
        <v>1.2559310344827588</v>
      </c>
      <c r="J52" s="1">
        <v>1.3551034482758619</v>
      </c>
      <c r="K52" s="1">
        <v>1.365862068965517</v>
      </c>
      <c r="L52" s="1">
        <v>1.3090344827586209</v>
      </c>
      <c r="M52" s="1">
        <v>1.6704827586206896</v>
      </c>
      <c r="N52" s="1">
        <v>1.5679310344827593</v>
      </c>
      <c r="O52" s="1">
        <v>1.3232413793103452</v>
      </c>
      <c r="P52" s="1">
        <v>1.4684137931034491</v>
      </c>
      <c r="Q52" s="1">
        <v>1.4502068965517247</v>
      </c>
      <c r="R52" s="1">
        <v>1.4074482758620697</v>
      </c>
      <c r="S52" s="1">
        <v>1.6185517241379317</v>
      </c>
      <c r="T52" s="1">
        <v>1.5675862068965525</v>
      </c>
    </row>
    <row r="53" spans="1:20">
      <c r="A53" s="18" t="s">
        <v>94</v>
      </c>
      <c r="B53" s="25" t="s">
        <v>79</v>
      </c>
      <c r="C53" s="1">
        <v>1.2207812500000002</v>
      </c>
      <c r="D53" s="1">
        <v>1.2343749999999998</v>
      </c>
      <c r="E53" s="1">
        <v>1.2277083333333332</v>
      </c>
      <c r="F53" s="1">
        <v>1.2744791666666666</v>
      </c>
      <c r="G53" s="1">
        <v>1.6056770833333347</v>
      </c>
      <c r="H53" s="1">
        <v>1.8204166666666677</v>
      </c>
      <c r="I53" s="1">
        <v>1.2544270833333333</v>
      </c>
      <c r="J53" s="1">
        <v>1.3369270833333333</v>
      </c>
      <c r="K53" s="1">
        <v>1.363333333333334</v>
      </c>
      <c r="L53" s="22">
        <v>1.1552083333333332</v>
      </c>
      <c r="M53" s="1">
        <v>1.5428645833333341</v>
      </c>
      <c r="N53" s="1">
        <v>1.5553645833333343</v>
      </c>
      <c r="O53" s="1">
        <v>1.3302083333333332</v>
      </c>
      <c r="P53" s="1">
        <v>1.421927083333334</v>
      </c>
      <c r="Q53" s="1">
        <v>1.4108333333333329</v>
      </c>
      <c r="R53" s="1">
        <v>1.3187500000000003</v>
      </c>
      <c r="S53" s="1">
        <v>1.4681770833333336</v>
      </c>
      <c r="T53" s="1">
        <v>1.4398958333333338</v>
      </c>
    </row>
    <row r="54" spans="1:20">
      <c r="A54" s="18" t="s">
        <v>94</v>
      </c>
      <c r="B54" s="25" t="s">
        <v>80</v>
      </c>
      <c r="C54" s="22">
        <v>1.2135087719298241</v>
      </c>
      <c r="D54" s="1">
        <v>1.2476608187134508</v>
      </c>
      <c r="E54" s="1">
        <v>1.242280701754386</v>
      </c>
      <c r="F54" s="1">
        <v>1.3593567251461989</v>
      </c>
      <c r="G54" s="1">
        <v>1.64766081871345</v>
      </c>
      <c r="H54" s="1">
        <v>1.6498245614035092</v>
      </c>
      <c r="I54" s="1">
        <v>1.325497076023392</v>
      </c>
      <c r="J54" s="1">
        <v>1.2571929824561405</v>
      </c>
      <c r="K54" s="1">
        <v>1.2880116959064327</v>
      </c>
      <c r="L54" s="1">
        <v>1.2560818713450292</v>
      </c>
      <c r="M54" s="1">
        <v>1.5276023391812867</v>
      </c>
      <c r="N54" s="1">
        <v>1.516900584795323</v>
      </c>
      <c r="O54" s="1">
        <v>1.3547953216374271</v>
      </c>
      <c r="P54" s="1">
        <v>1.4315204678362576</v>
      </c>
      <c r="Q54" s="1">
        <v>1.3094152046783634</v>
      </c>
      <c r="R54" s="1">
        <v>1.2729239766081875</v>
      </c>
      <c r="S54" s="1">
        <v>1.4091812865497078</v>
      </c>
      <c r="T54" s="1">
        <v>1.3661403508771934</v>
      </c>
    </row>
    <row r="55" spans="1:20">
      <c r="A55" s="18" t="s">
        <v>94</v>
      </c>
      <c r="B55" s="25" t="s">
        <v>81</v>
      </c>
      <c r="C55" s="1">
        <v>1.2301570680628275</v>
      </c>
      <c r="D55" s="1">
        <v>1.2558115183246066</v>
      </c>
      <c r="E55" s="1">
        <v>1.2338743455497376</v>
      </c>
      <c r="F55" s="1">
        <v>1.3389528795811514</v>
      </c>
      <c r="G55" s="1">
        <v>1.6260209424083762</v>
      </c>
      <c r="H55" s="1">
        <v>1.8107853403141356</v>
      </c>
      <c r="I55" s="22">
        <v>1.189633507853403</v>
      </c>
      <c r="J55" s="1">
        <v>1.2983769633507853</v>
      </c>
      <c r="K55" s="1">
        <v>1.29869109947644</v>
      </c>
      <c r="L55" s="1">
        <v>1.1976439790575917</v>
      </c>
      <c r="M55" s="1">
        <v>1.5407853403141345</v>
      </c>
      <c r="N55" s="1">
        <v>1.5630890052356003</v>
      </c>
      <c r="O55" s="1">
        <v>1.2052356020942412</v>
      </c>
      <c r="P55" s="1">
        <v>1.3553926701570687</v>
      </c>
      <c r="Q55" s="1">
        <v>1.3200523560209427</v>
      </c>
      <c r="R55" s="1">
        <v>1.3024083769633514</v>
      </c>
      <c r="S55" s="1">
        <v>1.4268586387434559</v>
      </c>
      <c r="T55" s="1">
        <v>1.4624083769633514</v>
      </c>
    </row>
    <row r="56" spans="1:20">
      <c r="A56" s="18" t="s">
        <v>94</v>
      </c>
      <c r="B56" s="25" t="s">
        <v>82</v>
      </c>
      <c r="C56" s="22">
        <v>1.1124999999999996</v>
      </c>
      <c r="D56" s="1">
        <v>1.1169565217391308</v>
      </c>
      <c r="E56" s="1">
        <v>1.1583695652173918</v>
      </c>
      <c r="F56" s="1">
        <v>1.2371739130434787</v>
      </c>
      <c r="G56" s="1">
        <v>1.6371195652173918</v>
      </c>
      <c r="H56" s="1">
        <v>1.4265217391304346</v>
      </c>
      <c r="I56" s="1">
        <v>1.1896739130434784</v>
      </c>
      <c r="J56" s="1">
        <v>1.1320108695652171</v>
      </c>
      <c r="K56" s="1">
        <v>1.212065217391304</v>
      </c>
      <c r="L56" s="1">
        <v>1.1432608695652178</v>
      </c>
      <c r="M56" s="1">
        <v>1.5189130434782612</v>
      </c>
      <c r="N56" s="1">
        <v>1.4923369565217393</v>
      </c>
      <c r="O56" s="1">
        <v>1.2433695652173915</v>
      </c>
      <c r="P56" s="1">
        <v>1.3114130434782603</v>
      </c>
      <c r="Q56" s="1">
        <v>1.2926630434782607</v>
      </c>
      <c r="R56" s="1">
        <v>1.2771739130434785</v>
      </c>
      <c r="S56" s="1">
        <v>1.453043478260869</v>
      </c>
      <c r="T56" s="1">
        <v>1.4864673913043478</v>
      </c>
    </row>
    <row r="57" spans="1:20">
      <c r="A57" s="18" t="s">
        <v>94</v>
      </c>
      <c r="B57" s="25" t="s">
        <v>83</v>
      </c>
      <c r="C57" s="1">
        <v>1.2083522727272735</v>
      </c>
      <c r="D57" s="1">
        <v>1.1465909090909088</v>
      </c>
      <c r="E57" s="1">
        <v>1.2048863636363645</v>
      </c>
      <c r="F57" s="1">
        <v>1.2802272727272723</v>
      </c>
      <c r="G57" s="1">
        <v>1.5741477272727276</v>
      </c>
      <c r="H57" s="1">
        <v>1.6849431818181828</v>
      </c>
      <c r="I57" s="1">
        <v>1.2598863636363635</v>
      </c>
      <c r="J57" s="1">
        <v>1.3210227272727275</v>
      </c>
      <c r="K57" s="1">
        <v>1.2862499999999999</v>
      </c>
      <c r="L57" s="22">
        <v>1.1196590909090907</v>
      </c>
      <c r="M57" s="1">
        <v>1.6029545454545451</v>
      </c>
      <c r="N57" s="1">
        <v>1.5044318181818184</v>
      </c>
      <c r="O57" s="1">
        <v>1.279886363636364</v>
      </c>
      <c r="P57" s="1">
        <v>1.3382386363636363</v>
      </c>
      <c r="Q57" s="1">
        <v>1.3949431818181817</v>
      </c>
      <c r="R57" s="1">
        <v>1.2098863636363635</v>
      </c>
      <c r="S57" s="1">
        <v>1.3397727272727269</v>
      </c>
      <c r="T57" s="1">
        <v>1.3591477272727273</v>
      </c>
    </row>
    <row r="58" spans="1:20">
      <c r="A58" s="18" t="s">
        <v>94</v>
      </c>
      <c r="B58" s="25" t="s">
        <v>84</v>
      </c>
      <c r="C58" s="22">
        <v>1.1617553191489367</v>
      </c>
      <c r="D58" s="1">
        <v>1.1820744680851063</v>
      </c>
      <c r="E58" s="1">
        <v>1.2802127659574463</v>
      </c>
      <c r="F58" s="1">
        <v>1.2656382978723404</v>
      </c>
      <c r="G58" s="1">
        <v>1.6823936170212763</v>
      </c>
      <c r="H58" s="1">
        <v>1.7335638297872342</v>
      </c>
      <c r="I58" s="1">
        <v>1.2719148936170215</v>
      </c>
      <c r="J58" s="1">
        <v>1.3280851063829793</v>
      </c>
      <c r="K58" s="1">
        <v>1.3010638297872341</v>
      </c>
      <c r="L58" s="22">
        <v>1.1644148936170213</v>
      </c>
      <c r="M58" s="1">
        <v>1.4887234042553195</v>
      </c>
      <c r="N58" s="1">
        <v>1.5776595744680852</v>
      </c>
      <c r="O58" s="1">
        <v>1.3326595744680856</v>
      </c>
      <c r="P58" s="1">
        <v>1.5028191489361711</v>
      </c>
      <c r="Q58" s="1">
        <v>1.5151063829787246</v>
      </c>
      <c r="R58" s="1">
        <v>1.2995212765957456</v>
      </c>
      <c r="S58" s="1">
        <v>1.3446808510638304</v>
      </c>
      <c r="T58" s="1">
        <v>1.4412765957446814</v>
      </c>
    </row>
    <row r="59" spans="1:20">
      <c r="A59" s="18" t="s">
        <v>94</v>
      </c>
      <c r="B59" s="25" t="s">
        <v>85</v>
      </c>
      <c r="C59" s="1">
        <v>1.0690055248618786</v>
      </c>
      <c r="D59" s="1">
        <v>1.1777900552486189</v>
      </c>
      <c r="E59" s="1">
        <v>1.1407734806629837</v>
      </c>
      <c r="F59" s="1">
        <v>1.315469613259669</v>
      </c>
      <c r="G59" s="1">
        <v>1.2415469613259666</v>
      </c>
      <c r="H59" s="1">
        <v>1.3783977900552487</v>
      </c>
      <c r="I59" s="1">
        <v>1.04292817679558</v>
      </c>
      <c r="J59" s="1">
        <v>1.0763535911602213</v>
      </c>
      <c r="K59" s="1">
        <v>1.1530939226519337</v>
      </c>
      <c r="L59" s="22">
        <v>0.9872375690607732</v>
      </c>
      <c r="M59" s="1">
        <v>1.3151933701657459</v>
      </c>
      <c r="N59" s="1">
        <v>1.2691712707182319</v>
      </c>
      <c r="O59" s="1">
        <v>1.1507734806629832</v>
      </c>
      <c r="P59" s="1">
        <v>1.2381215469613258</v>
      </c>
      <c r="Q59" s="1">
        <v>1.2687292817679554</v>
      </c>
      <c r="R59" s="1">
        <v>1.0964088397790051</v>
      </c>
      <c r="S59" s="1">
        <v>1.1602762430939226</v>
      </c>
      <c r="T59" s="1">
        <v>1.2298895027624308</v>
      </c>
    </row>
    <row r="60" spans="1:20">
      <c r="A60" s="18" t="s">
        <v>94</v>
      </c>
      <c r="B60" s="25" t="s">
        <v>86</v>
      </c>
      <c r="C60" s="1">
        <v>1.1978723404255316</v>
      </c>
      <c r="D60" s="22">
        <v>1.1627127659574468</v>
      </c>
      <c r="E60" s="1">
        <v>1.1913829787234045</v>
      </c>
      <c r="F60" s="1">
        <v>1.2477127659574465</v>
      </c>
      <c r="G60" s="1">
        <v>1.5844148936170226</v>
      </c>
      <c r="H60" s="1">
        <v>1.7456382978723395</v>
      </c>
      <c r="I60" s="1">
        <v>1.1823936170212763</v>
      </c>
      <c r="J60" s="1">
        <v>1.2487765957446806</v>
      </c>
      <c r="K60" s="1">
        <v>1.3063297872340427</v>
      </c>
      <c r="L60" s="1">
        <v>1.1951595744680852</v>
      </c>
      <c r="M60" s="1">
        <v>1.5673936170212772</v>
      </c>
      <c r="N60" s="1">
        <v>1.5850000000000004</v>
      </c>
      <c r="O60" s="1">
        <v>1.249946808510638</v>
      </c>
      <c r="P60" s="1">
        <v>1.4665957446808513</v>
      </c>
      <c r="Q60" s="1">
        <v>1.3928723404255317</v>
      </c>
      <c r="R60" s="1">
        <v>1.2166489361702126</v>
      </c>
      <c r="S60" s="1">
        <v>1.452021276595745</v>
      </c>
      <c r="T60" s="1">
        <v>1.437606382978724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CC1B9-D0E1-6248-9ED5-56192B0BDEF8}">
  <dimension ref="A1:S11"/>
  <sheetViews>
    <sheetView workbookViewId="0">
      <selection activeCell="K9" sqref="K3:K9"/>
    </sheetView>
  </sheetViews>
  <sheetFormatPr baseColWidth="10" defaultRowHeight="16"/>
  <cols>
    <col min="1" max="1" width="15.8320312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79</v>
      </c>
      <c r="B2" s="1">
        <v>1.2207812500000002</v>
      </c>
      <c r="C2" s="1">
        <v>1.2343749999999998</v>
      </c>
      <c r="D2" s="1">
        <v>1.2277083333333332</v>
      </c>
      <c r="E2" s="1">
        <v>1.2744791666666666</v>
      </c>
      <c r="F2" s="1">
        <v>1.6056770833333347</v>
      </c>
      <c r="G2" s="1">
        <v>1.8204166666666677</v>
      </c>
      <c r="H2" s="1">
        <v>1.2544270833333333</v>
      </c>
      <c r="I2" s="1">
        <v>1.3369270833333333</v>
      </c>
      <c r="J2" s="1">
        <v>1.363333333333334</v>
      </c>
      <c r="K2" s="1">
        <v>1.1552083333333332</v>
      </c>
      <c r="L2" s="1">
        <v>1.5428645833333341</v>
      </c>
      <c r="M2" s="1">
        <v>1.5553645833333343</v>
      </c>
      <c r="N2" s="1">
        <v>1.3302083333333332</v>
      </c>
      <c r="O2" s="1">
        <v>1.421927083333334</v>
      </c>
      <c r="P2" s="1">
        <v>1.4108333333333329</v>
      </c>
      <c r="Q2" s="1">
        <v>1.3187500000000003</v>
      </c>
      <c r="R2" s="1">
        <v>1.4681770833333336</v>
      </c>
      <c r="S2" s="1">
        <v>1.4398958333333338</v>
      </c>
    </row>
    <row r="3" spans="1:19">
      <c r="A3" s="2" t="s">
        <v>80</v>
      </c>
      <c r="B3" s="1">
        <v>1.2135087719298241</v>
      </c>
      <c r="C3" s="1">
        <v>1.2476608187134508</v>
      </c>
      <c r="D3" s="1">
        <v>1.242280701754386</v>
      </c>
      <c r="E3" s="1">
        <v>1.3593567251461989</v>
      </c>
      <c r="F3" s="1">
        <v>1.64766081871345</v>
      </c>
      <c r="G3" s="1">
        <v>1.6498245614035092</v>
      </c>
      <c r="H3" s="1">
        <v>1.325497076023392</v>
      </c>
      <c r="I3" s="1">
        <v>1.2571929824561405</v>
      </c>
      <c r="J3" s="1">
        <v>1.2880116959064327</v>
      </c>
      <c r="K3" s="1">
        <v>1.2560818713450292</v>
      </c>
      <c r="L3" s="1">
        <v>1.5276023391812867</v>
      </c>
      <c r="M3" s="1">
        <v>1.516900584795323</v>
      </c>
      <c r="N3" s="1">
        <v>1.3547953216374271</v>
      </c>
      <c r="O3" s="1">
        <v>1.4315204678362576</v>
      </c>
      <c r="P3" s="1">
        <v>1.3094152046783634</v>
      </c>
      <c r="Q3" s="1">
        <v>1.2729239766081875</v>
      </c>
      <c r="R3" s="1">
        <v>1.4091812865497078</v>
      </c>
      <c r="S3" s="1">
        <v>1.3661403508771934</v>
      </c>
    </row>
    <row r="4" spans="1:19">
      <c r="A4" s="2" t="s">
        <v>81</v>
      </c>
      <c r="B4" s="1">
        <v>1.2301570680628275</v>
      </c>
      <c r="C4" s="1">
        <v>1.2558115183246066</v>
      </c>
      <c r="D4" s="1">
        <v>1.2338743455497376</v>
      </c>
      <c r="E4" s="1">
        <v>1.3389528795811514</v>
      </c>
      <c r="F4" s="1">
        <v>1.6260209424083762</v>
      </c>
      <c r="G4" s="1">
        <v>1.8107853403141356</v>
      </c>
      <c r="H4" s="1">
        <v>1.189633507853403</v>
      </c>
      <c r="I4" s="1">
        <v>1.2983769633507853</v>
      </c>
      <c r="J4" s="1">
        <v>1.29869109947644</v>
      </c>
      <c r="K4" s="1">
        <v>1.1976439790575917</v>
      </c>
      <c r="L4" s="1">
        <v>1.5407853403141345</v>
      </c>
      <c r="M4" s="1">
        <v>1.5630890052356003</v>
      </c>
      <c r="N4" s="1">
        <v>1.2052356020942412</v>
      </c>
      <c r="O4" s="1">
        <v>1.3553926701570687</v>
      </c>
      <c r="P4" s="1">
        <v>1.3200523560209427</v>
      </c>
      <c r="Q4" s="1">
        <v>1.3024083769633514</v>
      </c>
      <c r="R4" s="1">
        <v>1.4268586387434559</v>
      </c>
      <c r="S4" s="1">
        <v>1.4624083769633514</v>
      </c>
    </row>
    <row r="5" spans="1:19">
      <c r="A5" s="2" t="s">
        <v>82</v>
      </c>
      <c r="B5" s="1">
        <v>1.1124999999999996</v>
      </c>
      <c r="C5" s="1">
        <v>1.1169565217391308</v>
      </c>
      <c r="D5" s="1">
        <v>1.1583695652173918</v>
      </c>
      <c r="E5" s="1">
        <v>1.2371739130434787</v>
      </c>
      <c r="F5" s="1">
        <v>1.6371195652173918</v>
      </c>
      <c r="G5" s="1">
        <v>1.4265217391304346</v>
      </c>
      <c r="H5" s="1">
        <v>1.1896739130434784</v>
      </c>
      <c r="I5" s="1">
        <v>1.1320108695652171</v>
      </c>
      <c r="J5" s="1">
        <v>1.212065217391304</v>
      </c>
      <c r="K5" s="1">
        <v>1.1432608695652178</v>
      </c>
      <c r="L5" s="1">
        <v>1.5189130434782612</v>
      </c>
      <c r="M5" s="1">
        <v>1.4923369565217393</v>
      </c>
      <c r="N5" s="1">
        <v>1.2433695652173915</v>
      </c>
      <c r="O5" s="1">
        <v>1.3114130434782603</v>
      </c>
      <c r="P5" s="1">
        <v>1.2926630434782607</v>
      </c>
      <c r="Q5" s="1">
        <v>1.2771739130434785</v>
      </c>
      <c r="R5" s="1">
        <v>1.453043478260869</v>
      </c>
      <c r="S5" s="1">
        <v>1.4864673913043478</v>
      </c>
    </row>
    <row r="6" spans="1:19">
      <c r="A6" s="2" t="s">
        <v>83</v>
      </c>
      <c r="B6" s="1">
        <v>1.2083522727272735</v>
      </c>
      <c r="C6" s="1">
        <v>1.1465909090909088</v>
      </c>
      <c r="D6" s="1">
        <v>1.2048863636363645</v>
      </c>
      <c r="E6" s="1">
        <v>1.2802272727272723</v>
      </c>
      <c r="F6" s="1">
        <v>1.5741477272727276</v>
      </c>
      <c r="G6" s="1">
        <v>1.6849431818181828</v>
      </c>
      <c r="H6" s="1">
        <v>1.2598863636363635</v>
      </c>
      <c r="I6" s="1">
        <v>1.3210227272727275</v>
      </c>
      <c r="J6" s="1">
        <v>1.2862499999999999</v>
      </c>
      <c r="K6" s="1">
        <v>1.1196590909090907</v>
      </c>
      <c r="L6" s="1">
        <v>1.6029545454545451</v>
      </c>
      <c r="M6" s="1">
        <v>1.5044318181818184</v>
      </c>
      <c r="N6" s="1">
        <v>1.279886363636364</v>
      </c>
      <c r="O6" s="1">
        <v>1.3382386363636363</v>
      </c>
      <c r="P6" s="1">
        <v>1.3949431818181817</v>
      </c>
      <c r="Q6" s="1">
        <v>1.2098863636363635</v>
      </c>
      <c r="R6" s="1">
        <v>1.3397727272727269</v>
      </c>
      <c r="S6" s="1">
        <v>1.3591477272727273</v>
      </c>
    </row>
    <row r="7" spans="1:19">
      <c r="A7" s="2" t="s">
        <v>84</v>
      </c>
      <c r="B7" s="1">
        <v>1.1617553191489367</v>
      </c>
      <c r="C7" s="1">
        <v>1.1820744680851063</v>
      </c>
      <c r="D7" s="1">
        <v>1.2802127659574463</v>
      </c>
      <c r="E7" s="1">
        <v>1.2656382978723404</v>
      </c>
      <c r="F7" s="1">
        <v>1.6823936170212763</v>
      </c>
      <c r="G7" s="1">
        <v>1.7335638297872342</v>
      </c>
      <c r="H7" s="1">
        <v>1.2719148936170215</v>
      </c>
      <c r="I7" s="1">
        <v>1.3280851063829793</v>
      </c>
      <c r="J7" s="1">
        <v>1.3010638297872341</v>
      </c>
      <c r="K7" s="1">
        <v>1.1644148936170213</v>
      </c>
      <c r="L7" s="1">
        <v>1.4887234042553195</v>
      </c>
      <c r="M7" s="1">
        <v>1.5776595744680852</v>
      </c>
      <c r="N7" s="1">
        <v>1.3326595744680856</v>
      </c>
      <c r="O7" s="1">
        <v>1.5028191489361711</v>
      </c>
      <c r="P7" s="1">
        <v>1.5151063829787246</v>
      </c>
      <c r="Q7" s="1">
        <v>1.2995212765957456</v>
      </c>
      <c r="R7" s="1">
        <v>1.3446808510638304</v>
      </c>
      <c r="S7" s="1">
        <v>1.4412765957446814</v>
      </c>
    </row>
    <row r="8" spans="1:19">
      <c r="A8" s="2" t="s">
        <v>85</v>
      </c>
      <c r="B8" s="1">
        <v>1.0690055248618786</v>
      </c>
      <c r="C8" s="1">
        <v>1.1777900552486189</v>
      </c>
      <c r="D8" s="1">
        <v>1.1407734806629837</v>
      </c>
      <c r="E8" s="1">
        <v>1.315469613259669</v>
      </c>
      <c r="F8" s="1">
        <v>1.2415469613259666</v>
      </c>
      <c r="G8" s="1">
        <v>1.3783977900552487</v>
      </c>
      <c r="H8" s="1">
        <v>1.04292817679558</v>
      </c>
      <c r="I8" s="1">
        <v>1.0763535911602213</v>
      </c>
      <c r="J8" s="1">
        <v>1.1530939226519337</v>
      </c>
      <c r="K8" s="1">
        <v>0.9872375690607732</v>
      </c>
      <c r="L8" s="1">
        <v>1.3151933701657459</v>
      </c>
      <c r="M8" s="1">
        <v>1.2691712707182319</v>
      </c>
      <c r="N8" s="1">
        <v>1.1507734806629832</v>
      </c>
      <c r="O8" s="1">
        <v>1.2381215469613258</v>
      </c>
      <c r="P8" s="1">
        <v>1.2687292817679554</v>
      </c>
      <c r="Q8" s="1">
        <v>1.0964088397790051</v>
      </c>
      <c r="R8" s="1">
        <v>1.1602762430939226</v>
      </c>
      <c r="S8" s="1">
        <v>1.2298895027624308</v>
      </c>
    </row>
    <row r="9" spans="1:19">
      <c r="A9" s="2" t="s">
        <v>86</v>
      </c>
      <c r="B9" s="1">
        <v>1.1978723404255316</v>
      </c>
      <c r="C9" s="1">
        <v>1.1627127659574468</v>
      </c>
      <c r="D9" s="1">
        <v>1.1913829787234045</v>
      </c>
      <c r="E9" s="1">
        <v>1.2477127659574465</v>
      </c>
      <c r="F9" s="1">
        <v>1.5844148936170226</v>
      </c>
      <c r="G9" s="1">
        <v>1.7456382978723395</v>
      </c>
      <c r="H9" s="1">
        <v>1.1823936170212763</v>
      </c>
      <c r="I9" s="1">
        <v>1.2487765957446806</v>
      </c>
      <c r="J9" s="1">
        <v>1.3063297872340427</v>
      </c>
      <c r="K9" s="1">
        <v>1.1951595744680852</v>
      </c>
      <c r="L9" s="1">
        <v>1.5673936170212772</v>
      </c>
      <c r="M9" s="1">
        <v>1.5850000000000004</v>
      </c>
      <c r="N9" s="1">
        <v>1.249946808510638</v>
      </c>
      <c r="O9" s="1">
        <v>1.4665957446808513</v>
      </c>
      <c r="P9" s="1">
        <v>1.3928723404255317</v>
      </c>
      <c r="Q9" s="1">
        <v>1.2166489361702126</v>
      </c>
      <c r="R9" s="1">
        <v>1.452021276595745</v>
      </c>
      <c r="S9" s="1">
        <v>1.437606382978724</v>
      </c>
    </row>
    <row r="11" spans="1:19" ht="68">
      <c r="A11" s="4" t="s">
        <v>87</v>
      </c>
      <c r="B11" s="5">
        <f>AVERAGE(B2:B9)</f>
        <v>1.1767415683945339</v>
      </c>
      <c r="C11" s="5">
        <f t="shared" ref="C11:S11" si="0">AVERAGE(C2:C9)</f>
        <v>1.1904965071449087</v>
      </c>
      <c r="D11" s="5">
        <f t="shared" si="0"/>
        <v>1.209936066854381</v>
      </c>
      <c r="E11" s="5">
        <f t="shared" si="0"/>
        <v>1.2898763292817781</v>
      </c>
      <c r="F11" s="5">
        <f t="shared" si="0"/>
        <v>1.5748727011136932</v>
      </c>
      <c r="G11" s="5">
        <f t="shared" si="0"/>
        <v>1.6562614258809691</v>
      </c>
      <c r="H11" s="5">
        <f t="shared" si="0"/>
        <v>1.2145443289154811</v>
      </c>
      <c r="I11" s="5">
        <f t="shared" si="0"/>
        <v>1.2498432399082606</v>
      </c>
      <c r="J11" s="5">
        <f t="shared" si="0"/>
        <v>1.2761048607225902</v>
      </c>
      <c r="K11" s="5">
        <f t="shared" si="0"/>
        <v>1.1523332726695179</v>
      </c>
      <c r="L11" s="5">
        <f t="shared" si="0"/>
        <v>1.5130537804004882</v>
      </c>
      <c r="M11" s="5">
        <f t="shared" si="0"/>
        <v>1.5079942241567665</v>
      </c>
      <c r="N11" s="5">
        <f t="shared" si="0"/>
        <v>1.2683593811950578</v>
      </c>
      <c r="O11" s="5">
        <f t="shared" si="0"/>
        <v>1.3832535427183632</v>
      </c>
      <c r="P11" s="5">
        <f t="shared" si="0"/>
        <v>1.3630768905626618</v>
      </c>
      <c r="Q11" s="5">
        <f t="shared" si="0"/>
        <v>1.2492152103495431</v>
      </c>
      <c r="R11" s="5">
        <f t="shared" si="0"/>
        <v>1.381751448114199</v>
      </c>
      <c r="S11" s="5">
        <f t="shared" si="0"/>
        <v>1.4028540201545985</v>
      </c>
    </row>
  </sheetData>
  <conditionalFormatting sqref="B2:S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5FA7E-A1F8-374F-BFB8-E579035D6A97}">
  <dimension ref="A1:S10"/>
  <sheetViews>
    <sheetView tabSelected="1" workbookViewId="0">
      <selection activeCell="F27" sqref="F27"/>
    </sheetView>
  </sheetViews>
  <sheetFormatPr baseColWidth="10" defaultRowHeight="16"/>
  <cols>
    <col min="1" max="1" width="15.33203125" style="20" customWidth="1"/>
  </cols>
  <sheetData>
    <row r="1" spans="1:19" s="3" customFormat="1" ht="17">
      <c r="A1" s="19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 ht="17">
      <c r="A2" s="21" t="s">
        <v>19</v>
      </c>
      <c r="B2" s="22">
        <v>1.3690451995863568</v>
      </c>
      <c r="C2" s="1">
        <v>1.39611564237568</v>
      </c>
      <c r="D2" s="22">
        <v>1.3734029716403184</v>
      </c>
      <c r="E2" s="1">
        <v>1.4039531589079428</v>
      </c>
      <c r="F2" s="1">
        <v>1.6385937306466538</v>
      </c>
      <c r="G2" s="1">
        <v>1.7820983378677497</v>
      </c>
      <c r="H2" s="1">
        <v>1.3763214276933891</v>
      </c>
      <c r="I2" s="1">
        <v>1.4448100163732742</v>
      </c>
      <c r="J2" s="1">
        <v>1.4346260114313039</v>
      </c>
      <c r="K2" s="1">
        <v>1.4142507690652923</v>
      </c>
      <c r="L2" s="1">
        <v>1.6289489335979535</v>
      </c>
      <c r="M2" s="1">
        <v>1.6355969225302562</v>
      </c>
      <c r="N2" s="1">
        <v>1.4826275237972812</v>
      </c>
      <c r="O2" s="1">
        <v>1.6837024205126476</v>
      </c>
      <c r="P2" s="1">
        <v>1.6676982926883965</v>
      </c>
      <c r="Q2" s="1">
        <v>1.4330000260942188</v>
      </c>
      <c r="R2" s="1">
        <v>1.5845785983604368</v>
      </c>
      <c r="S2" s="1">
        <v>1.5666522041649154</v>
      </c>
    </row>
    <row r="3" spans="1:19" ht="17">
      <c r="A3" s="21" t="s">
        <v>88</v>
      </c>
      <c r="B3" s="22">
        <v>1.23339211013702</v>
      </c>
      <c r="C3" s="1">
        <v>1.2798772303063461</v>
      </c>
      <c r="D3" s="1">
        <v>1.2699859511676117</v>
      </c>
      <c r="E3" s="1">
        <v>1.301659380672862</v>
      </c>
      <c r="F3" s="1">
        <v>1.6802895781937248</v>
      </c>
      <c r="G3" s="1">
        <v>1.7205749519231326</v>
      </c>
      <c r="H3" s="1">
        <v>1.2509996869118662</v>
      </c>
      <c r="I3" s="1">
        <v>1.3343841757484176</v>
      </c>
      <c r="J3" s="1">
        <v>1.343623980333408</v>
      </c>
      <c r="K3" s="1">
        <v>1.270935082581538</v>
      </c>
      <c r="L3" s="1">
        <v>1.5333034773752166</v>
      </c>
      <c r="M3" s="1">
        <v>1.5447515331844082</v>
      </c>
      <c r="N3" s="1">
        <v>1.3144232898286254</v>
      </c>
      <c r="O3" s="1">
        <v>1.4288975770304206</v>
      </c>
      <c r="P3" s="1">
        <v>1.3787257718994874</v>
      </c>
      <c r="Q3" s="1">
        <v>1.28530995578958</v>
      </c>
      <c r="R3" s="1">
        <v>1.4277209854739041</v>
      </c>
      <c r="S3" s="1">
        <v>1.4288247331375412</v>
      </c>
    </row>
    <row r="4" spans="1:19" ht="17">
      <c r="A4" s="21" t="s">
        <v>89</v>
      </c>
      <c r="B4" s="22">
        <v>1.1922339890932336</v>
      </c>
      <c r="C4" s="1">
        <v>1.1962317286358146</v>
      </c>
      <c r="D4" s="1">
        <v>1.2419097427247217</v>
      </c>
      <c r="E4" s="1">
        <v>1.3828557049888925</v>
      </c>
      <c r="F4" s="1">
        <v>1.6484473604725138</v>
      </c>
      <c r="G4" s="1">
        <v>1.7225859052689521</v>
      </c>
      <c r="H4" s="1">
        <v>1.209148240913466</v>
      </c>
      <c r="I4" s="1">
        <v>1.3001747184067944</v>
      </c>
      <c r="J4" s="1">
        <v>1.3342688436577697</v>
      </c>
      <c r="K4" s="1">
        <v>1.2195948530383602</v>
      </c>
      <c r="L4" s="1">
        <v>1.5199314193694309</v>
      </c>
      <c r="M4" s="1">
        <v>1.5366994092718613</v>
      </c>
      <c r="N4" s="1">
        <v>1.2756810787998087</v>
      </c>
      <c r="O4" s="1">
        <v>1.3864116929360557</v>
      </c>
      <c r="P4" s="1">
        <v>1.4179744179891764</v>
      </c>
      <c r="Q4" s="1">
        <v>1.2832595086818348</v>
      </c>
      <c r="R4" s="1">
        <v>1.436896354753443</v>
      </c>
      <c r="S4" s="1">
        <v>1.4347641610698258</v>
      </c>
    </row>
    <row r="5" spans="1:19" ht="17">
      <c r="A5" s="21" t="s">
        <v>42</v>
      </c>
      <c r="B5" s="1">
        <v>1.3042732978201241</v>
      </c>
      <c r="C5" s="22">
        <v>1.2323485580790579</v>
      </c>
      <c r="D5" s="1">
        <v>1.2358890442732375</v>
      </c>
      <c r="E5" s="1">
        <v>1.3432178111974897</v>
      </c>
      <c r="F5" s="1">
        <v>1.7736113132393605</v>
      </c>
      <c r="G5" s="1">
        <v>1.9808522788936649</v>
      </c>
      <c r="H5" s="1">
        <v>1.2503677679355498</v>
      </c>
      <c r="I5" s="1">
        <v>1.3635657678654038</v>
      </c>
      <c r="J5" s="1">
        <v>1.3696008647349422</v>
      </c>
      <c r="K5" s="1">
        <v>1.2882236084046212</v>
      </c>
      <c r="L5" s="1">
        <v>1.5335350275523387</v>
      </c>
      <c r="M5" s="1">
        <v>1.6568572682616896</v>
      </c>
      <c r="N5" s="1">
        <v>1.4008830429878874</v>
      </c>
      <c r="O5" s="1">
        <v>1.5333955932885577</v>
      </c>
      <c r="P5" s="1">
        <v>1.5276369098276195</v>
      </c>
      <c r="Q5" s="1">
        <v>1.381238746223737</v>
      </c>
      <c r="R5" s="1">
        <v>1.5495232205854166</v>
      </c>
      <c r="S5" s="1">
        <v>1.6032961609712701</v>
      </c>
    </row>
    <row r="6" spans="1:19" ht="17">
      <c r="A6" s="21" t="s">
        <v>90</v>
      </c>
      <c r="B6" s="1">
        <v>1.2037388953530967</v>
      </c>
      <c r="C6" s="1">
        <v>1.2029452870402157</v>
      </c>
      <c r="D6" s="22">
        <v>1.1825801333419141</v>
      </c>
      <c r="E6" s="1">
        <v>1.3496939837345734</v>
      </c>
      <c r="F6" s="1">
        <v>1.650842704374367</v>
      </c>
      <c r="G6" s="1">
        <v>1.6689012872876403</v>
      </c>
      <c r="H6" s="1">
        <v>1.2111096383383404</v>
      </c>
      <c r="I6" s="1">
        <v>1.2896335578352383</v>
      </c>
      <c r="J6" s="1">
        <v>1.3064386561969483</v>
      </c>
      <c r="K6" s="1">
        <v>1.2220205023628488</v>
      </c>
      <c r="L6" s="1">
        <v>1.5300098482789437</v>
      </c>
      <c r="M6" s="1">
        <v>1.5233854814404408</v>
      </c>
      <c r="N6" s="1">
        <v>1.3308218662294591</v>
      </c>
      <c r="O6" s="1">
        <v>1.4403523277802053</v>
      </c>
      <c r="P6" s="1">
        <v>1.3962812080422047</v>
      </c>
      <c r="Q6" s="1">
        <v>1.2704005502640348</v>
      </c>
      <c r="R6" s="1">
        <v>1.4252094053253903</v>
      </c>
      <c r="S6" s="1">
        <v>1.430633830630174</v>
      </c>
    </row>
    <row r="7" spans="1:19" ht="34">
      <c r="A7" s="21" t="s">
        <v>91</v>
      </c>
      <c r="B7" s="5">
        <v>1.2155637220924822</v>
      </c>
      <c r="C7" s="23">
        <v>1.2033599906476</v>
      </c>
      <c r="D7" s="5">
        <v>1.2256196544643942</v>
      </c>
      <c r="E7" s="5">
        <v>1.2640926406646773</v>
      </c>
      <c r="F7" s="5">
        <v>1.5871781957778355</v>
      </c>
      <c r="G7" s="5">
        <v>1.7218206465001009</v>
      </c>
      <c r="H7" s="23">
        <v>1.2027100957123007</v>
      </c>
      <c r="I7" s="5">
        <v>1.2567334698622872</v>
      </c>
      <c r="J7" s="5">
        <v>1.2824685124090311</v>
      </c>
      <c r="K7" s="5">
        <v>1.2202412668264071</v>
      </c>
      <c r="L7" s="5">
        <v>1.4789160805614734</v>
      </c>
      <c r="M7" s="5">
        <v>1.5205063207523173</v>
      </c>
      <c r="N7" s="5">
        <v>1.3024135810767894</v>
      </c>
      <c r="O7" s="5">
        <v>1.4092267905750548</v>
      </c>
      <c r="P7" s="5">
        <v>1.4124652135710707</v>
      </c>
      <c r="Q7" s="5">
        <v>1.2450032210200155</v>
      </c>
      <c r="R7" s="5">
        <v>1.3961984513390853</v>
      </c>
      <c r="S7" s="5">
        <v>1.386198865738175</v>
      </c>
    </row>
    <row r="8" spans="1:19" ht="17">
      <c r="A8" s="21" t="s">
        <v>92</v>
      </c>
      <c r="B8" s="22">
        <v>1.2090979502788346</v>
      </c>
      <c r="C8" s="1">
        <v>1.2744025237548988</v>
      </c>
      <c r="D8" s="1">
        <v>1.2730566944392752</v>
      </c>
      <c r="E8" s="1">
        <v>1.2758187958670841</v>
      </c>
      <c r="F8" s="1">
        <v>1.6015041970215687</v>
      </c>
      <c r="G8" s="1">
        <v>1.6562309906721244</v>
      </c>
      <c r="H8" s="1">
        <v>1.2180835338748881</v>
      </c>
      <c r="I8" s="1">
        <v>1.2876183561729349</v>
      </c>
      <c r="J8" s="1">
        <v>1.3087952115639212</v>
      </c>
      <c r="K8" s="1">
        <v>1.2573137897176132</v>
      </c>
      <c r="L8" s="1">
        <v>1.478028797344247</v>
      </c>
      <c r="M8" s="1">
        <v>1.4945944103411493</v>
      </c>
      <c r="N8" s="1">
        <v>1.2977853881826058</v>
      </c>
      <c r="O8" s="1">
        <v>1.4605289758308562</v>
      </c>
      <c r="P8" s="1">
        <v>1.4309941007569109</v>
      </c>
      <c r="Q8" s="1">
        <v>1.2441017570933413</v>
      </c>
      <c r="R8" s="1">
        <v>1.3710856822038833</v>
      </c>
      <c r="S8" s="1">
        <v>1.419951446307218</v>
      </c>
    </row>
    <row r="9" spans="1:19" ht="17">
      <c r="A9" s="21" t="s">
        <v>93</v>
      </c>
      <c r="B9" s="22">
        <v>1.2347095306513407</v>
      </c>
      <c r="C9" s="1">
        <v>1.2671214080459774</v>
      </c>
      <c r="D9" s="1">
        <v>1.284829022988506</v>
      </c>
      <c r="E9" s="1">
        <v>1.2569801245210732</v>
      </c>
      <c r="F9" s="1">
        <v>1.6039916187739469</v>
      </c>
      <c r="G9" s="1">
        <v>1.8066977969348668</v>
      </c>
      <c r="H9" s="1">
        <v>1.2866113505747125</v>
      </c>
      <c r="I9" s="1">
        <v>1.3495308908045978</v>
      </c>
      <c r="J9" s="1">
        <v>1.3644935344827585</v>
      </c>
      <c r="K9" s="1">
        <v>1.2478158524904219</v>
      </c>
      <c r="L9" s="1">
        <v>1.5148247126436787</v>
      </c>
      <c r="M9" s="1">
        <v>1.5468474616858243</v>
      </c>
      <c r="N9" s="1">
        <v>1.401829022988506</v>
      </c>
      <c r="O9" s="1">
        <v>1.5408388409961691</v>
      </c>
      <c r="P9" s="1">
        <v>1.4600340038314181</v>
      </c>
      <c r="Q9" s="1">
        <v>1.3407727490421464</v>
      </c>
      <c r="R9" s="1">
        <v>1.5105258620689657</v>
      </c>
      <c r="S9" s="1">
        <v>1.5251472701149429</v>
      </c>
    </row>
    <row r="10" spans="1:19" ht="17">
      <c r="A10" s="21" t="s">
        <v>94</v>
      </c>
      <c r="B10" s="1">
        <v>1.1767415683945339</v>
      </c>
      <c r="C10" s="1">
        <v>1.1904965071449087</v>
      </c>
      <c r="D10" s="1">
        <v>1.209936066854381</v>
      </c>
      <c r="E10" s="1">
        <v>1.2898763292817781</v>
      </c>
      <c r="F10" s="1">
        <v>1.5748727011136932</v>
      </c>
      <c r="G10" s="1">
        <v>1.6562614258809691</v>
      </c>
      <c r="H10" s="1">
        <v>1.2145443289154811</v>
      </c>
      <c r="I10" s="1">
        <v>1.2498432399082606</v>
      </c>
      <c r="J10" s="1">
        <v>1.2761048607225902</v>
      </c>
      <c r="K10" s="22">
        <v>1.1523332726695179</v>
      </c>
      <c r="L10" s="1">
        <v>1.5130537804004882</v>
      </c>
      <c r="M10" s="1">
        <v>1.5079942241567665</v>
      </c>
      <c r="N10" s="1">
        <v>1.2683593811950578</v>
      </c>
      <c r="O10" s="1">
        <v>1.3832535427183632</v>
      </c>
      <c r="P10" s="1">
        <v>1.3630768905626618</v>
      </c>
      <c r="Q10" s="1">
        <v>1.2492152103495431</v>
      </c>
      <c r="R10" s="1">
        <v>1.381751448114199</v>
      </c>
      <c r="S10" s="1">
        <v>1.4028540201545985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8F021-A792-3C4F-AB7C-CE7314DB42D9}">
  <dimension ref="A1:S8"/>
  <sheetViews>
    <sheetView workbookViewId="0">
      <selection activeCell="B8" sqref="B8:S8"/>
    </sheetView>
  </sheetViews>
  <sheetFormatPr baseColWidth="10" defaultRowHeight="16"/>
  <cols>
    <col min="1" max="1" width="22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20</v>
      </c>
      <c r="B2" s="1">
        <v>1.6147286821705427</v>
      </c>
      <c r="C2" s="1">
        <v>1.4324806201550397</v>
      </c>
      <c r="D2" s="1">
        <v>1.3806976744186048</v>
      </c>
      <c r="E2" s="1">
        <v>1.3512403100775208</v>
      </c>
      <c r="F2" s="1">
        <v>1.3984496124031014</v>
      </c>
      <c r="G2" s="1">
        <v>1.7124031007751952</v>
      </c>
      <c r="H2" s="1">
        <v>1.7544186046511636</v>
      </c>
      <c r="I2" s="1">
        <v>1.692403100775195</v>
      </c>
      <c r="J2" s="1">
        <v>1.645038759689923</v>
      </c>
      <c r="K2" s="1">
        <v>1.5432558139534884</v>
      </c>
      <c r="L2" s="1">
        <v>1.4260465116279084</v>
      </c>
      <c r="M2" s="1">
        <v>1.5397674418604654</v>
      </c>
      <c r="N2" s="1">
        <v>1.7558914728682169</v>
      </c>
      <c r="O2" s="1">
        <v>1.8997674418604655</v>
      </c>
      <c r="P2" s="1">
        <v>1.9782945736434117</v>
      </c>
      <c r="Q2" s="1">
        <v>1.6955038759689927</v>
      </c>
      <c r="R2" s="1">
        <v>1.6489147286821708</v>
      </c>
      <c r="S2" s="1">
        <v>1.5243410852713188</v>
      </c>
    </row>
    <row r="3" spans="1:19">
      <c r="A3" s="2" t="s">
        <v>21</v>
      </c>
      <c r="B3" s="1">
        <v>1.3486718749999993</v>
      </c>
      <c r="C3" s="1">
        <v>1.3246093749999994</v>
      </c>
      <c r="D3" s="1">
        <v>1.2994531250000001</v>
      </c>
      <c r="E3" s="1">
        <v>1.431171875</v>
      </c>
      <c r="F3" s="1">
        <v>1.6203125000000003</v>
      </c>
      <c r="G3" s="1">
        <v>1.7493750000000001</v>
      </c>
      <c r="H3" s="1">
        <v>1.4421875</v>
      </c>
      <c r="I3" s="1">
        <v>1.4421874999999997</v>
      </c>
      <c r="J3" s="1">
        <v>1.3976562499999996</v>
      </c>
      <c r="K3" s="1">
        <v>1.4252343749999992</v>
      </c>
      <c r="L3" s="1">
        <v>1.6656249999999999</v>
      </c>
      <c r="M3" s="1">
        <v>1.5743749999999999</v>
      </c>
      <c r="N3" s="1">
        <v>1.4204687499999993</v>
      </c>
      <c r="O3" s="1">
        <v>1.5870312499999999</v>
      </c>
      <c r="P3" s="1">
        <v>1.5154687499999995</v>
      </c>
      <c r="Q3" s="1">
        <v>1.4048437499999995</v>
      </c>
      <c r="R3" s="1">
        <v>1.5960156249999997</v>
      </c>
      <c r="S3" s="1">
        <v>1.5885937499999994</v>
      </c>
    </row>
    <row r="4" spans="1:19">
      <c r="A4" s="2" t="s">
        <v>22</v>
      </c>
      <c r="B4" s="1">
        <v>1.3004827586206897</v>
      </c>
      <c r="C4" s="1">
        <v>1.3525517241379319</v>
      </c>
      <c r="D4" s="1">
        <v>1.404689655172414</v>
      </c>
      <c r="E4" s="1">
        <v>1.455103448275862</v>
      </c>
      <c r="F4" s="1">
        <v>1.8933103448275876</v>
      </c>
      <c r="G4" s="1">
        <v>2.0374482758620687</v>
      </c>
      <c r="H4" s="1">
        <v>1.2997931034482757</v>
      </c>
      <c r="I4" s="1">
        <v>1.5226896551724134</v>
      </c>
      <c r="J4" s="1">
        <v>1.5364827586206893</v>
      </c>
      <c r="K4" s="1">
        <v>1.4401379310344826</v>
      </c>
      <c r="L4" s="1">
        <v>1.8520689655172415</v>
      </c>
      <c r="M4" s="1">
        <v>1.8655862068965521</v>
      </c>
      <c r="N4" s="1">
        <v>1.4675172413793103</v>
      </c>
      <c r="O4" s="1">
        <v>1.6999999999999997</v>
      </c>
      <c r="P4" s="1">
        <v>1.577310344827586</v>
      </c>
      <c r="Q4" s="1">
        <v>1.457931034482759</v>
      </c>
      <c r="R4" s="1">
        <v>1.7328965517241384</v>
      </c>
      <c r="S4" s="1">
        <v>1.7411724137931046</v>
      </c>
    </row>
    <row r="5" spans="1:19">
      <c r="A5" s="2" t="s">
        <v>23</v>
      </c>
      <c r="B5" s="1">
        <v>1.2614184397163115</v>
      </c>
      <c r="C5" s="1">
        <v>1.3040425531914897</v>
      </c>
      <c r="D5" s="1">
        <v>1.3492198581560284</v>
      </c>
      <c r="E5" s="1">
        <v>1.2858865248226956</v>
      </c>
      <c r="F5" s="1">
        <v>1.6524113475177307</v>
      </c>
      <c r="G5" s="1">
        <v>1.6625531914893616</v>
      </c>
      <c r="H5" s="1">
        <v>1.2236170212765967</v>
      </c>
      <c r="I5" s="1">
        <v>1.3573758865248231</v>
      </c>
      <c r="J5" s="1">
        <v>1.38758865248227</v>
      </c>
      <c r="K5" s="1">
        <v>1.3281560283687945</v>
      </c>
      <c r="L5" s="1">
        <v>1.5997163120567377</v>
      </c>
      <c r="M5" s="1">
        <v>1.6078014184397165</v>
      </c>
      <c r="N5" s="1">
        <v>1.3941843971631211</v>
      </c>
      <c r="O5" s="1">
        <v>1.7270921985815606</v>
      </c>
      <c r="P5" s="1">
        <v>1.7412056737588655</v>
      </c>
      <c r="Q5" s="1">
        <v>1.351418439716312</v>
      </c>
      <c r="R5" s="1">
        <v>1.5534751773049651</v>
      </c>
      <c r="S5" s="1">
        <v>1.5157446808510642</v>
      </c>
    </row>
    <row r="6" spans="1:19">
      <c r="A6" s="2" t="s">
        <v>24</v>
      </c>
      <c r="B6" s="1">
        <v>1.3199242424242423</v>
      </c>
      <c r="C6" s="1">
        <v>1.5668939393939387</v>
      </c>
      <c r="D6" s="1">
        <v>1.4329545454545451</v>
      </c>
      <c r="E6" s="1">
        <v>1.4963636363636363</v>
      </c>
      <c r="F6" s="1">
        <v>1.6284848484848486</v>
      </c>
      <c r="G6" s="1">
        <v>1.7487121212121219</v>
      </c>
      <c r="H6" s="1">
        <v>1.1615909090909096</v>
      </c>
      <c r="I6" s="1">
        <v>1.2093939393939397</v>
      </c>
      <c r="J6" s="1">
        <v>1.206363636363637</v>
      </c>
      <c r="K6" s="1">
        <v>1.3344696969696974</v>
      </c>
      <c r="L6" s="1">
        <v>1.6012878787878795</v>
      </c>
      <c r="M6" s="1">
        <v>1.590454545454546</v>
      </c>
      <c r="N6" s="1">
        <v>1.375075757575758</v>
      </c>
      <c r="O6" s="1">
        <v>1.5046212121212115</v>
      </c>
      <c r="P6" s="1">
        <v>1.5262121212121205</v>
      </c>
      <c r="Q6" s="1">
        <v>1.2553030303030304</v>
      </c>
      <c r="R6" s="1">
        <v>1.3915909090909089</v>
      </c>
      <c r="S6" s="1">
        <v>1.4634090909090904</v>
      </c>
    </row>
    <row r="8" spans="1:19" ht="34">
      <c r="A8" s="4" t="s">
        <v>26</v>
      </c>
      <c r="B8" s="6">
        <f>AVERAGE(B2:B6)</f>
        <v>1.3690451995863568</v>
      </c>
      <c r="C8" s="6">
        <f t="shared" ref="C8:S8" si="0">AVERAGE(C2:C6)</f>
        <v>1.39611564237568</v>
      </c>
      <c r="D8" s="6">
        <f t="shared" si="0"/>
        <v>1.3734029716403184</v>
      </c>
      <c r="E8" s="6">
        <f t="shared" si="0"/>
        <v>1.4039531589079428</v>
      </c>
      <c r="F8" s="6">
        <f t="shared" si="0"/>
        <v>1.6385937306466538</v>
      </c>
      <c r="G8" s="6">
        <f t="shared" si="0"/>
        <v>1.7820983378677497</v>
      </c>
      <c r="H8" s="6">
        <f t="shared" si="0"/>
        <v>1.3763214276933891</v>
      </c>
      <c r="I8" s="6">
        <f t="shared" si="0"/>
        <v>1.4448100163732742</v>
      </c>
      <c r="J8" s="6">
        <f t="shared" si="0"/>
        <v>1.4346260114313039</v>
      </c>
      <c r="K8" s="6">
        <f t="shared" si="0"/>
        <v>1.4142507690652923</v>
      </c>
      <c r="L8" s="6">
        <f t="shared" si="0"/>
        <v>1.6289489335979535</v>
      </c>
      <c r="M8" s="6">
        <f t="shared" si="0"/>
        <v>1.6355969225302562</v>
      </c>
      <c r="N8" s="6">
        <f t="shared" si="0"/>
        <v>1.4826275237972812</v>
      </c>
      <c r="O8" s="6">
        <f t="shared" si="0"/>
        <v>1.6837024205126476</v>
      </c>
      <c r="P8" s="6">
        <f t="shared" si="0"/>
        <v>1.6676982926883965</v>
      </c>
      <c r="Q8" s="6">
        <f t="shared" si="0"/>
        <v>1.4330000260942188</v>
      </c>
      <c r="R8" s="6">
        <f t="shared" si="0"/>
        <v>1.5845785983604368</v>
      </c>
      <c r="S8" s="6">
        <f t="shared" si="0"/>
        <v>1.5666522041649154</v>
      </c>
    </row>
  </sheetData>
  <conditionalFormatting sqref="B2:S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BEE87-2E93-D24A-9036-E9ECE202DFF7}">
  <dimension ref="A1:S9"/>
  <sheetViews>
    <sheetView workbookViewId="0">
      <selection activeCell="B9" sqref="B9:S9"/>
    </sheetView>
  </sheetViews>
  <sheetFormatPr baseColWidth="10" defaultRowHeight="16"/>
  <cols>
    <col min="1" max="1" width="20.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27</v>
      </c>
      <c r="B2" s="1">
        <v>1.3641847826086957</v>
      </c>
      <c r="C2" s="1">
        <v>1.3398369565217394</v>
      </c>
      <c r="D2" s="1">
        <v>1.3492934782608692</v>
      </c>
      <c r="E2" s="1">
        <v>1.1912500000000004</v>
      </c>
      <c r="F2" s="1">
        <v>1.7085326086956509</v>
      </c>
      <c r="G2" s="1">
        <v>1.7584239130434771</v>
      </c>
      <c r="H2" s="1">
        <v>1.1727173913043476</v>
      </c>
      <c r="I2" s="1">
        <v>1.2574999999999998</v>
      </c>
      <c r="J2" s="1">
        <v>1.3297282608695644</v>
      </c>
      <c r="K2" s="1">
        <v>1.2655434782608694</v>
      </c>
      <c r="L2" s="1">
        <v>1.5357065217391297</v>
      </c>
      <c r="M2" s="1">
        <v>1.5488043478260858</v>
      </c>
      <c r="N2" s="1">
        <v>1.2956521739130438</v>
      </c>
      <c r="O2" s="1">
        <v>1.4180978260869559</v>
      </c>
      <c r="P2" s="1">
        <v>1.326086956521739</v>
      </c>
      <c r="Q2" s="1">
        <v>1.2173369565217389</v>
      </c>
      <c r="R2" s="1">
        <v>1.4506521739130429</v>
      </c>
      <c r="S2" s="1">
        <v>1.4599456521739125</v>
      </c>
    </row>
    <row r="3" spans="1:19">
      <c r="A3" s="2" t="s">
        <v>28</v>
      </c>
      <c r="B3" s="1">
        <v>1.2484408602150545</v>
      </c>
      <c r="C3" s="1">
        <v>1.3862365591397854</v>
      </c>
      <c r="D3" s="1">
        <v>1.3463978494623663</v>
      </c>
      <c r="E3" s="1">
        <v>1.4180645161290328</v>
      </c>
      <c r="F3" s="1">
        <v>1.775053763440861</v>
      </c>
      <c r="G3" s="1">
        <v>1.6708602150537639</v>
      </c>
      <c r="H3" s="1">
        <v>1.3311290322580644</v>
      </c>
      <c r="I3" s="1">
        <v>1.3832795698924731</v>
      </c>
      <c r="J3" s="1">
        <v>1.423655913978495</v>
      </c>
      <c r="K3" s="1">
        <v>1.3263440860215052</v>
      </c>
      <c r="L3" s="1">
        <v>1.7004838709677417</v>
      </c>
      <c r="M3" s="1">
        <v>1.59731182795699</v>
      </c>
      <c r="N3" s="1">
        <v>1.4028494623655912</v>
      </c>
      <c r="O3" s="1">
        <v>1.5222043010752697</v>
      </c>
      <c r="P3" s="1">
        <v>1.4412365591397853</v>
      </c>
      <c r="Q3" s="1">
        <v>1.3166666666666667</v>
      </c>
      <c r="R3" s="1">
        <v>1.551182795698925</v>
      </c>
      <c r="S3" s="1">
        <v>1.4916129032258065</v>
      </c>
    </row>
    <row r="4" spans="1:19">
      <c r="A4" s="2" t="s">
        <v>29</v>
      </c>
      <c r="B4" s="1">
        <v>1.2059016393442619</v>
      </c>
      <c r="C4" s="1">
        <v>1.2093989071038251</v>
      </c>
      <c r="D4" s="1">
        <v>1.2299453551912565</v>
      </c>
      <c r="E4" s="1">
        <v>1.1752459016393444</v>
      </c>
      <c r="F4" s="1">
        <v>1.5711475409836064</v>
      </c>
      <c r="G4" s="1">
        <v>1.8003278688524587</v>
      </c>
      <c r="H4" s="1">
        <v>1.2797814207650273</v>
      </c>
      <c r="I4" s="1">
        <v>1.3657923497267761</v>
      </c>
      <c r="J4" s="1">
        <v>1.3701639344262297</v>
      </c>
      <c r="K4" s="1">
        <v>1.2693989071038254</v>
      </c>
      <c r="L4" s="1">
        <v>1.390491803278689</v>
      </c>
      <c r="M4" s="1">
        <v>1.4540437158469943</v>
      </c>
      <c r="N4" s="1">
        <v>1.3229508196721316</v>
      </c>
      <c r="O4" s="1">
        <v>1.4127322404371583</v>
      </c>
      <c r="P4" s="1">
        <v>1.3934972677595627</v>
      </c>
      <c r="Q4" s="1">
        <v>1.3204918032786883</v>
      </c>
      <c r="R4" s="1">
        <v>1.3897814207650276</v>
      </c>
      <c r="S4" s="1">
        <v>1.4602732240437162</v>
      </c>
    </row>
    <row r="5" spans="1:19">
      <c r="A5" s="2" t="s">
        <v>30</v>
      </c>
      <c r="B5" s="1">
        <v>1.1753513513513505</v>
      </c>
      <c r="C5" s="1">
        <v>1.1615675675675665</v>
      </c>
      <c r="D5" s="1">
        <v>1.1880540540540534</v>
      </c>
      <c r="E5" s="1">
        <v>1.2976756756756762</v>
      </c>
      <c r="F5" s="1">
        <v>1.62345945945946</v>
      </c>
      <c r="G5" s="1">
        <v>1.6953513513513523</v>
      </c>
      <c r="H5" s="1">
        <v>1.1503243243243246</v>
      </c>
      <c r="I5" s="1">
        <v>1.2643243243243238</v>
      </c>
      <c r="J5" s="1">
        <v>1.2856756756756751</v>
      </c>
      <c r="K5" s="1">
        <v>1.186216216216216</v>
      </c>
      <c r="L5" s="1">
        <v>1.5030810810810806</v>
      </c>
      <c r="M5" s="1">
        <v>1.5017837837837833</v>
      </c>
      <c r="N5" s="1">
        <v>1.2499459459459463</v>
      </c>
      <c r="O5" s="1">
        <v>1.391837837837838</v>
      </c>
      <c r="P5" s="1">
        <v>1.3761621621621618</v>
      </c>
      <c r="Q5" s="1">
        <v>1.234648648648649</v>
      </c>
      <c r="R5" s="1">
        <v>1.367621621621621</v>
      </c>
      <c r="S5" s="1">
        <v>1.3769729729729725</v>
      </c>
    </row>
    <row r="6" spans="1:19">
      <c r="A6" s="2" t="s">
        <v>31</v>
      </c>
      <c r="B6" s="1">
        <v>1.1641988950276245</v>
      </c>
      <c r="C6" s="1">
        <v>1.2450276243093923</v>
      </c>
      <c r="D6" s="1">
        <v>1.183314917127072</v>
      </c>
      <c r="E6" s="1">
        <v>1.3398895027624305</v>
      </c>
      <c r="F6" s="1">
        <v>1.5887292817679561</v>
      </c>
      <c r="G6" s="1">
        <v>1.5967403314917121</v>
      </c>
      <c r="H6" s="1">
        <v>1.2945856353591159</v>
      </c>
      <c r="I6" s="1">
        <v>1.3240331491712711</v>
      </c>
      <c r="J6" s="1">
        <v>1.2682872928176798</v>
      </c>
      <c r="K6" s="1">
        <v>1.2715469613259667</v>
      </c>
      <c r="L6" s="1">
        <v>1.3901104972375686</v>
      </c>
      <c r="M6" s="1">
        <v>1.4801104972375692</v>
      </c>
      <c r="N6" s="1">
        <v>1.2964640883977903</v>
      </c>
      <c r="O6" s="1">
        <v>1.3323756906077349</v>
      </c>
      <c r="P6" s="1">
        <v>1.3469060773480666</v>
      </c>
      <c r="Q6" s="1">
        <v>1.2816574585635356</v>
      </c>
      <c r="R6" s="1">
        <v>1.3137016574585638</v>
      </c>
      <c r="S6" s="1">
        <v>1.26414364640884</v>
      </c>
    </row>
    <row r="7" spans="1:19">
      <c r="A7" s="2" t="s">
        <v>32</v>
      </c>
      <c r="B7" s="1">
        <v>1.2422751322751329</v>
      </c>
      <c r="C7" s="1">
        <v>1.3371957671957675</v>
      </c>
      <c r="D7" s="1">
        <v>1.3229100529100535</v>
      </c>
      <c r="E7" s="1">
        <v>1.3878306878306881</v>
      </c>
      <c r="F7" s="1">
        <v>1.8148148148148149</v>
      </c>
      <c r="G7" s="1">
        <v>1.801746031746031</v>
      </c>
      <c r="H7" s="1">
        <v>1.2774603174603172</v>
      </c>
      <c r="I7" s="1">
        <v>1.4113756613756612</v>
      </c>
      <c r="J7" s="1">
        <v>1.3842328042328043</v>
      </c>
      <c r="K7" s="1">
        <v>1.3065608465608458</v>
      </c>
      <c r="L7" s="1">
        <v>1.6799470899470905</v>
      </c>
      <c r="M7" s="1">
        <v>1.6864550264550264</v>
      </c>
      <c r="N7" s="1">
        <v>1.3186772486772496</v>
      </c>
      <c r="O7" s="1">
        <v>1.4961375661375655</v>
      </c>
      <c r="P7" s="1">
        <v>1.3884656084656082</v>
      </c>
      <c r="Q7" s="1">
        <v>1.3410582010582019</v>
      </c>
      <c r="R7" s="1">
        <v>1.4933862433862435</v>
      </c>
      <c r="S7" s="1">
        <v>1.5199999999999994</v>
      </c>
    </row>
    <row r="9" spans="1:19" s="8" customFormat="1" ht="34">
      <c r="A9" s="4" t="s">
        <v>33</v>
      </c>
      <c r="B9" s="9">
        <f>AVERAGE(B2:B7)</f>
        <v>1.23339211013702</v>
      </c>
      <c r="C9" s="9">
        <f t="shared" ref="C9:S9" si="0">AVERAGE(C2:C7)</f>
        <v>1.2798772303063461</v>
      </c>
      <c r="D9" s="9">
        <f t="shared" si="0"/>
        <v>1.2699859511676117</v>
      </c>
      <c r="E9" s="9">
        <f t="shared" si="0"/>
        <v>1.301659380672862</v>
      </c>
      <c r="F9" s="9">
        <f t="shared" si="0"/>
        <v>1.6802895781937248</v>
      </c>
      <c r="G9" s="9">
        <f t="shared" si="0"/>
        <v>1.7205749519231326</v>
      </c>
      <c r="H9" s="9">
        <f t="shared" si="0"/>
        <v>1.2509996869118662</v>
      </c>
      <c r="I9" s="9">
        <f t="shared" si="0"/>
        <v>1.3343841757484176</v>
      </c>
      <c r="J9" s="9">
        <f t="shared" si="0"/>
        <v>1.343623980333408</v>
      </c>
      <c r="K9" s="9">
        <f t="shared" si="0"/>
        <v>1.270935082581538</v>
      </c>
      <c r="L9" s="9">
        <f t="shared" si="0"/>
        <v>1.5333034773752166</v>
      </c>
      <c r="M9" s="9">
        <f t="shared" si="0"/>
        <v>1.5447515331844082</v>
      </c>
      <c r="N9" s="9">
        <f t="shared" si="0"/>
        <v>1.3144232898286254</v>
      </c>
      <c r="O9" s="9">
        <f t="shared" si="0"/>
        <v>1.4288975770304206</v>
      </c>
      <c r="P9" s="9">
        <f t="shared" si="0"/>
        <v>1.3787257718994874</v>
      </c>
      <c r="Q9" s="9">
        <f t="shared" si="0"/>
        <v>1.28530995578958</v>
      </c>
      <c r="R9" s="9">
        <f t="shared" si="0"/>
        <v>1.4277209854739041</v>
      </c>
      <c r="S9" s="9">
        <f t="shared" si="0"/>
        <v>1.4288247331375412</v>
      </c>
    </row>
  </sheetData>
  <conditionalFormatting sqref="B2:S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4EE83-7D0B-3046-A658-126C8E235E63}">
  <dimension ref="A1:S10"/>
  <sheetViews>
    <sheetView workbookViewId="0">
      <selection activeCell="B10" sqref="B10:S10"/>
    </sheetView>
  </sheetViews>
  <sheetFormatPr baseColWidth="10" defaultRowHeight="16"/>
  <cols>
    <col min="1" max="1" width="17.164062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34</v>
      </c>
      <c r="B2" s="1">
        <v>1.2867015706806282</v>
      </c>
      <c r="C2" s="1">
        <v>1.2385863874345548</v>
      </c>
      <c r="D2" s="1">
        <v>1.3312565445026177</v>
      </c>
      <c r="E2" s="1">
        <v>1.4432460732984294</v>
      </c>
      <c r="F2" s="1">
        <v>1.6327225130890057</v>
      </c>
      <c r="G2" s="1">
        <v>1.6528795811518326</v>
      </c>
      <c r="H2" s="1">
        <v>1.2285340314136128</v>
      </c>
      <c r="I2" s="1">
        <v>1.330366492146597</v>
      </c>
      <c r="J2" s="1">
        <v>1.3198952879581152</v>
      </c>
      <c r="K2" s="1">
        <v>1.13455497382199</v>
      </c>
      <c r="L2" s="1">
        <v>1.4551308900523552</v>
      </c>
      <c r="M2" s="1">
        <v>1.4276439790575914</v>
      </c>
      <c r="N2" s="1">
        <v>1.2141884816753927</v>
      </c>
      <c r="O2" s="1">
        <v>1.3720942408376957</v>
      </c>
      <c r="P2" s="1">
        <v>1.4316753926701562</v>
      </c>
      <c r="Q2" s="1">
        <v>1.2556020942408386</v>
      </c>
      <c r="R2" s="1">
        <v>1.3643455497382198</v>
      </c>
      <c r="S2" s="1">
        <v>1.4109424083769628</v>
      </c>
    </row>
    <row r="3" spans="1:19">
      <c r="A3" s="2" t="s">
        <v>35</v>
      </c>
      <c r="B3" s="1">
        <v>1.0901685393258425</v>
      </c>
      <c r="C3" s="1">
        <v>1.2196629213483143</v>
      </c>
      <c r="D3" s="1">
        <v>1.2388202247191007</v>
      </c>
      <c r="E3" s="1">
        <v>1.2776966292134828</v>
      </c>
      <c r="F3" s="1">
        <v>1.561629213483146</v>
      </c>
      <c r="G3" s="1">
        <v>1.6007303370786514</v>
      </c>
      <c r="H3" s="1">
        <v>1.1415730337078656</v>
      </c>
      <c r="I3" s="1">
        <v>1.1922471910112362</v>
      </c>
      <c r="J3" s="1">
        <v>1.2507865168539329</v>
      </c>
      <c r="K3" s="1">
        <v>1.1546629213483153</v>
      </c>
      <c r="L3" s="1">
        <v>1.4738764044943813</v>
      </c>
      <c r="M3" s="1">
        <v>1.4662359550561799</v>
      </c>
      <c r="N3" s="1">
        <v>1.2474157303370788</v>
      </c>
      <c r="O3" s="1">
        <v>1.3269662921348315</v>
      </c>
      <c r="P3" s="1">
        <v>1.3703932584269667</v>
      </c>
      <c r="Q3" s="1">
        <v>1.1885393258426973</v>
      </c>
      <c r="R3" s="1">
        <v>1.2701685393258426</v>
      </c>
      <c r="S3" s="1">
        <v>1.2875280898876409</v>
      </c>
    </row>
    <row r="4" spans="1:19">
      <c r="A4" s="2" t="s">
        <v>36</v>
      </c>
      <c r="B4" s="1">
        <v>1.1529946524064174</v>
      </c>
      <c r="C4" s="1">
        <v>1.1288235294117646</v>
      </c>
      <c r="D4" s="1">
        <v>1.1776470588235295</v>
      </c>
      <c r="E4" s="1">
        <v>1.4791978609625669</v>
      </c>
      <c r="F4" s="1">
        <v>1.8267914438502666</v>
      </c>
      <c r="G4" s="1">
        <v>1.9502673796791432</v>
      </c>
      <c r="H4" s="1">
        <v>1.1296791443850267</v>
      </c>
      <c r="I4" s="1">
        <v>1.3794652406417118</v>
      </c>
      <c r="J4" s="1">
        <v>1.4000000000000004</v>
      </c>
      <c r="K4" s="1">
        <v>1.262620320855615</v>
      </c>
      <c r="L4" s="1">
        <v>1.5858823529411759</v>
      </c>
      <c r="M4" s="1">
        <v>1.6352406417112288</v>
      </c>
      <c r="N4" s="1">
        <v>1.3160427807486639</v>
      </c>
      <c r="O4" s="1">
        <v>1.3649732620320849</v>
      </c>
      <c r="P4" s="1">
        <v>1.4244385026737965</v>
      </c>
      <c r="Q4" s="1">
        <v>1.338823529411765</v>
      </c>
      <c r="R4" s="1">
        <v>1.544064171122995</v>
      </c>
      <c r="S4" s="1">
        <v>1.5551871657754008</v>
      </c>
    </row>
    <row r="5" spans="1:19">
      <c r="A5" s="2" t="s">
        <v>37</v>
      </c>
      <c r="B5" s="1">
        <v>1.3170053475935819</v>
      </c>
      <c r="C5" s="1">
        <v>1.2147058823529413</v>
      </c>
      <c r="D5" s="1">
        <v>1.3180213903743314</v>
      </c>
      <c r="E5" s="1">
        <v>1.312727272727273</v>
      </c>
      <c r="F5" s="1">
        <v>1.5624064171123004</v>
      </c>
      <c r="G5" s="1">
        <v>1.7411229946524069</v>
      </c>
      <c r="H5" s="1">
        <v>1.286898395721924</v>
      </c>
      <c r="I5" s="1">
        <v>1.3935294117647046</v>
      </c>
      <c r="J5" s="1">
        <v>1.3878609625668439</v>
      </c>
      <c r="K5" s="1">
        <v>1.3500534759358283</v>
      </c>
      <c r="L5" s="1">
        <v>1.5945454545454556</v>
      </c>
      <c r="M5" s="1">
        <v>1.6663636363636369</v>
      </c>
      <c r="N5" s="1">
        <v>1.3223529411764692</v>
      </c>
      <c r="O5" s="1">
        <v>1.4071657754010685</v>
      </c>
      <c r="P5" s="1">
        <v>1.4375935828876996</v>
      </c>
      <c r="Q5" s="1">
        <v>1.3267379679144373</v>
      </c>
      <c r="R5" s="1">
        <v>1.533582887700534</v>
      </c>
      <c r="S5" s="1">
        <v>1.487914438502673</v>
      </c>
    </row>
    <row r="6" spans="1:19">
      <c r="A6" s="2" t="s">
        <v>38</v>
      </c>
      <c r="B6" s="1">
        <v>1.1386631016042779</v>
      </c>
      <c r="C6" s="1">
        <v>1.1680213903743317</v>
      </c>
      <c r="D6" s="1">
        <v>1.1714973262032085</v>
      </c>
      <c r="E6" s="1">
        <v>1.4050802139037433</v>
      </c>
      <c r="F6" s="1">
        <v>1.5590374331550787</v>
      </c>
      <c r="G6" s="1">
        <v>1.6880748663101592</v>
      </c>
      <c r="H6" s="1">
        <v>1.2386096256684489</v>
      </c>
      <c r="I6" s="1">
        <v>1.283101604278075</v>
      </c>
      <c r="J6" s="1">
        <v>1.30144385026738</v>
      </c>
      <c r="K6" s="1">
        <v>1.1792513368983959</v>
      </c>
      <c r="L6" s="1">
        <v>1.4215508021390362</v>
      </c>
      <c r="M6" s="1">
        <v>1.3724064171122992</v>
      </c>
      <c r="N6" s="1">
        <v>1.2239037433155076</v>
      </c>
      <c r="O6" s="1">
        <v>1.3158288770053472</v>
      </c>
      <c r="P6" s="1">
        <v>1.3021390374331552</v>
      </c>
      <c r="Q6" s="1">
        <v>1.2611764705882349</v>
      </c>
      <c r="R6" s="1">
        <v>1.3894117647058815</v>
      </c>
      <c r="S6" s="1">
        <v>1.3423529411764703</v>
      </c>
    </row>
    <row r="7" spans="1:19">
      <c r="A7" s="2" t="s">
        <v>39</v>
      </c>
      <c r="B7" s="1">
        <v>1.1890575916230377</v>
      </c>
      <c r="C7" s="1">
        <v>1.2607329842931949</v>
      </c>
      <c r="D7" s="1">
        <v>1.2873821989528802</v>
      </c>
      <c r="E7" s="1">
        <v>1.3060209424083769</v>
      </c>
      <c r="F7" s="1">
        <v>1.7164921465968586</v>
      </c>
      <c r="G7" s="1">
        <v>1.7625654450261778</v>
      </c>
      <c r="H7" s="1">
        <v>1.2196858638743464</v>
      </c>
      <c r="I7" s="1">
        <v>1.2341884816753934</v>
      </c>
      <c r="J7" s="1">
        <v>1.3352356020942413</v>
      </c>
      <c r="K7" s="1">
        <v>1.2158115183246074</v>
      </c>
      <c r="L7" s="1">
        <v>1.6364921465968583</v>
      </c>
      <c r="M7" s="1">
        <v>1.6009424083769632</v>
      </c>
      <c r="N7" s="1">
        <v>1.3625654450261779</v>
      </c>
      <c r="O7" s="1">
        <v>1.5065968586387426</v>
      </c>
      <c r="P7" s="1">
        <v>1.5196858638743449</v>
      </c>
      <c r="Q7" s="1">
        <v>1.3107853403141367</v>
      </c>
      <c r="R7" s="1">
        <v>1.4922513089005232</v>
      </c>
      <c r="S7" s="1">
        <v>1.4750261780104701</v>
      </c>
    </row>
    <row r="8" spans="1:19">
      <c r="A8" s="2" t="s">
        <v>40</v>
      </c>
      <c r="B8" s="1">
        <v>1.1710471204188491</v>
      </c>
      <c r="C8" s="1">
        <v>1.1430890052356024</v>
      </c>
      <c r="D8" s="1">
        <v>1.168743455497383</v>
      </c>
      <c r="E8" s="1">
        <v>1.4560209424083761</v>
      </c>
      <c r="F8" s="1">
        <v>1.6800523560209426</v>
      </c>
      <c r="G8" s="1">
        <v>1.6624607329842924</v>
      </c>
      <c r="H8" s="1">
        <v>1.2190575916230375</v>
      </c>
      <c r="I8" s="1">
        <v>1.2883246073298431</v>
      </c>
      <c r="J8" s="1">
        <v>1.3446596858638742</v>
      </c>
      <c r="K8" s="1">
        <v>1.2402094240837698</v>
      </c>
      <c r="L8" s="1">
        <v>1.4720418848167534</v>
      </c>
      <c r="M8" s="1">
        <v>1.5880628272251303</v>
      </c>
      <c r="N8" s="1">
        <v>1.2432984293193723</v>
      </c>
      <c r="O8" s="1">
        <v>1.4112565445026182</v>
      </c>
      <c r="P8" s="1">
        <v>1.4398952879581151</v>
      </c>
      <c r="Q8" s="1">
        <v>1.3011518324607334</v>
      </c>
      <c r="R8" s="1">
        <v>1.4644502617801052</v>
      </c>
      <c r="S8" s="1">
        <v>1.4843979057591625</v>
      </c>
    </row>
    <row r="10" spans="1:19" ht="51">
      <c r="A10" s="4" t="s">
        <v>41</v>
      </c>
      <c r="B10" s="5">
        <f>AVERAGE(B2:B8)</f>
        <v>1.1922339890932336</v>
      </c>
      <c r="C10" s="5">
        <f t="shared" ref="C10:S10" si="0">AVERAGE(C2:C8)</f>
        <v>1.1962317286358146</v>
      </c>
      <c r="D10" s="5">
        <f t="shared" si="0"/>
        <v>1.2419097427247217</v>
      </c>
      <c r="E10" s="5">
        <f t="shared" si="0"/>
        <v>1.3828557049888925</v>
      </c>
      <c r="F10" s="5">
        <f t="shared" si="0"/>
        <v>1.6484473604725138</v>
      </c>
      <c r="G10" s="5">
        <f t="shared" si="0"/>
        <v>1.7225859052689521</v>
      </c>
      <c r="H10" s="5">
        <f t="shared" si="0"/>
        <v>1.209148240913466</v>
      </c>
      <c r="I10" s="5">
        <f t="shared" si="0"/>
        <v>1.3001747184067944</v>
      </c>
      <c r="J10" s="5">
        <f t="shared" si="0"/>
        <v>1.3342688436577697</v>
      </c>
      <c r="K10" s="5">
        <f t="shared" si="0"/>
        <v>1.2195948530383602</v>
      </c>
      <c r="L10" s="5">
        <f t="shared" si="0"/>
        <v>1.5199314193694309</v>
      </c>
      <c r="M10" s="5">
        <f t="shared" si="0"/>
        <v>1.5366994092718613</v>
      </c>
      <c r="N10" s="5">
        <f t="shared" si="0"/>
        <v>1.2756810787998087</v>
      </c>
      <c r="O10" s="5">
        <f t="shared" si="0"/>
        <v>1.3864116929360557</v>
      </c>
      <c r="P10" s="5">
        <f t="shared" si="0"/>
        <v>1.4179744179891764</v>
      </c>
      <c r="Q10" s="5">
        <f t="shared" si="0"/>
        <v>1.2832595086818348</v>
      </c>
      <c r="R10" s="5">
        <f t="shared" si="0"/>
        <v>1.436896354753443</v>
      </c>
      <c r="S10" s="5">
        <f t="shared" si="0"/>
        <v>1.4347641610698258</v>
      </c>
    </row>
  </sheetData>
  <conditionalFormatting sqref="B2:S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73A9-65EF-7649-AAFF-E15E6494C957}">
  <dimension ref="A1:S9"/>
  <sheetViews>
    <sheetView workbookViewId="0">
      <selection activeCell="B9" sqref="B9:S9"/>
    </sheetView>
  </sheetViews>
  <sheetFormatPr baseColWidth="10" defaultRowHeight="16"/>
  <cols>
    <col min="1" max="1" width="17.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43</v>
      </c>
      <c r="B2" s="1">
        <v>1.2105405405405407</v>
      </c>
      <c r="C2" s="1">
        <v>1.2264864864864864</v>
      </c>
      <c r="D2" s="1">
        <v>1.214756756756757</v>
      </c>
      <c r="E2" s="1">
        <v>1.2185405405405407</v>
      </c>
      <c r="F2" s="1">
        <v>1.7117837837837842</v>
      </c>
      <c r="G2" s="1">
        <v>2.0072432432432441</v>
      </c>
      <c r="H2" s="1">
        <v>1.1263783783783783</v>
      </c>
      <c r="I2" s="1">
        <v>1.3170810810810807</v>
      </c>
      <c r="J2" s="1">
        <v>1.3637297297297295</v>
      </c>
      <c r="K2" s="1">
        <v>1.2635675675675677</v>
      </c>
      <c r="L2" s="1">
        <v>1.4073513513513514</v>
      </c>
      <c r="M2" s="1">
        <v>1.5789729729729727</v>
      </c>
      <c r="N2" s="1">
        <v>1.3337837837837834</v>
      </c>
      <c r="O2" s="1">
        <v>1.4836216216216218</v>
      </c>
      <c r="P2" s="1">
        <v>1.5191891891891889</v>
      </c>
      <c r="Q2" s="1">
        <v>1.3243243243243243</v>
      </c>
      <c r="R2" s="1">
        <v>1.5604324324324328</v>
      </c>
      <c r="S2" s="1">
        <v>1.654702702702703</v>
      </c>
    </row>
    <row r="3" spans="1:19">
      <c r="A3" s="2" t="s">
        <v>44</v>
      </c>
      <c r="B3" s="1">
        <v>1.297602339181287</v>
      </c>
      <c r="C3" s="1">
        <v>1.2691812865497079</v>
      </c>
      <c r="D3" s="1">
        <v>1.2460818713450299</v>
      </c>
      <c r="E3" s="1">
        <v>1.3829239766081869</v>
      </c>
      <c r="F3" s="1">
        <v>1.9404093567251461</v>
      </c>
      <c r="G3" s="1">
        <v>1.8936842105263154</v>
      </c>
      <c r="H3" s="1">
        <v>1.2187134502923984</v>
      </c>
      <c r="I3" s="1">
        <v>1.3149122807017546</v>
      </c>
      <c r="J3" s="1">
        <v>1.3046198830409361</v>
      </c>
      <c r="K3" s="1">
        <v>1.3924561403508777</v>
      </c>
      <c r="L3" s="1">
        <v>1.7096491228070176</v>
      </c>
      <c r="M3" s="1">
        <v>1.7350292397660823</v>
      </c>
      <c r="N3" s="1">
        <v>1.3027485380116959</v>
      </c>
      <c r="O3" s="1">
        <v>1.4959064327485385</v>
      </c>
      <c r="P3" s="1">
        <v>1.5140935672514624</v>
      </c>
      <c r="Q3" s="1">
        <v>1.3091812865497077</v>
      </c>
      <c r="R3" s="1">
        <v>1.5344444444444443</v>
      </c>
      <c r="S3" s="1">
        <v>1.61280701754386</v>
      </c>
    </row>
    <row r="4" spans="1:19">
      <c r="A4" s="2" t="s">
        <v>45</v>
      </c>
      <c r="B4" s="1">
        <v>1.4123404255319154</v>
      </c>
      <c r="C4" s="1">
        <v>1.2730319148936171</v>
      </c>
      <c r="D4" s="1">
        <v>1.3727659574468087</v>
      </c>
      <c r="E4" s="1">
        <v>1.3338829787234043</v>
      </c>
      <c r="F4" s="1">
        <v>1.8218617021276604</v>
      </c>
      <c r="G4" s="1">
        <v>2.0943617021276602</v>
      </c>
      <c r="H4" s="1">
        <v>1.3490957446808507</v>
      </c>
      <c r="I4" s="1">
        <v>1.3802659574468092</v>
      </c>
      <c r="J4" s="1">
        <v>1.445638297872341</v>
      </c>
      <c r="K4" s="1">
        <v>1.2878723404255314</v>
      </c>
      <c r="L4" s="1">
        <v>1.6401063829787241</v>
      </c>
      <c r="M4" s="1">
        <v>1.7662765957446815</v>
      </c>
      <c r="N4" s="1">
        <v>1.3880319148936169</v>
      </c>
      <c r="O4" s="1">
        <v>1.5190957446808515</v>
      </c>
      <c r="P4" s="1">
        <v>1.5411170212765954</v>
      </c>
      <c r="Q4" s="1">
        <v>1.376968085106383</v>
      </c>
      <c r="R4" s="1">
        <v>1.5221276595744682</v>
      </c>
      <c r="S4" s="1">
        <v>1.5837765957446821</v>
      </c>
    </row>
    <row r="5" spans="1:19">
      <c r="A5" s="2" t="s">
        <v>46</v>
      </c>
      <c r="B5" s="1">
        <v>1.3923655913978492</v>
      </c>
      <c r="C5" s="1">
        <v>1.1769354838709678</v>
      </c>
      <c r="D5" s="1">
        <v>1.1151075268817208</v>
      </c>
      <c r="E5" s="1">
        <v>1.2471505376344085</v>
      </c>
      <c r="F5" s="1">
        <v>1.6098387096774192</v>
      </c>
      <c r="G5" s="1">
        <v>1.8637634408602137</v>
      </c>
      <c r="H5" s="1">
        <v>1.3163440860215054</v>
      </c>
      <c r="I5" s="1">
        <v>1.4438709677419348</v>
      </c>
      <c r="J5" s="1">
        <v>1.4855913978494619</v>
      </c>
      <c r="K5" s="1">
        <v>1.279623655913978</v>
      </c>
      <c r="L5" s="1">
        <v>1.4465591397849462</v>
      </c>
      <c r="M5" s="1">
        <v>1.6066129032258067</v>
      </c>
      <c r="N5" s="1">
        <v>1.4332795698924736</v>
      </c>
      <c r="O5" s="1">
        <v>1.6250537634408604</v>
      </c>
      <c r="P5" s="1">
        <v>1.615268817204301</v>
      </c>
      <c r="Q5" s="1">
        <v>1.4462365591397852</v>
      </c>
      <c r="R5" s="1">
        <v>1.6367741935483879</v>
      </c>
      <c r="S5" s="1">
        <v>1.6558602150537651</v>
      </c>
    </row>
    <row r="6" spans="1:19">
      <c r="A6" s="2" t="s">
        <v>47</v>
      </c>
      <c r="B6" s="1">
        <v>1.2026666666666672</v>
      </c>
      <c r="C6" s="1">
        <v>1.1725555555555554</v>
      </c>
      <c r="D6" s="1">
        <v>1.1328333333333334</v>
      </c>
      <c r="E6" s="1">
        <v>1.4117777777777776</v>
      </c>
      <c r="F6" s="1">
        <v>1.7183333333333335</v>
      </c>
      <c r="G6" s="1">
        <v>1.7791666666666661</v>
      </c>
      <c r="H6" s="1">
        <v>1.1263333333333341</v>
      </c>
      <c r="I6" s="1">
        <v>1.2664444444444454</v>
      </c>
      <c r="J6" s="1">
        <v>1.2088333333333341</v>
      </c>
      <c r="K6" s="1">
        <v>1.1206666666666671</v>
      </c>
      <c r="L6" s="1">
        <v>1.4323888888888885</v>
      </c>
      <c r="M6" s="1">
        <v>1.5334444444444444</v>
      </c>
      <c r="N6" s="1">
        <v>1.3468333333333331</v>
      </c>
      <c r="O6" s="1">
        <v>1.3469444444444441</v>
      </c>
      <c r="P6" s="1">
        <v>1.3783888888888887</v>
      </c>
      <c r="Q6" s="1">
        <v>1.2307222222222229</v>
      </c>
      <c r="R6" s="1">
        <v>1.4699444444444443</v>
      </c>
      <c r="S6" s="1">
        <v>1.4635000000000007</v>
      </c>
    </row>
    <row r="7" spans="1:19">
      <c r="A7" s="2" t="s">
        <v>48</v>
      </c>
      <c r="B7" s="1">
        <v>1.3101242236024842</v>
      </c>
      <c r="C7" s="1">
        <v>1.2759006211180124</v>
      </c>
      <c r="D7" s="1">
        <v>1.3337888198757755</v>
      </c>
      <c r="E7" s="1">
        <v>1.465031055900621</v>
      </c>
      <c r="F7" s="1">
        <v>1.8394409937888196</v>
      </c>
      <c r="G7" s="1">
        <v>2.2468944099378887</v>
      </c>
      <c r="H7" s="1">
        <v>1.3653416149068327</v>
      </c>
      <c r="I7" s="1">
        <v>1.4588198757763977</v>
      </c>
      <c r="J7" s="1">
        <v>1.4091925465838508</v>
      </c>
      <c r="K7" s="1">
        <v>1.3851552795031059</v>
      </c>
      <c r="L7" s="1">
        <v>1.5651552795031054</v>
      </c>
      <c r="M7" s="1">
        <v>1.7208074534161484</v>
      </c>
      <c r="N7" s="1">
        <v>1.6006211180124219</v>
      </c>
      <c r="O7" s="1">
        <v>1.7297515527950311</v>
      </c>
      <c r="P7" s="1">
        <v>1.5977639751552788</v>
      </c>
      <c r="Q7" s="1">
        <v>1.5999999999999999</v>
      </c>
      <c r="R7" s="1">
        <v>1.5734161490683225</v>
      </c>
      <c r="S7" s="1">
        <v>1.6491304347826083</v>
      </c>
    </row>
    <row r="9" spans="1:19" s="7" customFormat="1" ht="51">
      <c r="A9" s="4" t="s">
        <v>41</v>
      </c>
      <c r="B9" s="5">
        <f>AVERAGE(B2:B7)</f>
        <v>1.3042732978201241</v>
      </c>
      <c r="C9" s="5">
        <f t="shared" ref="C9:S9" si="0">AVERAGE(C2:C7)</f>
        <v>1.2323485580790579</v>
      </c>
      <c r="D9" s="5">
        <f t="shared" si="0"/>
        <v>1.2358890442732375</v>
      </c>
      <c r="E9" s="5">
        <f t="shared" si="0"/>
        <v>1.3432178111974897</v>
      </c>
      <c r="F9" s="5">
        <f t="shared" si="0"/>
        <v>1.7736113132393605</v>
      </c>
      <c r="G9" s="5">
        <f t="shared" si="0"/>
        <v>1.9808522788936649</v>
      </c>
      <c r="H9" s="5">
        <f t="shared" si="0"/>
        <v>1.2503677679355498</v>
      </c>
      <c r="I9" s="5">
        <f t="shared" si="0"/>
        <v>1.3635657678654038</v>
      </c>
      <c r="J9" s="5">
        <f t="shared" si="0"/>
        <v>1.3696008647349422</v>
      </c>
      <c r="K9" s="5">
        <f t="shared" si="0"/>
        <v>1.2882236084046212</v>
      </c>
      <c r="L9" s="5">
        <f t="shared" si="0"/>
        <v>1.5335350275523387</v>
      </c>
      <c r="M9" s="5">
        <f t="shared" si="0"/>
        <v>1.6568572682616896</v>
      </c>
      <c r="N9" s="5">
        <f t="shared" si="0"/>
        <v>1.4008830429878874</v>
      </c>
      <c r="O9" s="5">
        <f t="shared" si="0"/>
        <v>1.5333955932885577</v>
      </c>
      <c r="P9" s="5">
        <f t="shared" si="0"/>
        <v>1.5276369098276195</v>
      </c>
      <c r="Q9" s="5">
        <f t="shared" si="0"/>
        <v>1.381238746223737</v>
      </c>
      <c r="R9" s="5">
        <f t="shared" si="0"/>
        <v>1.5495232205854166</v>
      </c>
      <c r="S9" s="5">
        <f t="shared" si="0"/>
        <v>1.6032961609712701</v>
      </c>
    </row>
  </sheetData>
  <conditionalFormatting sqref="B2:S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4FF18-8BFD-B349-B665-DCEBC1799F43}">
  <dimension ref="A1:S12"/>
  <sheetViews>
    <sheetView workbookViewId="0">
      <selection activeCell="B12" sqref="B12:S12"/>
    </sheetView>
  </sheetViews>
  <sheetFormatPr baseColWidth="10" defaultRowHeight="16"/>
  <cols>
    <col min="1" max="1" width="17.3320312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49</v>
      </c>
      <c r="B2" s="1">
        <v>1.2521390374331556</v>
      </c>
      <c r="C2" s="1">
        <v>1.2167914438502669</v>
      </c>
      <c r="D2" s="1">
        <v>1.1638502673796796</v>
      </c>
      <c r="E2" s="1">
        <v>1.3579679144385035</v>
      </c>
      <c r="F2" s="1">
        <v>1.7279679144385032</v>
      </c>
      <c r="G2" s="1">
        <v>1.8633689839572192</v>
      </c>
      <c r="H2" s="1">
        <v>1.2826203208556157</v>
      </c>
      <c r="I2" s="1">
        <v>1.3049732620320862</v>
      </c>
      <c r="J2" s="1">
        <v>1.3544919786096268</v>
      </c>
      <c r="K2" s="1">
        <v>1.2012834224598934</v>
      </c>
      <c r="L2" s="1">
        <v>1.5555080213903747</v>
      </c>
      <c r="M2" s="1">
        <v>1.6639037433155086</v>
      </c>
      <c r="N2" s="1">
        <v>1.3968449197860962</v>
      </c>
      <c r="O2" s="1">
        <v>1.3649732620320858</v>
      </c>
      <c r="P2" s="1">
        <v>1.3261497326203211</v>
      </c>
      <c r="Q2" s="1">
        <v>1.4210695187165778</v>
      </c>
      <c r="R2" s="1">
        <v>1.4359893048128345</v>
      </c>
      <c r="S2" s="1">
        <v>1.4927272727272727</v>
      </c>
    </row>
    <row r="3" spans="1:19">
      <c r="A3" s="2" t="s">
        <v>50</v>
      </c>
      <c r="B3" s="1">
        <v>1.1960638297872346</v>
      </c>
      <c r="C3" s="1">
        <v>1.2752659574468084</v>
      </c>
      <c r="D3" s="1">
        <v>1.1957978723404252</v>
      </c>
      <c r="E3" s="1">
        <v>1.3073936170212765</v>
      </c>
      <c r="F3" s="1">
        <v>1.6126595744680852</v>
      </c>
      <c r="G3" s="1">
        <v>1.6728191489361699</v>
      </c>
      <c r="H3" s="1">
        <v>1.2371276595744691</v>
      </c>
      <c r="I3" s="1">
        <v>1.3064361702127665</v>
      </c>
      <c r="J3" s="1">
        <v>1.2986702127659582</v>
      </c>
      <c r="K3" s="1">
        <v>1.249627659574468</v>
      </c>
      <c r="L3" s="1">
        <v>1.5745744680851057</v>
      </c>
      <c r="M3" s="1">
        <v>1.5389361702127653</v>
      </c>
      <c r="N3" s="1">
        <v>1.2999468085106385</v>
      </c>
      <c r="O3" s="1">
        <v>1.453244680851064</v>
      </c>
      <c r="P3" s="1">
        <v>1.3944680851063831</v>
      </c>
      <c r="Q3" s="1">
        <v>1.2372340425531918</v>
      </c>
      <c r="R3" s="1">
        <v>1.4697340425531917</v>
      </c>
      <c r="S3" s="1">
        <v>1.4669680851063829</v>
      </c>
    </row>
    <row r="4" spans="1:19">
      <c r="A4" s="2" t="s">
        <v>51</v>
      </c>
      <c r="B4" s="1">
        <v>1.2952298850574715</v>
      </c>
      <c r="C4" s="1">
        <v>1.3513793103448279</v>
      </c>
      <c r="D4" s="1">
        <v>1.3163218390804603</v>
      </c>
      <c r="E4" s="1">
        <v>1.3815517241379314</v>
      </c>
      <c r="F4" s="1">
        <v>1.6816091954022987</v>
      </c>
      <c r="G4" s="1">
        <v>1.5510919540229895</v>
      </c>
      <c r="H4" s="1">
        <v>1.2515517241379306</v>
      </c>
      <c r="I4" s="1">
        <v>1.2751149425287356</v>
      </c>
      <c r="J4" s="1">
        <v>1.3066666666666669</v>
      </c>
      <c r="K4" s="1">
        <v>1.1924712643678166</v>
      </c>
      <c r="L4" s="1">
        <v>1.5339655172413789</v>
      </c>
      <c r="M4" s="1">
        <v>1.5270689655172416</v>
      </c>
      <c r="N4" s="1">
        <v>1.3634482758620685</v>
      </c>
      <c r="O4" s="1">
        <v>1.4225862068965514</v>
      </c>
      <c r="P4" s="1">
        <v>1.4264942528735629</v>
      </c>
      <c r="Q4" s="1">
        <v>1.2435632183908045</v>
      </c>
      <c r="R4" s="1">
        <v>1.3770114942528737</v>
      </c>
      <c r="S4" s="1">
        <v>1.3803448275862071</v>
      </c>
    </row>
    <row r="5" spans="1:19">
      <c r="A5" s="2" t="s">
        <v>52</v>
      </c>
      <c r="B5" s="1">
        <v>1.2503496503496501</v>
      </c>
      <c r="C5" s="1">
        <v>1.314615384615385</v>
      </c>
      <c r="D5" s="1">
        <v>1.2154545454545453</v>
      </c>
      <c r="E5" s="1">
        <v>1.5283916083916087</v>
      </c>
      <c r="F5" s="1">
        <v>1.8118181818181816</v>
      </c>
      <c r="G5" s="1">
        <v>1.9090209790209787</v>
      </c>
      <c r="H5" s="1">
        <v>1.2727272727272723</v>
      </c>
      <c r="I5" s="1">
        <v>1.493076923076923</v>
      </c>
      <c r="J5" s="1">
        <v>1.4745454545454539</v>
      </c>
      <c r="K5" s="1">
        <v>1.4323076923076925</v>
      </c>
      <c r="L5" s="1">
        <v>1.766503496503496</v>
      </c>
      <c r="M5" s="1">
        <v>1.7830769230769226</v>
      </c>
      <c r="N5" s="1">
        <v>1.4449650349650345</v>
      </c>
      <c r="O5" s="1">
        <v>1.6606293706293698</v>
      </c>
      <c r="P5" s="1">
        <v>1.5919580419580415</v>
      </c>
      <c r="Q5" s="1">
        <v>1.4776223776223769</v>
      </c>
      <c r="R5" s="1">
        <v>1.6970629370629362</v>
      </c>
      <c r="S5" s="1">
        <v>1.6579020979020969</v>
      </c>
    </row>
    <row r="6" spans="1:19">
      <c r="A6" s="2" t="s">
        <v>53</v>
      </c>
      <c r="B6" s="1">
        <v>1.0627173913043486</v>
      </c>
      <c r="C6" s="1">
        <v>1.044402173913044</v>
      </c>
      <c r="D6" s="1">
        <v>1.0317391304347832</v>
      </c>
      <c r="E6" s="1">
        <v>1.1575000000000002</v>
      </c>
      <c r="F6" s="1">
        <v>1.4924999999999997</v>
      </c>
      <c r="G6" s="1">
        <v>1.4263043478260866</v>
      </c>
      <c r="H6" s="1">
        <v>1.0828260869565218</v>
      </c>
      <c r="I6" s="1">
        <v>1.1346195652173912</v>
      </c>
      <c r="J6" s="1">
        <v>1.1249456521739132</v>
      </c>
      <c r="K6" s="1">
        <v>1.1090760869565219</v>
      </c>
      <c r="L6" s="1">
        <v>1.3659782608695656</v>
      </c>
      <c r="M6" s="1">
        <v>1.3195652173913042</v>
      </c>
      <c r="N6" s="1">
        <v>1.204945652173913</v>
      </c>
      <c r="O6" s="1">
        <v>1.2522282608695656</v>
      </c>
      <c r="P6" s="1">
        <v>1.2423913043478267</v>
      </c>
      <c r="Q6" s="1">
        <v>1.1029891304347827</v>
      </c>
      <c r="R6" s="1">
        <v>1.2894021739130439</v>
      </c>
      <c r="S6" s="1">
        <v>1.2740217391304349</v>
      </c>
    </row>
    <row r="7" spans="1:19">
      <c r="A7" s="2" t="s">
        <v>54</v>
      </c>
      <c r="B7" s="1">
        <v>0.98367021276595779</v>
      </c>
      <c r="C7" s="1">
        <v>0.97196808510638311</v>
      </c>
      <c r="D7" s="1">
        <v>0.96930851063829793</v>
      </c>
      <c r="E7" s="1">
        <v>1.1702659574468084</v>
      </c>
      <c r="F7" s="1">
        <v>1.2514893617021279</v>
      </c>
      <c r="G7" s="1">
        <v>1.2022340425531921</v>
      </c>
      <c r="H7" s="1">
        <v>1.0136170212765956</v>
      </c>
      <c r="I7" s="1">
        <v>1.0987765957446809</v>
      </c>
      <c r="J7" s="1">
        <v>1.1046808510638297</v>
      </c>
      <c r="K7" s="1">
        <v>0.99526595744680868</v>
      </c>
      <c r="L7" s="1">
        <v>1.1580319148936169</v>
      </c>
      <c r="M7" s="1">
        <v>1.1287234042553194</v>
      </c>
      <c r="N7" s="1">
        <v>1.2066489361702133</v>
      </c>
      <c r="O7" s="1">
        <v>1.41063829787234</v>
      </c>
      <c r="P7" s="1">
        <v>1.328829787234042</v>
      </c>
      <c r="Q7" s="1">
        <v>1.0787234042553187</v>
      </c>
      <c r="R7" s="1">
        <v>1.2115425531914892</v>
      </c>
      <c r="S7" s="1">
        <v>1.2083510638297867</v>
      </c>
    </row>
    <row r="8" spans="1:19">
      <c r="A8" s="2" t="s">
        <v>55</v>
      </c>
      <c r="B8" s="1">
        <v>1.2664550264550269</v>
      </c>
      <c r="C8" s="1">
        <v>1.2638624338624338</v>
      </c>
      <c r="D8" s="1">
        <v>1.3320634920634919</v>
      </c>
      <c r="E8" s="1">
        <v>1.4346031746031744</v>
      </c>
      <c r="F8" s="1">
        <v>1.8198412698412685</v>
      </c>
      <c r="G8" s="1">
        <v>1.8721164021164007</v>
      </c>
      <c r="H8" s="1">
        <v>1.3316931216931216</v>
      </c>
      <c r="I8" s="1">
        <v>1.3630158730158726</v>
      </c>
      <c r="J8" s="1">
        <v>1.424920634920634</v>
      </c>
      <c r="K8" s="1">
        <v>1.3538095238095236</v>
      </c>
      <c r="L8" s="1">
        <v>1.6498941798941786</v>
      </c>
      <c r="M8" s="1">
        <v>1.6673544973544956</v>
      </c>
      <c r="N8" s="1">
        <v>1.3166137566137561</v>
      </c>
      <c r="O8" s="1">
        <v>1.4853439153439143</v>
      </c>
      <c r="P8" s="1">
        <v>1.382804232804232</v>
      </c>
      <c r="Q8" s="1">
        <v>1.3286243386243382</v>
      </c>
      <c r="R8" s="1">
        <v>1.5310052910052905</v>
      </c>
      <c r="S8" s="1">
        <v>1.5142328042328033</v>
      </c>
    </row>
    <row r="9" spans="1:19">
      <c r="A9" s="2" t="s">
        <v>56</v>
      </c>
      <c r="B9" s="1">
        <v>1.1925925925925938</v>
      </c>
      <c r="C9" s="1">
        <v>1.0671957671957668</v>
      </c>
      <c r="D9" s="1">
        <v>1.1007936507936511</v>
      </c>
      <c r="E9" s="1">
        <v>1.2973015873015872</v>
      </c>
      <c r="F9" s="1">
        <v>1.6014285714285705</v>
      </c>
      <c r="G9" s="1">
        <v>1.6690476190476184</v>
      </c>
      <c r="H9" s="1">
        <v>1.1056613756613753</v>
      </c>
      <c r="I9" s="1">
        <v>1.2381481481481484</v>
      </c>
      <c r="J9" s="1">
        <v>1.2250264550264551</v>
      </c>
      <c r="K9" s="1">
        <v>1.1516402116402122</v>
      </c>
      <c r="L9" s="1">
        <v>1.4969841269841275</v>
      </c>
      <c r="M9" s="1">
        <v>1.452380952380953</v>
      </c>
      <c r="N9" s="1">
        <v>1.3157671957671964</v>
      </c>
      <c r="O9" s="1">
        <v>1.4268783068783073</v>
      </c>
      <c r="P9" s="1">
        <v>1.3811111111111112</v>
      </c>
      <c r="Q9" s="1">
        <v>1.1677248677248682</v>
      </c>
      <c r="R9" s="1">
        <v>1.3349206349206353</v>
      </c>
      <c r="S9" s="1">
        <v>1.3765079365079369</v>
      </c>
    </row>
    <row r="10" spans="1:19">
      <c r="A10" s="2" t="s">
        <v>57</v>
      </c>
      <c r="B10" s="1">
        <v>1.3344324324324324</v>
      </c>
      <c r="C10" s="1">
        <v>1.3210270270270272</v>
      </c>
      <c r="D10" s="1">
        <v>1.317891891891892</v>
      </c>
      <c r="E10" s="1">
        <v>1.5122702702702695</v>
      </c>
      <c r="F10" s="1">
        <v>1.85827027027027</v>
      </c>
      <c r="G10" s="1">
        <v>1.854108108108109</v>
      </c>
      <c r="H10" s="1">
        <v>1.3221621621621622</v>
      </c>
      <c r="I10" s="1">
        <v>1.3925405405405402</v>
      </c>
      <c r="J10" s="1">
        <v>1.444</v>
      </c>
      <c r="K10" s="1">
        <v>1.3127027027027023</v>
      </c>
      <c r="L10" s="1">
        <v>1.6686486486486491</v>
      </c>
      <c r="M10" s="1">
        <v>1.6294594594594587</v>
      </c>
      <c r="N10" s="1">
        <v>1.4282162162162175</v>
      </c>
      <c r="O10" s="1">
        <v>1.4866486486486488</v>
      </c>
      <c r="P10" s="1">
        <v>1.4923243243243238</v>
      </c>
      <c r="Q10" s="1">
        <v>1.3760540540540547</v>
      </c>
      <c r="R10" s="1">
        <v>1.480216216216216</v>
      </c>
      <c r="S10" s="1">
        <v>1.5046486486486479</v>
      </c>
    </row>
    <row r="12" spans="1:19" s="7" customFormat="1" ht="51">
      <c r="A12" s="4" t="s">
        <v>58</v>
      </c>
      <c r="B12" s="5">
        <f>AVERAGE(B2:B10)</f>
        <v>1.2037388953530967</v>
      </c>
      <c r="C12" s="5">
        <f t="shared" ref="C12:S12" si="0">AVERAGE(C2:C10)</f>
        <v>1.2029452870402157</v>
      </c>
      <c r="D12" s="5">
        <f t="shared" si="0"/>
        <v>1.1825801333419141</v>
      </c>
      <c r="E12" s="5">
        <f t="shared" si="0"/>
        <v>1.3496939837345734</v>
      </c>
      <c r="F12" s="5">
        <f t="shared" si="0"/>
        <v>1.650842704374367</v>
      </c>
      <c r="G12" s="5">
        <f t="shared" si="0"/>
        <v>1.6689012872876403</v>
      </c>
      <c r="H12" s="5">
        <f t="shared" si="0"/>
        <v>1.2111096383383404</v>
      </c>
      <c r="I12" s="5">
        <f t="shared" si="0"/>
        <v>1.2896335578352383</v>
      </c>
      <c r="J12" s="5">
        <f t="shared" si="0"/>
        <v>1.3064386561969483</v>
      </c>
      <c r="K12" s="5">
        <f t="shared" si="0"/>
        <v>1.2220205023628488</v>
      </c>
      <c r="L12" s="5">
        <f t="shared" si="0"/>
        <v>1.5300098482789437</v>
      </c>
      <c r="M12" s="5">
        <f t="shared" si="0"/>
        <v>1.5233854814404408</v>
      </c>
      <c r="N12" s="5">
        <f t="shared" si="0"/>
        <v>1.3308218662294591</v>
      </c>
      <c r="O12" s="5">
        <f t="shared" si="0"/>
        <v>1.4403523277802053</v>
      </c>
      <c r="P12" s="5">
        <f t="shared" si="0"/>
        <v>1.3962812080422047</v>
      </c>
      <c r="Q12" s="5">
        <f t="shared" si="0"/>
        <v>1.2704005502640348</v>
      </c>
      <c r="R12" s="5">
        <f t="shared" si="0"/>
        <v>1.4252094053253903</v>
      </c>
      <c r="S12" s="5">
        <f t="shared" si="0"/>
        <v>1.430633830630174</v>
      </c>
    </row>
  </sheetData>
  <conditionalFormatting sqref="B2:S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DE96-99F6-EF40-B859-970EFCAB9F2A}">
  <dimension ref="A1:S12"/>
  <sheetViews>
    <sheetView topLeftCell="Y1" workbookViewId="0">
      <selection activeCell="B12" sqref="B12:S12"/>
    </sheetView>
  </sheetViews>
  <sheetFormatPr baseColWidth="10" defaultRowHeight="16"/>
  <cols>
    <col min="1" max="1" width="17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59</v>
      </c>
      <c r="B2" s="1">
        <v>1.2511052631578941</v>
      </c>
      <c r="C2" s="1">
        <v>1.1944210526315786</v>
      </c>
      <c r="D2" s="1">
        <v>1.1759473684210524</v>
      </c>
      <c r="E2" s="1">
        <v>1.3650526315789471</v>
      </c>
      <c r="F2" s="1">
        <v>1.6691578947368415</v>
      </c>
      <c r="G2" s="1">
        <v>1.6617894736842105</v>
      </c>
      <c r="H2" s="1">
        <v>1.2561052631578951</v>
      </c>
      <c r="I2" s="1">
        <v>1.3020526315789476</v>
      </c>
      <c r="J2" s="1">
        <v>1.2975263157894739</v>
      </c>
      <c r="K2" s="1">
        <v>1.2995789473684205</v>
      </c>
      <c r="L2" s="1">
        <v>1.552736842105263</v>
      </c>
      <c r="M2" s="1">
        <v>1.5726842105263152</v>
      </c>
      <c r="N2" s="1">
        <v>1.3904736842105263</v>
      </c>
      <c r="O2" s="1">
        <v>1.4830000000000001</v>
      </c>
      <c r="P2" s="1">
        <v>1.3688947368421045</v>
      </c>
      <c r="Q2" s="1">
        <v>1.3025789473684206</v>
      </c>
      <c r="R2" s="1">
        <v>1.39457894736842</v>
      </c>
      <c r="S2" s="1">
        <v>1.4165263157894734</v>
      </c>
    </row>
    <row r="3" spans="1:19">
      <c r="A3" s="2" t="s">
        <v>60</v>
      </c>
      <c r="B3" s="1">
        <v>1.0212365591397845</v>
      </c>
      <c r="C3" s="1">
        <v>1.0343548387096773</v>
      </c>
      <c r="D3" s="1">
        <v>1.0655376344086018</v>
      </c>
      <c r="E3" s="1">
        <v>1.1488709677419355</v>
      </c>
      <c r="F3" s="1">
        <v>1.4871505376344087</v>
      </c>
      <c r="G3" s="1">
        <v>1.5200537634408604</v>
      </c>
      <c r="H3" s="1">
        <v>1.0862903225806451</v>
      </c>
      <c r="I3" s="1">
        <v>1.1592473118279565</v>
      </c>
      <c r="J3" s="1">
        <v>1.2053763440860208</v>
      </c>
      <c r="K3" s="1">
        <v>1.1664516129032254</v>
      </c>
      <c r="L3" s="1">
        <v>1.4350537634408598</v>
      </c>
      <c r="M3" s="1">
        <v>1.4556451612903225</v>
      </c>
      <c r="N3" s="1">
        <v>1.1819892473118274</v>
      </c>
      <c r="O3" s="1">
        <v>1.2562365591397848</v>
      </c>
      <c r="P3" s="1">
        <v>1.3098924731182795</v>
      </c>
      <c r="Q3" s="1">
        <v>1.1661827956989244</v>
      </c>
      <c r="R3" s="1">
        <v>1.3797311827956988</v>
      </c>
      <c r="S3" s="1">
        <v>1.3014516129032254</v>
      </c>
    </row>
    <row r="4" spans="1:19">
      <c r="A4" s="2" t="s">
        <v>61</v>
      </c>
      <c r="B4" s="1">
        <v>1.1927807486631019</v>
      </c>
      <c r="C4" s="1">
        <v>1.2296256684491977</v>
      </c>
      <c r="D4" s="1">
        <v>1.3056684491978605</v>
      </c>
      <c r="E4" s="1">
        <v>1.3118181818181818</v>
      </c>
      <c r="F4" s="1">
        <v>1.4835828877005348</v>
      </c>
      <c r="G4" s="1">
        <v>1.7583422459893048</v>
      </c>
      <c r="H4" s="1">
        <v>1.2044919786096253</v>
      </c>
      <c r="I4" s="1">
        <v>1.1914438502673801</v>
      </c>
      <c r="J4" s="1">
        <v>1.2609625668449203</v>
      </c>
      <c r="K4" s="1">
        <v>1.2860962566844922</v>
      </c>
      <c r="L4" s="1">
        <v>1.4731550802139037</v>
      </c>
      <c r="M4" s="1">
        <v>1.5513368983957214</v>
      </c>
      <c r="N4" s="1">
        <v>1.3141711229946524</v>
      </c>
      <c r="O4" s="1">
        <v>1.4375401069518716</v>
      </c>
      <c r="P4" s="1">
        <v>1.4473796791443849</v>
      </c>
      <c r="Q4" s="1">
        <v>1.2787700534759356</v>
      </c>
      <c r="R4" s="1">
        <v>1.3931550802139039</v>
      </c>
      <c r="S4" s="1">
        <v>1.3909090909090911</v>
      </c>
    </row>
    <row r="5" spans="1:19">
      <c r="A5" s="2" t="s">
        <v>62</v>
      </c>
      <c r="B5" s="1">
        <v>1.3945714285714288</v>
      </c>
      <c r="C5" s="1">
        <v>1.3358857142857141</v>
      </c>
      <c r="D5" s="1">
        <v>1.3942857142857141</v>
      </c>
      <c r="E5" s="1">
        <v>1.2949142857142857</v>
      </c>
      <c r="F5" s="1">
        <v>1.5920571428571442</v>
      </c>
      <c r="G5" s="1">
        <v>1.7942857142857149</v>
      </c>
      <c r="H5" s="1">
        <v>1.2704571428571427</v>
      </c>
      <c r="I5" s="1">
        <v>1.3197142857142856</v>
      </c>
      <c r="J5" s="1">
        <v>1.3636571428571431</v>
      </c>
      <c r="K5" s="1">
        <v>1.2115428571428564</v>
      </c>
      <c r="L5" s="1">
        <v>1.4581142857142857</v>
      </c>
      <c r="M5" s="1">
        <v>1.4936571428571435</v>
      </c>
      <c r="N5" s="1">
        <v>1.336114285714286</v>
      </c>
      <c r="O5" s="1">
        <v>1.4490285714285716</v>
      </c>
      <c r="P5" s="1">
        <v>1.499714285714286</v>
      </c>
      <c r="Q5" s="1">
        <v>1.2762857142857142</v>
      </c>
      <c r="R5" s="1">
        <v>1.4029714285714285</v>
      </c>
      <c r="S5" s="1">
        <v>1.3527999999999998</v>
      </c>
    </row>
    <row r="6" spans="1:19">
      <c r="A6" s="2" t="s">
        <v>63</v>
      </c>
      <c r="B6" s="1">
        <v>1.1870454545454552</v>
      </c>
      <c r="C6" s="1">
        <v>1.1902272727272734</v>
      </c>
      <c r="D6" s="1">
        <v>1.1882954545454554</v>
      </c>
      <c r="E6" s="1">
        <v>1.1868181818181816</v>
      </c>
      <c r="F6" s="1">
        <v>1.4259090909090917</v>
      </c>
      <c r="G6" s="1">
        <v>1.5943181818181811</v>
      </c>
      <c r="H6" s="1">
        <v>1.0714204545454544</v>
      </c>
      <c r="I6" s="1">
        <v>1.0802272727272728</v>
      </c>
      <c r="J6" s="1">
        <v>1.1474431818181818</v>
      </c>
      <c r="K6" s="1">
        <v>1.1321590909090913</v>
      </c>
      <c r="L6" s="1">
        <v>1.3567613636363645</v>
      </c>
      <c r="M6" s="1">
        <v>1.3708522727272732</v>
      </c>
      <c r="N6" s="1">
        <v>1.1995454545454545</v>
      </c>
      <c r="O6" s="1">
        <v>1.3589204545454547</v>
      </c>
      <c r="P6" s="1">
        <v>1.3431818181818178</v>
      </c>
      <c r="Q6" s="1">
        <v>1.1039204545454548</v>
      </c>
      <c r="R6" s="1">
        <v>1.3384659090909101</v>
      </c>
      <c r="S6" s="1">
        <v>1.3539772727272728</v>
      </c>
    </row>
    <row r="7" spans="1:19">
      <c r="A7" s="2" t="s">
        <v>64</v>
      </c>
      <c r="B7" s="1">
        <v>1.2060732984293192</v>
      </c>
      <c r="C7" s="1">
        <v>1.2071204188481677</v>
      </c>
      <c r="D7" s="1">
        <v>1.1997905759162297</v>
      </c>
      <c r="E7" s="1">
        <v>1.1622513089005233</v>
      </c>
      <c r="F7" s="1">
        <v>1.6619371727748695</v>
      </c>
      <c r="G7" s="1">
        <v>1.7664921465968595</v>
      </c>
      <c r="H7" s="1">
        <v>1.2624083769633512</v>
      </c>
      <c r="I7" s="1">
        <v>1.2652879581151832</v>
      </c>
      <c r="J7" s="1">
        <v>1.2512041884816756</v>
      </c>
      <c r="K7" s="1">
        <v>1.1681675392670161</v>
      </c>
      <c r="L7" s="1">
        <v>1.4069633507853405</v>
      </c>
      <c r="M7" s="1">
        <v>1.5504712041884816</v>
      </c>
      <c r="N7" s="1">
        <v>1.3328272251308908</v>
      </c>
      <c r="O7" s="1">
        <v>1.4725654450261783</v>
      </c>
      <c r="P7" s="1">
        <v>1.4638743455497383</v>
      </c>
      <c r="Q7" s="1">
        <v>1.2367539267015712</v>
      </c>
      <c r="R7" s="1">
        <v>1.4143979057591625</v>
      </c>
      <c r="S7" s="1">
        <v>1.3782722513089003</v>
      </c>
    </row>
    <row r="8" spans="1:19">
      <c r="A8" s="2" t="s">
        <v>65</v>
      </c>
      <c r="B8" s="1">
        <v>1.0969398907103822</v>
      </c>
      <c r="C8" s="1">
        <v>1.1997814207650268</v>
      </c>
      <c r="D8" s="1">
        <v>1.2366666666666661</v>
      </c>
      <c r="E8" s="1">
        <v>1.3048087431693991</v>
      </c>
      <c r="F8" s="1">
        <v>1.4873224043715851</v>
      </c>
      <c r="G8" s="1">
        <v>1.6291256830601086</v>
      </c>
      <c r="H8" s="1">
        <v>1.2154098360655745</v>
      </c>
      <c r="I8" s="1">
        <v>1.3853551912568305</v>
      </c>
      <c r="J8" s="1">
        <v>1.3351912568306012</v>
      </c>
      <c r="K8" s="1">
        <v>1.2321857923497272</v>
      </c>
      <c r="L8" s="1">
        <v>1.4612568306010936</v>
      </c>
      <c r="M8" s="1">
        <v>1.4757923497267762</v>
      </c>
      <c r="N8" s="1">
        <v>1.3836065573770493</v>
      </c>
      <c r="O8" s="1">
        <v>1.4813114754098362</v>
      </c>
      <c r="P8" s="1">
        <v>1.4549180327868849</v>
      </c>
      <c r="Q8" s="1">
        <v>1.2601092896174868</v>
      </c>
      <c r="R8" s="1">
        <v>1.3512021857923506</v>
      </c>
      <c r="S8" s="1">
        <v>1.3216393442622956</v>
      </c>
    </row>
    <row r="9" spans="1:19">
      <c r="A9" s="2" t="s">
        <v>66</v>
      </c>
      <c r="B9" s="1">
        <v>1.3611764705882357</v>
      </c>
      <c r="C9" s="1">
        <v>1.2600534759358288</v>
      </c>
      <c r="D9" s="1">
        <v>1.3373796791443853</v>
      </c>
      <c r="E9" s="1">
        <v>1.3281818181818181</v>
      </c>
      <c r="F9" s="1">
        <v>1.7804812834224601</v>
      </c>
      <c r="G9" s="1">
        <v>1.8741176470588232</v>
      </c>
      <c r="H9" s="1">
        <v>1.3726737967914433</v>
      </c>
      <c r="I9" s="1">
        <v>1.4281818181818178</v>
      </c>
      <c r="J9" s="1">
        <v>1.4668449197860969</v>
      </c>
      <c r="K9" s="1">
        <v>1.3102139037433158</v>
      </c>
      <c r="L9" s="1">
        <v>1.6271122994652409</v>
      </c>
      <c r="M9" s="1">
        <v>1.6357754010695194</v>
      </c>
      <c r="N9" s="1">
        <v>1.3891978609625657</v>
      </c>
      <c r="O9" s="1">
        <v>1.4339572192513368</v>
      </c>
      <c r="P9" s="1">
        <v>1.4273796791443853</v>
      </c>
      <c r="Q9" s="1">
        <v>1.313262032085561</v>
      </c>
      <c r="R9" s="1">
        <v>1.4412834224598927</v>
      </c>
      <c r="S9" s="1">
        <v>1.5339037433155083</v>
      </c>
    </row>
    <row r="10" spans="1:19">
      <c r="A10" s="2" t="s">
        <v>67</v>
      </c>
      <c r="B10" s="1">
        <v>1.2291443850267376</v>
      </c>
      <c r="C10" s="1">
        <v>1.1787700534759362</v>
      </c>
      <c r="D10" s="1">
        <v>1.1270053475935826</v>
      </c>
      <c r="E10" s="1">
        <v>1.2741176470588234</v>
      </c>
      <c r="F10" s="1">
        <v>1.6970053475935827</v>
      </c>
      <c r="G10" s="1">
        <v>1.897860962566845</v>
      </c>
      <c r="H10" s="1">
        <v>1.0851336898395725</v>
      </c>
      <c r="I10" s="1">
        <v>1.1790909090909103</v>
      </c>
      <c r="J10" s="1">
        <v>1.2140106951871663</v>
      </c>
      <c r="K10" s="1">
        <v>1.1757754010695187</v>
      </c>
      <c r="L10" s="1">
        <v>1.5390909090909097</v>
      </c>
      <c r="M10" s="1">
        <v>1.5783422459893051</v>
      </c>
      <c r="N10" s="1">
        <v>1.193796791443851</v>
      </c>
      <c r="O10" s="1">
        <v>1.31048128342246</v>
      </c>
      <c r="P10" s="1">
        <v>1.3969518716577545</v>
      </c>
      <c r="Q10" s="1">
        <v>1.2671657754010701</v>
      </c>
      <c r="R10" s="1">
        <v>1.45</v>
      </c>
      <c r="S10" s="1">
        <v>1.4263101604278077</v>
      </c>
    </row>
    <row r="12" spans="1:19" s="7" customFormat="1" ht="51">
      <c r="A12" s="4" t="s">
        <v>68</v>
      </c>
      <c r="B12" s="5">
        <f>AVERAGE(B2:B10)</f>
        <v>1.2155637220924822</v>
      </c>
      <c r="C12" s="5">
        <f t="shared" ref="C12:S12" si="0">AVERAGE(C2:C10)</f>
        <v>1.2033599906476</v>
      </c>
      <c r="D12" s="5">
        <f t="shared" si="0"/>
        <v>1.2256196544643942</v>
      </c>
      <c r="E12" s="5">
        <f t="shared" si="0"/>
        <v>1.2640926406646773</v>
      </c>
      <c r="F12" s="5">
        <f t="shared" si="0"/>
        <v>1.5871781957778355</v>
      </c>
      <c r="G12" s="5">
        <f t="shared" si="0"/>
        <v>1.7218206465001009</v>
      </c>
      <c r="H12" s="5">
        <f t="shared" si="0"/>
        <v>1.2027100957123007</v>
      </c>
      <c r="I12" s="5">
        <f t="shared" si="0"/>
        <v>1.2567334698622872</v>
      </c>
      <c r="J12" s="5">
        <f t="shared" si="0"/>
        <v>1.2824685124090311</v>
      </c>
      <c r="K12" s="5">
        <f t="shared" si="0"/>
        <v>1.2202412668264071</v>
      </c>
      <c r="L12" s="5">
        <f t="shared" si="0"/>
        <v>1.4789160805614734</v>
      </c>
      <c r="M12" s="5">
        <f t="shared" si="0"/>
        <v>1.5205063207523173</v>
      </c>
      <c r="N12" s="5">
        <f t="shared" si="0"/>
        <v>1.3024135810767894</v>
      </c>
      <c r="O12" s="5">
        <f t="shared" si="0"/>
        <v>1.4092267905750548</v>
      </c>
      <c r="P12" s="5">
        <f t="shared" si="0"/>
        <v>1.4124652135710707</v>
      </c>
      <c r="Q12" s="5">
        <f t="shared" si="0"/>
        <v>1.2450032210200155</v>
      </c>
      <c r="R12" s="5">
        <f t="shared" si="0"/>
        <v>1.3961984513390853</v>
      </c>
      <c r="S12" s="5">
        <f t="shared" si="0"/>
        <v>1.386198865738175</v>
      </c>
    </row>
  </sheetData>
  <conditionalFormatting sqref="B2:S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A725-7B68-3B44-AB51-BDFD8636CC7C}">
  <dimension ref="A1:S10"/>
  <sheetViews>
    <sheetView workbookViewId="0">
      <selection activeCell="B10" sqref="B10:S10"/>
    </sheetView>
  </sheetViews>
  <sheetFormatPr baseColWidth="10" defaultRowHeight="16"/>
  <cols>
    <col min="1" max="1" width="14.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69</v>
      </c>
      <c r="B2" s="1">
        <v>1.2494117647058831</v>
      </c>
      <c r="C2" s="1">
        <v>1.2840106951871659</v>
      </c>
      <c r="D2" s="1">
        <v>1.2501604278074869</v>
      </c>
      <c r="E2" s="1">
        <v>1.4442245989304821</v>
      </c>
      <c r="F2" s="1">
        <v>1.8316042780748665</v>
      </c>
      <c r="G2" s="1">
        <v>1.6982352941176477</v>
      </c>
      <c r="H2" s="1">
        <v>1.3663101604278074</v>
      </c>
      <c r="I2" s="1">
        <v>1.37812834224599</v>
      </c>
      <c r="J2" s="1">
        <v>1.4009090909090911</v>
      </c>
      <c r="K2" s="1">
        <v>1.2775935828877008</v>
      </c>
      <c r="L2" s="1">
        <v>1.6770588235294119</v>
      </c>
      <c r="M2" s="1">
        <v>1.6521390374331553</v>
      </c>
      <c r="N2" s="1">
        <v>1.4141711229946523</v>
      </c>
      <c r="O2" s="1">
        <v>1.5180748663101604</v>
      </c>
      <c r="P2" s="1">
        <v>1.4842780748663096</v>
      </c>
      <c r="Q2" s="1">
        <v>1.3560962566844925</v>
      </c>
      <c r="R2" s="1">
        <v>1.4368449197860962</v>
      </c>
      <c r="S2" s="1">
        <v>1.5267914438502677</v>
      </c>
    </row>
    <row r="3" spans="1:19">
      <c r="A3" s="2" t="s">
        <v>70</v>
      </c>
      <c r="B3" s="1">
        <v>1.3617730496453899</v>
      </c>
      <c r="C3" s="1">
        <v>1.4919148936170208</v>
      </c>
      <c r="D3" s="1">
        <v>1.4827659574468082</v>
      </c>
      <c r="E3" s="1">
        <v>1.3085106382978722</v>
      </c>
      <c r="F3" s="1">
        <v>1.574255319148935</v>
      </c>
      <c r="G3" s="1">
        <v>1.879574468085107</v>
      </c>
      <c r="H3" s="1">
        <v>1.3999290780141851</v>
      </c>
      <c r="I3" s="1">
        <v>1.4139007092198583</v>
      </c>
      <c r="J3" s="1">
        <v>1.4752482269503546</v>
      </c>
      <c r="K3" s="1">
        <v>1.5528368794326233</v>
      </c>
      <c r="L3" s="1">
        <v>1.5434042553191483</v>
      </c>
      <c r="M3" s="1">
        <v>1.6216312056737581</v>
      </c>
      <c r="N3" s="1">
        <v>1.4154609929078015</v>
      </c>
      <c r="O3" s="1">
        <v>1.5672340425531903</v>
      </c>
      <c r="P3" s="1">
        <v>1.5268794326241131</v>
      </c>
      <c r="Q3" s="1">
        <v>1.458156028368794</v>
      </c>
      <c r="R3" s="1">
        <v>1.5582269503546096</v>
      </c>
      <c r="S3" s="1">
        <v>1.5988652482269496</v>
      </c>
    </row>
    <row r="4" spans="1:19">
      <c r="A4" s="2" t="s">
        <v>71</v>
      </c>
      <c r="B4" s="1">
        <v>1.2194240837696346</v>
      </c>
      <c r="C4" s="1">
        <v>1.255916230366493</v>
      </c>
      <c r="D4" s="1">
        <v>1.2769633507853408</v>
      </c>
      <c r="E4" s="1">
        <v>1.2160732984293188</v>
      </c>
      <c r="F4" s="1">
        <v>1.8268062827225127</v>
      </c>
      <c r="G4" s="1">
        <v>1.7811518324607318</v>
      </c>
      <c r="H4" s="1">
        <v>1.3177486910994767</v>
      </c>
      <c r="I4" s="1">
        <v>1.2914136125654458</v>
      </c>
      <c r="J4" s="1">
        <v>1.3389005235602101</v>
      </c>
      <c r="K4" s="1">
        <v>1.3213089005235608</v>
      </c>
      <c r="L4" s="1">
        <v>1.5909947643979063</v>
      </c>
      <c r="M4" s="1">
        <v>1.6313089005235604</v>
      </c>
      <c r="N4" s="1">
        <v>1.3061780104712042</v>
      </c>
      <c r="O4" s="1">
        <v>1.44041884816754</v>
      </c>
      <c r="P4" s="1">
        <v>1.3853403141361258</v>
      </c>
      <c r="Q4" s="1">
        <v>1.3276963350785336</v>
      </c>
      <c r="R4" s="1">
        <v>1.5104188481675394</v>
      </c>
      <c r="S4" s="1">
        <v>1.5728795811518328</v>
      </c>
    </row>
    <row r="5" spans="1:19">
      <c r="A5" s="2" t="s">
        <v>72</v>
      </c>
      <c r="B5" s="1">
        <v>1.0941489361702121</v>
      </c>
      <c r="C5" s="1">
        <v>1.2340425531914896</v>
      </c>
      <c r="D5" s="1">
        <v>1.2291489361702126</v>
      </c>
      <c r="E5" s="1">
        <v>1.2796808510638289</v>
      </c>
      <c r="F5" s="1">
        <v>1.4500000000000002</v>
      </c>
      <c r="G5" s="1">
        <v>1.4703191489361698</v>
      </c>
      <c r="H5" s="1">
        <v>1.0028191489361704</v>
      </c>
      <c r="I5" s="1">
        <v>1.2043617021276594</v>
      </c>
      <c r="J5" s="1">
        <v>1.2380851063829785</v>
      </c>
      <c r="K5" s="1">
        <v>1.1031382978723396</v>
      </c>
      <c r="L5" s="1">
        <v>1.2709042553191487</v>
      </c>
      <c r="M5" s="1">
        <v>1.3248936170212766</v>
      </c>
      <c r="N5" s="1">
        <v>1.1791489361702117</v>
      </c>
      <c r="O5" s="1">
        <v>1.3849999999999991</v>
      </c>
      <c r="P5" s="1">
        <v>1.4168617021276593</v>
      </c>
      <c r="Q5" s="1">
        <v>1.0877659574468082</v>
      </c>
      <c r="R5" s="1">
        <v>1.1614893617021269</v>
      </c>
      <c r="S5" s="1">
        <v>1.2111170212765956</v>
      </c>
    </row>
    <row r="6" spans="1:19">
      <c r="A6" s="2" t="s">
        <v>73</v>
      </c>
      <c r="B6" s="1">
        <v>1.0503743315508023</v>
      </c>
      <c r="C6" s="1">
        <v>1.0597860962566843</v>
      </c>
      <c r="D6" s="1">
        <v>1.1021390374331543</v>
      </c>
      <c r="E6" s="1">
        <v>1.1974331550802138</v>
      </c>
      <c r="F6" s="1">
        <v>1.3210695187165782</v>
      </c>
      <c r="G6" s="1">
        <v>1.4010695187165769</v>
      </c>
      <c r="H6" s="1">
        <v>1.037593582887701</v>
      </c>
      <c r="I6" s="1">
        <v>1.0984491978609625</v>
      </c>
      <c r="J6" s="1">
        <v>1.121390374331551</v>
      </c>
      <c r="K6" s="1">
        <v>1.0379144385026737</v>
      </c>
      <c r="L6" s="1">
        <v>1.2305347593582885</v>
      </c>
      <c r="M6" s="1">
        <v>1.1974331550802135</v>
      </c>
      <c r="N6" s="1">
        <v>1.22096256684492</v>
      </c>
      <c r="O6" s="1">
        <v>1.4013903743315508</v>
      </c>
      <c r="P6" s="1">
        <v>1.4267379679144379</v>
      </c>
      <c r="Q6" s="1">
        <v>1.0182887700534762</v>
      </c>
      <c r="R6" s="1">
        <v>1.2074866310160428</v>
      </c>
      <c r="S6" s="1">
        <v>1.2050802139037433</v>
      </c>
    </row>
    <row r="7" spans="1:19">
      <c r="A7" s="2" t="s">
        <v>74</v>
      </c>
      <c r="B7" s="1">
        <v>1.1430890052356026</v>
      </c>
      <c r="C7" s="1">
        <v>1.1735078534031413</v>
      </c>
      <c r="D7" s="1">
        <v>1.2274869109947646</v>
      </c>
      <c r="E7" s="1">
        <v>1.238743455497382</v>
      </c>
      <c r="F7" s="1">
        <v>1.6908376963350797</v>
      </c>
      <c r="G7" s="1">
        <v>1.8727748691099484</v>
      </c>
      <c r="H7" s="1">
        <v>1.2175392670157066</v>
      </c>
      <c r="I7" s="1">
        <v>1.3369109947643978</v>
      </c>
      <c r="J7" s="1">
        <v>1.3003664921465963</v>
      </c>
      <c r="K7" s="1">
        <v>1.2277486910994759</v>
      </c>
      <c r="L7" s="1">
        <v>1.63565445026178</v>
      </c>
      <c r="M7" s="1">
        <v>1.5762303664921462</v>
      </c>
      <c r="N7" s="1">
        <v>1.2938219895287959</v>
      </c>
      <c r="O7" s="1">
        <v>1.4899999999999995</v>
      </c>
      <c r="P7" s="1">
        <v>1.3855497382198956</v>
      </c>
      <c r="Q7" s="1">
        <v>1.2662827225130888</v>
      </c>
      <c r="R7" s="1">
        <v>1.469581151832462</v>
      </c>
      <c r="S7" s="1">
        <v>1.4723036649214662</v>
      </c>
    </row>
    <row r="8" spans="1:19">
      <c r="A8" s="2" t="s">
        <v>75</v>
      </c>
      <c r="B8" s="1">
        <v>1.345464480874317</v>
      </c>
      <c r="C8" s="1">
        <v>1.4216393442622961</v>
      </c>
      <c r="D8" s="1">
        <v>1.3427322404371589</v>
      </c>
      <c r="E8" s="1">
        <v>1.2460655737704922</v>
      </c>
      <c r="F8" s="1">
        <v>1.5159562841530072</v>
      </c>
      <c r="G8" s="1">
        <v>1.4904918032786907</v>
      </c>
      <c r="H8" s="1">
        <v>1.1846448087431696</v>
      </c>
      <c r="I8" s="1">
        <v>1.2901639344262295</v>
      </c>
      <c r="J8" s="1">
        <v>1.2866666666666666</v>
      </c>
      <c r="K8" s="1">
        <v>1.2806557377049177</v>
      </c>
      <c r="L8" s="1">
        <v>1.3976502732240443</v>
      </c>
      <c r="M8" s="1">
        <v>1.4585245901639354</v>
      </c>
      <c r="N8" s="1">
        <v>1.2547540983606551</v>
      </c>
      <c r="O8" s="1">
        <v>1.4215846994535515</v>
      </c>
      <c r="P8" s="1">
        <v>1.3913114754098359</v>
      </c>
      <c r="Q8" s="1">
        <v>1.1944262295081962</v>
      </c>
      <c r="R8" s="1">
        <v>1.2535519125683066</v>
      </c>
      <c r="S8" s="1">
        <v>1.3526229508196723</v>
      </c>
    </row>
    <row r="10" spans="1:19" s="7" customFormat="1" ht="51">
      <c r="A10" s="4" t="s">
        <v>68</v>
      </c>
      <c r="B10" s="5">
        <f>AVERAGE(B2:B8)</f>
        <v>1.2090979502788346</v>
      </c>
      <c r="C10" s="5">
        <f t="shared" ref="C10:S10" si="0">AVERAGE(C2:C8)</f>
        <v>1.2744025237548988</v>
      </c>
      <c r="D10" s="5">
        <f t="shared" si="0"/>
        <v>1.2730566944392752</v>
      </c>
      <c r="E10" s="5">
        <f t="shared" si="0"/>
        <v>1.2758187958670841</v>
      </c>
      <c r="F10" s="5">
        <f t="shared" si="0"/>
        <v>1.6015041970215687</v>
      </c>
      <c r="G10" s="5">
        <f t="shared" si="0"/>
        <v>1.6562309906721244</v>
      </c>
      <c r="H10" s="5">
        <f t="shared" si="0"/>
        <v>1.2180835338748881</v>
      </c>
      <c r="I10" s="5">
        <f t="shared" si="0"/>
        <v>1.2876183561729349</v>
      </c>
      <c r="J10" s="5">
        <f t="shared" si="0"/>
        <v>1.3087952115639212</v>
      </c>
      <c r="K10" s="5">
        <f t="shared" si="0"/>
        <v>1.2573137897176132</v>
      </c>
      <c r="L10" s="5">
        <f t="shared" si="0"/>
        <v>1.478028797344247</v>
      </c>
      <c r="M10" s="5">
        <f t="shared" si="0"/>
        <v>1.4945944103411493</v>
      </c>
      <c r="N10" s="5">
        <f t="shared" si="0"/>
        <v>1.2977853881826058</v>
      </c>
      <c r="O10" s="5">
        <f t="shared" si="0"/>
        <v>1.4605289758308562</v>
      </c>
      <c r="P10" s="5">
        <f t="shared" si="0"/>
        <v>1.4309941007569109</v>
      </c>
      <c r="Q10" s="5">
        <f t="shared" si="0"/>
        <v>1.2441017570933413</v>
      </c>
      <c r="R10" s="5">
        <f t="shared" si="0"/>
        <v>1.3710856822038833</v>
      </c>
      <c r="S10" s="5">
        <f t="shared" si="0"/>
        <v>1.419951446307218</v>
      </c>
    </row>
  </sheetData>
  <conditionalFormatting sqref="B2:S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7DF01-BE68-6247-9E22-7948A6DBFB3B}">
  <dimension ref="A1:S5"/>
  <sheetViews>
    <sheetView topLeftCell="F1" workbookViewId="0">
      <selection activeCell="B5" sqref="B5:S5"/>
    </sheetView>
  </sheetViews>
  <sheetFormatPr baseColWidth="10" defaultRowHeight="16"/>
  <cols>
    <col min="1" max="1" width="17.5" customWidth="1"/>
  </cols>
  <sheetData>
    <row r="1" spans="1:19" s="3" customFormat="1">
      <c r="A1" s="3" t="s">
        <v>25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</row>
    <row r="2" spans="1:19">
      <c r="A2" s="2" t="s">
        <v>76</v>
      </c>
      <c r="B2" s="1">
        <v>1.2557638888888889</v>
      </c>
      <c r="C2" s="1">
        <v>1.3452083333333344</v>
      </c>
      <c r="D2" s="1">
        <v>1.3704166666666675</v>
      </c>
      <c r="E2" s="1">
        <v>1.284236111111112</v>
      </c>
      <c r="F2" s="1">
        <v>1.4475694444444451</v>
      </c>
      <c r="G2" s="1">
        <v>1.8823611111111118</v>
      </c>
      <c r="H2" s="1">
        <v>1.3172916666666665</v>
      </c>
      <c r="I2" s="1">
        <v>1.3439583333333338</v>
      </c>
      <c r="J2" s="1">
        <v>1.3631250000000001</v>
      </c>
      <c r="K2" s="1">
        <v>1.186597222222223</v>
      </c>
      <c r="L2" s="1">
        <v>1.3591666666666677</v>
      </c>
      <c r="M2" s="1">
        <v>1.5257638888888894</v>
      </c>
      <c r="N2" s="1">
        <v>1.4804166666666665</v>
      </c>
      <c r="O2" s="1">
        <v>1.6132638888888893</v>
      </c>
      <c r="P2" s="1">
        <v>1.4698611111111113</v>
      </c>
      <c r="Q2" s="1">
        <v>1.2740972222222229</v>
      </c>
      <c r="R2" s="1">
        <v>1.4024999999999996</v>
      </c>
      <c r="S2" s="1">
        <v>1.4827083333333333</v>
      </c>
    </row>
    <row r="3" spans="1:19">
      <c r="A3" s="2" t="s">
        <v>77</v>
      </c>
      <c r="B3" s="1">
        <v>1.2136551724137927</v>
      </c>
      <c r="C3" s="1">
        <v>1.1890344827586201</v>
      </c>
      <c r="D3" s="1">
        <v>1.1992413793103445</v>
      </c>
      <c r="E3" s="1">
        <v>1.2297241379310344</v>
      </c>
      <c r="F3" s="1">
        <v>1.7604137931034485</v>
      </c>
      <c r="G3" s="1">
        <v>1.7310344827586217</v>
      </c>
      <c r="H3" s="1">
        <v>1.2559310344827588</v>
      </c>
      <c r="I3" s="1">
        <v>1.3551034482758619</v>
      </c>
      <c r="J3" s="1">
        <v>1.365862068965517</v>
      </c>
      <c r="K3" s="1">
        <v>1.3090344827586209</v>
      </c>
      <c r="L3" s="1">
        <v>1.6704827586206896</v>
      </c>
      <c r="M3" s="1">
        <v>1.5679310344827593</v>
      </c>
      <c r="N3" s="1">
        <v>1.3232413793103452</v>
      </c>
      <c r="O3" s="1">
        <v>1.4684137931034491</v>
      </c>
      <c r="P3" s="1">
        <v>1.4502068965517247</v>
      </c>
      <c r="Q3" s="1">
        <v>1.4074482758620697</v>
      </c>
      <c r="R3" s="1">
        <v>1.6185517241379317</v>
      </c>
      <c r="S3" s="1">
        <v>1.5675862068965525</v>
      </c>
    </row>
    <row r="5" spans="1:19" s="7" customFormat="1" ht="68">
      <c r="A5" s="4" t="s">
        <v>78</v>
      </c>
      <c r="B5" s="5">
        <f>AVERAGE(B2:B3)</f>
        <v>1.2347095306513407</v>
      </c>
      <c r="C5" s="5">
        <f t="shared" ref="C5:S5" si="0">AVERAGE(C2:C3)</f>
        <v>1.2671214080459774</v>
      </c>
      <c r="D5" s="5">
        <f t="shared" si="0"/>
        <v>1.284829022988506</v>
      </c>
      <c r="E5" s="5">
        <f t="shared" si="0"/>
        <v>1.2569801245210732</v>
      </c>
      <c r="F5" s="5">
        <f t="shared" si="0"/>
        <v>1.6039916187739469</v>
      </c>
      <c r="G5" s="5">
        <f t="shared" si="0"/>
        <v>1.8066977969348668</v>
      </c>
      <c r="H5" s="5">
        <f t="shared" si="0"/>
        <v>1.2866113505747125</v>
      </c>
      <c r="I5" s="5">
        <f t="shared" si="0"/>
        <v>1.3495308908045978</v>
      </c>
      <c r="J5" s="5">
        <f t="shared" si="0"/>
        <v>1.3644935344827585</v>
      </c>
      <c r="K5" s="5">
        <f t="shared" si="0"/>
        <v>1.2478158524904219</v>
      </c>
      <c r="L5" s="5">
        <f t="shared" si="0"/>
        <v>1.5148247126436787</v>
      </c>
      <c r="M5" s="5">
        <f t="shared" si="0"/>
        <v>1.5468474616858243</v>
      </c>
      <c r="N5" s="5">
        <f t="shared" si="0"/>
        <v>1.401829022988506</v>
      </c>
      <c r="O5" s="5">
        <f t="shared" si="0"/>
        <v>1.5408388409961691</v>
      </c>
      <c r="P5" s="5">
        <f t="shared" si="0"/>
        <v>1.4600340038314181</v>
      </c>
      <c r="Q5" s="5">
        <f t="shared" si="0"/>
        <v>1.3407727490421464</v>
      </c>
      <c r="R5" s="5">
        <f t="shared" si="0"/>
        <v>1.5105258620689657</v>
      </c>
      <c r="S5" s="5">
        <f t="shared" si="0"/>
        <v>1.5251472701149429</v>
      </c>
    </row>
  </sheetData>
  <conditionalFormatting sqref="B2:S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Best parameters for cell lines</vt:lpstr>
      <vt:lpstr>breast cancer panel</vt:lpstr>
      <vt:lpstr>CNS panel</vt:lpstr>
      <vt:lpstr>Colon cancer panel</vt:lpstr>
      <vt:lpstr>Leukemia panel</vt:lpstr>
      <vt:lpstr>Melanoma panel</vt:lpstr>
      <vt:lpstr>NSCLC panel</vt:lpstr>
      <vt:lpstr>Ovarian cancer panel</vt:lpstr>
      <vt:lpstr>Prostate cancer panel</vt:lpstr>
      <vt:lpstr>Renal cancer panel</vt:lpstr>
      <vt:lpstr>Best parameters 9 NCI panels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2020-05-31T15:32:28Z</dcterms:created>
  <dcterms:modified xsi:type="dcterms:W3CDTF">2020-05-31T21:18:14Z</dcterms:modified>
</cp:coreProperties>
</file>