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D:\uncle\Google 雲端硬碟\Manuscript\2022\CRISPR ARC KO cell functional genomics - Accepted\IJMS\2. Major Revisions\Supplementary\"/>
    </mc:Choice>
  </mc:AlternateContent>
  <xr:revisionPtr revIDLastSave="0" documentId="13_ncr:1_{503E9AA3-F12E-4F23-A190-492D07EC25E4}" xr6:coauthVersionLast="47" xr6:coauthVersionMax="47" xr10:uidLastSave="{00000000-0000-0000-0000-000000000000}"/>
  <bookViews>
    <workbookView xWindow="-120" yWindow="-120" windowWidth="28110" windowHeight="16440" xr2:uid="{00000000-000D-0000-FFFF-FFFF00000000}"/>
  </bookViews>
  <sheets>
    <sheet name="Sheet1" sheetId="1" r:id="rId1"/>
    <sheet name="工作表1" sheetId="2" r:id="rId2"/>
  </sheets>
  <definedNames>
    <definedName name="_xlnm._FilterDatabase" localSheetId="0" hidden="1">Sheet1!$B$2:$B$75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L5" i="1" l="1"/>
  <c r="AL6" i="1"/>
  <c r="AL7" i="1"/>
  <c r="AL75" i="1"/>
  <c r="AL74" i="1"/>
  <c r="AL73" i="1"/>
  <c r="AL72" i="1"/>
  <c r="AL71" i="1"/>
  <c r="AL70" i="1"/>
  <c r="AL69" i="1"/>
  <c r="AL68" i="1"/>
  <c r="AL67" i="1"/>
  <c r="AL66" i="1"/>
  <c r="AL65" i="1"/>
  <c r="AL64" i="1"/>
  <c r="AL63" i="1"/>
  <c r="AL62" i="1"/>
  <c r="AL61" i="1"/>
  <c r="AL60" i="1"/>
  <c r="AL59" i="1"/>
  <c r="AL58" i="1"/>
  <c r="AL57" i="1"/>
  <c r="AL56" i="1"/>
  <c r="AL55" i="1"/>
  <c r="AL54" i="1"/>
  <c r="AL53" i="1"/>
  <c r="AL52" i="1"/>
  <c r="AL51" i="1"/>
  <c r="AL50" i="1"/>
  <c r="AL49" i="1"/>
  <c r="AL48" i="1"/>
  <c r="AL47" i="1"/>
  <c r="AL46" i="1"/>
  <c r="AL45" i="1"/>
  <c r="AL44" i="1"/>
  <c r="AL43" i="1"/>
  <c r="AL42" i="1"/>
  <c r="AL41" i="1"/>
  <c r="AL40" i="1"/>
  <c r="AL39" i="1"/>
  <c r="AL38" i="1"/>
  <c r="AL37" i="1"/>
  <c r="AL36" i="1"/>
  <c r="AL35" i="1"/>
  <c r="AL34" i="1"/>
  <c r="AL33" i="1"/>
  <c r="AL32" i="1"/>
  <c r="AL31" i="1"/>
  <c r="AL30" i="1"/>
  <c r="AL29" i="1"/>
  <c r="AL28" i="1"/>
  <c r="AL27" i="1"/>
  <c r="AL26" i="1"/>
  <c r="AL25" i="1"/>
  <c r="AL24" i="1"/>
  <c r="AL23" i="1"/>
  <c r="AL22" i="1"/>
  <c r="AL21" i="1"/>
  <c r="AL20" i="1"/>
  <c r="AL19" i="1"/>
  <c r="AL18" i="1"/>
  <c r="AL17" i="1"/>
  <c r="AL16" i="1"/>
  <c r="AL15" i="1"/>
  <c r="AL14" i="1"/>
  <c r="AL13" i="1"/>
  <c r="AL12" i="1"/>
  <c r="AL11" i="1"/>
  <c r="AL10" i="1"/>
  <c r="AL9" i="1"/>
  <c r="AL8" i="1"/>
  <c r="AL4" i="1"/>
  <c r="AI4" i="1" l="1"/>
  <c r="AI5" i="1" l="1"/>
  <c r="AJ5" i="1"/>
  <c r="AI6" i="1"/>
  <c r="AJ6" i="1"/>
  <c r="AI7" i="1"/>
  <c r="AJ7" i="1"/>
  <c r="AI8" i="1"/>
  <c r="AJ8" i="1"/>
  <c r="AK8" i="1" s="1"/>
  <c r="AI9" i="1"/>
  <c r="AJ9" i="1"/>
  <c r="AI10" i="1"/>
  <c r="AJ10" i="1"/>
  <c r="AK10" i="1" s="1"/>
  <c r="AI11" i="1"/>
  <c r="AJ11" i="1"/>
  <c r="AI12" i="1"/>
  <c r="AJ12" i="1"/>
  <c r="AK12" i="1" s="1"/>
  <c r="AI13" i="1"/>
  <c r="AJ13" i="1"/>
  <c r="AI14" i="1"/>
  <c r="AJ14" i="1"/>
  <c r="AK14" i="1" s="1"/>
  <c r="AI15" i="1"/>
  <c r="AJ15" i="1"/>
  <c r="AI16" i="1"/>
  <c r="AJ16" i="1"/>
  <c r="AK16" i="1" s="1"/>
  <c r="AI17" i="1"/>
  <c r="AJ17" i="1"/>
  <c r="AI18" i="1"/>
  <c r="AJ18" i="1"/>
  <c r="AK18" i="1" s="1"/>
  <c r="AI19" i="1"/>
  <c r="AJ19" i="1"/>
  <c r="AI20" i="1"/>
  <c r="AJ20" i="1"/>
  <c r="AI21" i="1"/>
  <c r="AJ21" i="1"/>
  <c r="AI22" i="1"/>
  <c r="AJ22" i="1"/>
  <c r="AI23" i="1"/>
  <c r="AJ23" i="1"/>
  <c r="AI24" i="1"/>
  <c r="AJ24" i="1"/>
  <c r="AI25" i="1"/>
  <c r="AJ25" i="1"/>
  <c r="AI26" i="1"/>
  <c r="AJ26" i="1"/>
  <c r="AI27" i="1"/>
  <c r="AJ27" i="1"/>
  <c r="AI28" i="1"/>
  <c r="AJ28" i="1"/>
  <c r="AI29" i="1"/>
  <c r="AJ29" i="1"/>
  <c r="AI30" i="1"/>
  <c r="AJ30" i="1"/>
  <c r="AI31" i="1"/>
  <c r="AJ31" i="1"/>
  <c r="AI32" i="1"/>
  <c r="AJ32" i="1"/>
  <c r="AK32" i="1" s="1"/>
  <c r="AI33" i="1"/>
  <c r="AJ33" i="1"/>
  <c r="AK33" i="1" s="1"/>
  <c r="AI34" i="1"/>
  <c r="AJ34" i="1"/>
  <c r="AK34" i="1" s="1"/>
  <c r="AI35" i="1"/>
  <c r="AJ35" i="1"/>
  <c r="AK35" i="1" s="1"/>
  <c r="AI36" i="1"/>
  <c r="AJ36" i="1"/>
  <c r="AK36" i="1" s="1"/>
  <c r="AI37" i="1"/>
  <c r="AJ37" i="1"/>
  <c r="AK37" i="1" s="1"/>
  <c r="AI38" i="1"/>
  <c r="AJ38" i="1"/>
  <c r="AK38" i="1" s="1"/>
  <c r="AI39" i="1"/>
  <c r="AJ39" i="1"/>
  <c r="AK39" i="1" s="1"/>
  <c r="AI40" i="1"/>
  <c r="AJ40" i="1"/>
  <c r="AK40" i="1" s="1"/>
  <c r="AI41" i="1"/>
  <c r="AJ41" i="1"/>
  <c r="AK41" i="1" s="1"/>
  <c r="AI42" i="1"/>
  <c r="AJ42" i="1"/>
  <c r="AK42" i="1" s="1"/>
  <c r="AI43" i="1"/>
  <c r="AJ43" i="1"/>
  <c r="AK43" i="1" s="1"/>
  <c r="AI44" i="1"/>
  <c r="AJ44" i="1"/>
  <c r="AK44" i="1" s="1"/>
  <c r="AI45" i="1"/>
  <c r="AJ45" i="1"/>
  <c r="AK45" i="1" s="1"/>
  <c r="AI46" i="1"/>
  <c r="AJ46" i="1"/>
  <c r="AK46" i="1" s="1"/>
  <c r="AI47" i="1"/>
  <c r="AJ47" i="1"/>
  <c r="AK47" i="1" s="1"/>
  <c r="AI48" i="1"/>
  <c r="AJ48" i="1"/>
  <c r="AK48" i="1" s="1"/>
  <c r="AI49" i="1"/>
  <c r="AJ49" i="1"/>
  <c r="AK49" i="1" s="1"/>
  <c r="AI50" i="1"/>
  <c r="AJ50" i="1"/>
  <c r="AK50" i="1" s="1"/>
  <c r="AI51" i="1"/>
  <c r="AJ51" i="1"/>
  <c r="AK51" i="1" s="1"/>
  <c r="AI52" i="1"/>
  <c r="AJ52" i="1"/>
  <c r="AK52" i="1" s="1"/>
  <c r="AI53" i="1"/>
  <c r="AJ53" i="1"/>
  <c r="AK53" i="1" s="1"/>
  <c r="AI54" i="1"/>
  <c r="AJ54" i="1"/>
  <c r="AK54" i="1" s="1"/>
  <c r="AI55" i="1"/>
  <c r="AJ55" i="1"/>
  <c r="AK55" i="1" s="1"/>
  <c r="AI56" i="1"/>
  <c r="AJ56" i="1"/>
  <c r="AK56" i="1" s="1"/>
  <c r="AI57" i="1"/>
  <c r="AJ57" i="1"/>
  <c r="AK57" i="1" s="1"/>
  <c r="AI58" i="1"/>
  <c r="AJ58" i="1"/>
  <c r="AK58" i="1" s="1"/>
  <c r="AI59" i="1"/>
  <c r="AJ59" i="1"/>
  <c r="AK59" i="1" s="1"/>
  <c r="AI60" i="1"/>
  <c r="AJ60" i="1"/>
  <c r="AK60" i="1" s="1"/>
  <c r="AI61" i="1"/>
  <c r="AJ61" i="1"/>
  <c r="AK61" i="1" s="1"/>
  <c r="AI62" i="1"/>
  <c r="AJ62" i="1"/>
  <c r="AK62" i="1" s="1"/>
  <c r="AI63" i="1"/>
  <c r="AJ63" i="1"/>
  <c r="AK63" i="1" s="1"/>
  <c r="AI64" i="1"/>
  <c r="AJ64" i="1"/>
  <c r="AK64" i="1" s="1"/>
  <c r="AI65" i="1"/>
  <c r="AJ65" i="1"/>
  <c r="AK65" i="1" s="1"/>
  <c r="AI66" i="1"/>
  <c r="AJ66" i="1"/>
  <c r="AK66" i="1" s="1"/>
  <c r="AI67" i="1"/>
  <c r="AJ67" i="1"/>
  <c r="AK67" i="1" s="1"/>
  <c r="AI68" i="1"/>
  <c r="AJ68" i="1"/>
  <c r="AK68" i="1" s="1"/>
  <c r="AI69" i="1"/>
  <c r="AJ69" i="1"/>
  <c r="AK69" i="1" s="1"/>
  <c r="AI70" i="1"/>
  <c r="AJ70" i="1"/>
  <c r="AK70" i="1" s="1"/>
  <c r="AI71" i="1"/>
  <c r="AJ71" i="1"/>
  <c r="AK71" i="1" s="1"/>
  <c r="AI72" i="1"/>
  <c r="AJ72" i="1"/>
  <c r="AK72" i="1" s="1"/>
  <c r="AI73" i="1"/>
  <c r="AJ73" i="1"/>
  <c r="AK73" i="1" s="1"/>
  <c r="AI74" i="1"/>
  <c r="AJ74" i="1"/>
  <c r="AK74" i="1" s="1"/>
  <c r="AI75" i="1"/>
  <c r="AJ75" i="1"/>
  <c r="AK75" i="1" s="1"/>
  <c r="AJ4" i="1"/>
  <c r="AK4" i="1" s="1"/>
  <c r="AK6" i="1" l="1"/>
  <c r="AK29" i="1"/>
  <c r="AK26" i="1"/>
  <c r="AK23" i="1"/>
  <c r="AK17" i="1"/>
  <c r="AK31" i="1"/>
  <c r="AK30" i="1"/>
  <c r="AK15" i="1"/>
  <c r="AK9" i="1"/>
  <c r="AK28" i="1"/>
  <c r="AK27" i="1"/>
  <c r="AK25" i="1"/>
  <c r="AK24" i="1"/>
  <c r="AK22" i="1"/>
  <c r="AK21" i="1"/>
  <c r="AK20" i="1"/>
  <c r="AK19" i="1"/>
  <c r="AK13" i="1"/>
  <c r="AK11" i="1"/>
  <c r="AK7" i="1"/>
  <c r="AK5" i="1"/>
</calcChain>
</file>

<file path=xl/sharedStrings.xml><?xml version="1.0" encoding="utf-8"?>
<sst xmlns="http://schemas.openxmlformats.org/spreadsheetml/2006/main" count="1283" uniqueCount="175">
  <si>
    <t>ADP-sugar pyrophosphatase OS=Homo sapiens OX=9606 GN=NUDT5 PE=1 SV=1 - [NUDT5_HUMAN]</t>
  </si>
  <si>
    <t>Accession</t>
  </si>
  <si>
    <t>Description</t>
  </si>
  <si>
    <t>MW [kDa]</t>
  </si>
  <si>
    <t>O00148</t>
  </si>
  <si>
    <t>O15116</t>
  </si>
  <si>
    <t>O43432</t>
  </si>
  <si>
    <t>O75131</t>
  </si>
  <si>
    <t>O94979</t>
  </si>
  <si>
    <t>O95394</t>
  </si>
  <si>
    <t>P00918</t>
  </si>
  <si>
    <t>P04083</t>
  </si>
  <si>
    <t>P04181</t>
  </si>
  <si>
    <t>P05141</t>
  </si>
  <si>
    <t>P05386</t>
  </si>
  <si>
    <t>P05387</t>
  </si>
  <si>
    <t>P06280</t>
  </si>
  <si>
    <t>P06454</t>
  </si>
  <si>
    <t>P06733</t>
  </si>
  <si>
    <t>P07384</t>
  </si>
  <si>
    <t>P07437</t>
  </si>
  <si>
    <t>P08133</t>
  </si>
  <si>
    <t>P08243</t>
  </si>
  <si>
    <t>P08758</t>
  </si>
  <si>
    <t>P09104</t>
  </si>
  <si>
    <t>P26038</t>
  </si>
  <si>
    <t>P28072</t>
  </si>
  <si>
    <t>P30084</t>
  </si>
  <si>
    <t>P30740</t>
  </si>
  <si>
    <t>P30837</t>
  </si>
  <si>
    <t>P31040</t>
  </si>
  <si>
    <t>P31946</t>
  </si>
  <si>
    <t>P35579</t>
  </si>
  <si>
    <t>P36776</t>
  </si>
  <si>
    <t>P47755</t>
  </si>
  <si>
    <t>P48147</t>
  </si>
  <si>
    <t>P49720</t>
  </si>
  <si>
    <t>P50454</t>
  </si>
  <si>
    <t>P54725</t>
  </si>
  <si>
    <t>P55060</t>
  </si>
  <si>
    <t>P55072</t>
  </si>
  <si>
    <t>P61970</t>
  </si>
  <si>
    <t>P62269</t>
  </si>
  <si>
    <t>P62314</t>
  </si>
  <si>
    <t>P62701</t>
  </si>
  <si>
    <t>P63208</t>
  </si>
  <si>
    <t>Q00535</t>
  </si>
  <si>
    <t>Q00610</t>
  </si>
  <si>
    <t>Q01105</t>
  </si>
  <si>
    <t>Q01469</t>
  </si>
  <si>
    <t>Q01581</t>
  </si>
  <si>
    <t>Q12874</t>
  </si>
  <si>
    <t>Q13263</t>
  </si>
  <si>
    <t>Q13630</t>
  </si>
  <si>
    <t>Q14315</t>
  </si>
  <si>
    <t>Q14376</t>
  </si>
  <si>
    <t>Q14978</t>
  </si>
  <si>
    <t>Q15181</t>
  </si>
  <si>
    <t>Q16222</t>
  </si>
  <si>
    <t>Q16401</t>
  </si>
  <si>
    <t>Q16630</t>
  </si>
  <si>
    <t>Q16658</t>
  </si>
  <si>
    <t>Q16881</t>
  </si>
  <si>
    <t>Q86VP6</t>
  </si>
  <si>
    <t>Q8N543</t>
  </si>
  <si>
    <t>Q92598</t>
  </si>
  <si>
    <t>Q96CN7</t>
  </si>
  <si>
    <t>Q9BVA1</t>
  </si>
  <si>
    <t>Q9BX68</t>
  </si>
  <si>
    <t>Q9H773</t>
  </si>
  <si>
    <t>Q9NZL4</t>
  </si>
  <si>
    <t>Q9UBQ0</t>
  </si>
  <si>
    <t>Q9UHX1</t>
  </si>
  <si>
    <t>Q9UKK9</t>
  </si>
  <si>
    <t>Q9Y490</t>
  </si>
  <si>
    <t>Σ# PSMs</t>
  </si>
  <si>
    <t>Protein Area</t>
  </si>
  <si>
    <t>#PSM</t>
  </si>
  <si>
    <t>Normalized PSM</t>
  </si>
  <si>
    <t>293ARC_2G_1</t>
  </si>
  <si>
    <t>293ARC_2G_2</t>
  </si>
  <si>
    <t>293ARC_2G_3</t>
  </si>
  <si>
    <t>293ARC_5F_1</t>
  </si>
  <si>
    <t>293ARC_5F_2</t>
  </si>
  <si>
    <t>293ARC_5F_3</t>
  </si>
  <si>
    <t>293ARC_20B_1</t>
  </si>
  <si>
    <t>293ARC_20B_2</t>
  </si>
  <si>
    <t>293ARC_29B_3</t>
  </si>
  <si>
    <t>293ARC_14F_1</t>
  </si>
  <si>
    <t>293ARC_14F_2</t>
  </si>
  <si>
    <t>293ARC_14F_3</t>
  </si>
  <si>
    <t>-</t>
  </si>
  <si>
    <t>Heat shock 70 kDa protein 1A OS=Homo sapiens OX=9606 GN=HSPA1A PE=1 SV=1 - [HS71A_HUMAN]</t>
    <phoneticPr fontId="4" type="noConversion"/>
  </si>
  <si>
    <t>Annexin A1 OS=Homo sapiens OX=9606 GN=ANXA1 PE=1 SV=2 - [ANXA1_HUMAN]</t>
    <phoneticPr fontId="4" type="noConversion"/>
  </si>
  <si>
    <t>Filamin-C OS=Homo sapiens OX=9606 GN=FLNC PE=1 SV=3 - [FLNC_HUMAN]</t>
    <phoneticPr fontId="4" type="noConversion"/>
  </si>
  <si>
    <t>Fascin OS=Homo sapiens OX=9606 GN=FSCN1 PE=1 SV=3 - [FSCN1_HUMAN]</t>
    <phoneticPr fontId="4" type="noConversion"/>
  </si>
  <si>
    <t>Hsp70-binding protein 1 OS=Homo sapiens OX=9606 GN=HSPBP1 PE=1 SV=2 - [HPBP1_HUMAN]</t>
    <phoneticPr fontId="4" type="noConversion"/>
  </si>
  <si>
    <t>Alpha-enolase OS=Homo sapiens OX=9606 GN=ENO1 PE=1 SV=2 - [ENOA_HUMAN]</t>
    <phoneticPr fontId="4" type="noConversion"/>
  </si>
  <si>
    <t>Transitional endoplasmic reticulum ATPase OS=Homo sapiens OX=9606 GN=VCP PE=1 SV=4 - [TERA_HUMAN]</t>
    <phoneticPr fontId="4" type="noConversion"/>
  </si>
  <si>
    <t>Moesin OS=Homo sapiens OX=9606 GN=MSN PE=1 SV=3 - [MOES_HUMAN]</t>
    <phoneticPr fontId="4" type="noConversion"/>
  </si>
  <si>
    <t>Prothymosin alpha OS=Homo sapiens OX=9606 GN=PTMA PE=1 SV=2 - [PTMA_HUMAN]</t>
    <phoneticPr fontId="4" type="noConversion"/>
  </si>
  <si>
    <t>Myosin-9 OS=Homo sapiens OX=9606 GN=MYH9 PE=1 SV=4 - [MYH9_HUMAN]</t>
    <phoneticPr fontId="4" type="noConversion"/>
  </si>
  <si>
    <t>ARC-WT_1</t>
    <phoneticPr fontId="4" type="noConversion"/>
  </si>
  <si>
    <t>ARC-WT_2</t>
  </si>
  <si>
    <t>ARC-WT_3</t>
  </si>
  <si>
    <t>ARC-KO_1</t>
    <phoneticPr fontId="4" type="noConversion"/>
  </si>
  <si>
    <t>ARC-KO_2</t>
  </si>
  <si>
    <t>ARC-KO_3</t>
  </si>
  <si>
    <t>P0DMV8</t>
    <phoneticPr fontId="4" type="noConversion"/>
  </si>
  <si>
    <t>Annexin A5 OS=Homo sapiens OX=9606 GN=ANXA5 PE=1 SV=2 - [ANXA5_HUMAN]</t>
    <phoneticPr fontId="4" type="noConversion"/>
  </si>
  <si>
    <t>Mean (ARC-WT)</t>
    <phoneticPr fontId="4" type="noConversion"/>
  </si>
  <si>
    <t>Mean (ARC-KO)</t>
    <phoneticPr fontId="4" type="noConversion"/>
  </si>
  <si>
    <t>p (Student’s t test)</t>
    <phoneticPr fontId="4" type="noConversion"/>
  </si>
  <si>
    <t>Fold change</t>
    <phoneticPr fontId="4" type="noConversion"/>
  </si>
  <si>
    <t>14-3-3 protein beta/alpha OS=Homo sapiens OX=9606 GN=YWHAB PE=1 SV=3 - [1433B_HUMAN]</t>
    <phoneticPr fontId="4" type="noConversion"/>
  </si>
  <si>
    <t>Gamma-enolase OS=Homo sapiens OX=9606 GN=ENO2 PE=1 SV=3 - [ENOG_HUMAN]</t>
    <phoneticPr fontId="4" type="noConversion"/>
  </si>
  <si>
    <t>Tubulin beta chain OS=Homo sapiens OX=9606 GN=TUBB PE=1 SV=2 - [TBB5_HUMAN]</t>
    <phoneticPr fontId="4" type="noConversion"/>
  </si>
  <si>
    <t>Tubulin beta-2B chain OS=Homo sapiens OX=9606 GN=TUBB2B PE=1 SV=1 - [TBB2B_HUMAN]</t>
    <phoneticPr fontId="4" type="noConversion"/>
  </si>
  <si>
    <t>Inorganic pyrophosphatase OS=Homo sapiens OX=9606 GN=PPA1 PE=1 SV=2 - [IPYR_HUMAN]</t>
    <phoneticPr fontId="4" type="noConversion"/>
  </si>
  <si>
    <t>ATP-dependent RNA helicase DDX39A OS=Homo sapiens OX=9606 GN=DDX39A PE=1 SV=2 - [DX39A_HUMAN]</t>
    <phoneticPr fontId="4" type="noConversion"/>
  </si>
  <si>
    <t>Ornithine aminotransferase, mitochondrial OS=Homo sapiens OX=9606 GN=OAT PE=1 SV=1 - [OAT_HUMAN]</t>
    <phoneticPr fontId="4" type="noConversion"/>
  </si>
  <si>
    <t>Nuclear transport factor 2 OS=Homo sapiens OX=9606 GN=NUTF2 PE=1 SV=1 - [NTF2_HUMAN]</t>
    <phoneticPr fontId="4" type="noConversion"/>
  </si>
  <si>
    <t>Enoyl-CoA hydratase, mitochondrial OS=Homo sapiens OX=9606 GN=ECHS1 PE=1 SV=4 - [ECHM_HUMAN]</t>
    <phoneticPr fontId="4" type="noConversion"/>
  </si>
  <si>
    <t>Protein SET OS=Homo sapiens OX=9606 GN=SET PE=1 SV=3 - [SET_HUMAN]</t>
    <phoneticPr fontId="4" type="noConversion"/>
  </si>
  <si>
    <t>Fatty acid-binding protein 5 OS=Homo sapiens OX=9606 GN=FABP5 PE=1 SV=3 - [FABP5_HUMAN]</t>
    <phoneticPr fontId="4" type="noConversion"/>
  </si>
  <si>
    <t>Annexin A6 OS=Homo sapiens OX=9606 GN=ANXA6 PE=1 SV=3 - [ANXA6_HUMAN]</t>
    <phoneticPr fontId="4" type="noConversion"/>
  </si>
  <si>
    <t>Clathrin heavy chain 1 OS=Homo sapiens OX=9606 GN=CLTC PE=1 SV=5 - [CLH1_HUMAN]</t>
    <phoneticPr fontId="4" type="noConversion"/>
  </si>
  <si>
    <t>Exportin-2 OS=Homo sapiens OX=9606 GN=CSE1L PE=1 SV=3 - [XPO2_HUMAN]</t>
    <phoneticPr fontId="4" type="noConversion"/>
  </si>
  <si>
    <t>Copine-3 OS=Homo sapiens OX=9606 GN=CPNE3 PE=1 SV=1 - [CPNE3_HUMAN]</t>
    <phoneticPr fontId="4" type="noConversion"/>
  </si>
  <si>
    <t>Heat shock protein 105 kDa OS=Homo sapiens OX=9606 GN=HSPH1 PE=1 SV=1 - [HS105_HUMAN]</t>
    <phoneticPr fontId="4" type="noConversion"/>
  </si>
  <si>
    <t>Proteasome subunit beta type-6 OS=Homo sapiens OX=9606 GN=PSMB6 PE=1 SV=4 - [PSB6_HUMAN]</t>
    <phoneticPr fontId="4" type="noConversion"/>
  </si>
  <si>
    <t>60S acidic ribosomal protein P2 OS=Homo sapiens OX=9606 GN=RPLP2 PE=1 SV=1 - [RLA2_HUMAN]</t>
    <phoneticPr fontId="4" type="noConversion"/>
  </si>
  <si>
    <t>60S acidic ribosomal protein P1 OS=Homo sapiens OX=9606 GN=RPLP1 PE=1 SV=1 - [RLA1_HUMAN]</t>
    <phoneticPr fontId="4" type="noConversion"/>
  </si>
  <si>
    <t>Cullin-associated NEDD8-dissociated protein 1 OS=Homo sapiens OX=9606 GN=CAND1 PE=1 SV=2 - [CAND1_HUMAN]</t>
    <phoneticPr fontId="4" type="noConversion"/>
  </si>
  <si>
    <t>Hydroxymethylglutaryl-CoA synthase, cytoplasmic OS=Homo sapiens OX=9606 GN=HMGCS1 PE=1 SV=2 - [HMCS1_HUMAN]</t>
    <phoneticPr fontId="4" type="noConversion"/>
  </si>
  <si>
    <t>Isochorismatase domain-containing protein 1 OS=Homo sapiens OX=9606 GN=ISOC1 PE=1 SV=3 - [ISOC1_HUMAN]</t>
    <phoneticPr fontId="4" type="noConversion"/>
  </si>
  <si>
    <t>Talin-1 OS=Homo sapiens OX=9606 GN=TLN1 PE=1 SV=3 - [TLN1_HUMAN]</t>
    <phoneticPr fontId="4" type="noConversion"/>
  </si>
  <si>
    <t>Histidine triad nucleotide-binding protein 2, mitochondrial OS=Homo sapiens OX=9606 GN=HINT2 PE=1 SV=1 - [HINT2_HUMAN]</t>
    <phoneticPr fontId="4" type="noConversion"/>
  </si>
  <si>
    <t>Proteasome subunit beta type-3 OS=Homo sapiens OX=9606 GN=PSMB3 PE=1 SV=2 - [PSB3_HUMAN]</t>
    <phoneticPr fontId="4" type="noConversion"/>
  </si>
  <si>
    <t>Phosphoacetylglucosamine mutase OS=Homo sapiens OX=9606 GN=PGM3 PE=1 SV=1 - [AGM1_HUMAN]</t>
    <phoneticPr fontId="4" type="noConversion"/>
  </si>
  <si>
    <t>Thioredoxin reductase 1, cytoplasmic OS=Homo sapiens OX=9606 GN=TXNRD1 PE=1 SV=3 - [TRXR1_HUMAN]</t>
    <phoneticPr fontId="4" type="noConversion"/>
  </si>
  <si>
    <t>Asparagine synthetase [glutamine-hydrolyzing] OS=Homo sapiens OX=9606 GN=ASNS PE=1 SV=4 - [ASNS_HUMAN]</t>
    <phoneticPr fontId="4" type="noConversion"/>
  </si>
  <si>
    <t>UV excision repair protein RAD23 homolog A OS=Homo sapiens OX=9606 GN=RAD23A PE=1 SV=1 - [RD23A_HUMAN]</t>
    <phoneticPr fontId="4" type="noConversion"/>
  </si>
  <si>
    <t>Prolyl endopeptidase OS=Homo sapiens OX=9606 GN=PREP PE=1 SV=2 - [PPCE_HUMAN]</t>
    <phoneticPr fontId="4" type="noConversion"/>
  </si>
  <si>
    <t>Small nuclear ribonucleoprotein Sm D1 OS=Homo sapiens OX=9606 GN=SNRPD1 PE=1 SV=1 - [SMD1_HUMAN]</t>
    <phoneticPr fontId="4" type="noConversion"/>
  </si>
  <si>
    <t>Poly(U)-binding-splicing factor PUF60 OS=Homo sapiens OX=9606 GN=PUF60 PE=1 SV=1 - [PUF60_HUMAN]</t>
    <phoneticPr fontId="4" type="noConversion"/>
  </si>
  <si>
    <t>UDP-N-acetylhexosamine pyrophosphorylase OS=Homo sapiens OX=9606 GN=UAP1 PE=1 SV=3 - [UAP1_HUMAN]</t>
    <phoneticPr fontId="4" type="noConversion"/>
  </si>
  <si>
    <t>Vacuolar protein sorting-associated protein 29 OS=Homo sapiens OX=9606 GN=VPS29 PE=1 SV=1 - [VPS29_HUMAN]</t>
    <phoneticPr fontId="4" type="noConversion"/>
  </si>
  <si>
    <t>Succinate dehydrogenase [ubiquinone] flavoprotein subunit, mitochondrial OS=Homo sapiens OX=9606 GN=SDHA PE=1 SV=2 - [SDHA_HUMAN]</t>
    <phoneticPr fontId="4" type="noConversion"/>
  </si>
  <si>
    <t>Eukaryotic translation initiation factor 4 gamma 3 OS=Homo sapiens OX=9606 GN=EIF4G3 PE=1 SV=2 - [IF4G3_HUMAN]</t>
    <phoneticPr fontId="4" type="noConversion"/>
  </si>
  <si>
    <t>Splicing factor 3A subunit 3 OS=Homo sapiens OX=9606 GN=SF3A3 PE=1 SV=1 - [SF3A3_HUMAN]</t>
    <phoneticPr fontId="4" type="noConversion"/>
  </si>
  <si>
    <t>Leukocyte elastase inhibitor OS=Homo sapiens OX=9606 GN=SERPINB1 PE=1 SV=1 - [ILEU_HUMAN]</t>
    <phoneticPr fontId="4" type="noConversion"/>
  </si>
  <si>
    <t>Aldehyde dehydrogenase X, mitochondrial OS=Homo sapiens OX=9606 GN=ALDH1B1 PE=1 SV=3 - [AL1B1_HUMAN]</t>
    <phoneticPr fontId="4" type="noConversion"/>
  </si>
  <si>
    <t>40S ribosomal protein S18 OS=Homo sapiens OX=9606 GN=RPS18 PE=1 SV=3 - [RS18_HUMAN]</t>
    <phoneticPr fontId="4" type="noConversion"/>
  </si>
  <si>
    <t>Carbonic anhydrase 2 OS=Homo sapiens OX=9606 GN=CA2 PE=1 SV=2 - [CAH2_HUMAN]</t>
    <phoneticPr fontId="4" type="noConversion"/>
  </si>
  <si>
    <t>Lon protease homolog, mitochondrial OS=Homo sapiens OX=9606 GN=LONP1 PE=1 SV=2 - [LONM_HUMAN]</t>
    <phoneticPr fontId="4" type="noConversion"/>
  </si>
  <si>
    <t>UDP-glucose 4-epimerase OS=Homo sapiens OX=9606 GN=GALE PE=1 SV=2 - [GALE_HUMAN]</t>
    <phoneticPr fontId="4" type="noConversion"/>
  </si>
  <si>
    <t>Nucleolar and coiled-body phosphoprotein 1 OS=Homo sapiens OX=9606 GN=NOLC1 PE=1 SV=2 - [NOLC1_HUMAN]</t>
    <phoneticPr fontId="4" type="noConversion"/>
  </si>
  <si>
    <t>Alpha-galactosidase A OS=Homo sapiens OX=9606 GN=GLA PE=1 SV=1 - [AGAL_HUMAN]</t>
    <phoneticPr fontId="4" type="noConversion"/>
  </si>
  <si>
    <t>Serpin H1 OS=Homo sapiens OX=9606 GN=SERPINH1 PE=1 SV=2 - [SERPH_HUMAN]</t>
    <phoneticPr fontId="4" type="noConversion"/>
  </si>
  <si>
    <t>F-actin-capping protein subunit alpha-2 OS=Homo sapiens OX=9606 GN=CAPZA2 PE=1 SV=3 - [CAZA2_HUMAN]</t>
    <phoneticPr fontId="4" type="noConversion"/>
  </si>
  <si>
    <t>U6 snRNA-associated Sm-like protein LSm1 OS=Homo sapiens OX=9606 GN=LSM1 PE=1 SV=1 - [LSM1_HUMAN]</t>
    <phoneticPr fontId="4" type="noConversion"/>
  </si>
  <si>
    <t>S-phase kinase-associated protein 1 OS=Homo sapiens OX=9606 GN=SKP1 PE=1 SV=2 - [SKP1_HUMAN]</t>
    <phoneticPr fontId="4" type="noConversion"/>
  </si>
  <si>
    <t>Calpain-1 catalytic subunit OS=Homo sapiens OX=9606 GN=CAPN1 PE=1 SV=1 - [CAN1_HUMAN]</t>
    <phoneticPr fontId="4" type="noConversion"/>
  </si>
  <si>
    <t>Transcription intermediary factor 1-beta OS=Homo sapiens OX=9606 GN=TRIM28 PE=1 SV=5 - [TIF1B_HUMAN]</t>
    <phoneticPr fontId="4" type="noConversion"/>
  </si>
  <si>
    <t>ADP/ATP translocase 2 OS=Homo sapiens OX=9606 GN=SLC25A5 PE=1 SV=7 - [ADT2_HUMAN]</t>
    <phoneticPr fontId="4" type="noConversion"/>
  </si>
  <si>
    <t>Cleavage and polyadenylation specificity factor subunit 6 OS=Homo sapiens OX=9606 GN=CPSF6 PE=1 SV=2 - [CPSF6_HUMAN]</t>
    <phoneticPr fontId="4" type="noConversion"/>
  </si>
  <si>
    <t>dCTP pyrophosphatase 1 OS=Homo sapiens OX=9606 GN=DCTPP1 PE=1 SV=1 - [DCTP1_HUMAN]</t>
    <phoneticPr fontId="4" type="noConversion"/>
  </si>
  <si>
    <t>GDP-L-fucose synthase OS=Homo sapiens OX=9606 GN=TSTA3 PE=1 SV=1 - [FCL_HUMAN]</t>
    <phoneticPr fontId="4" type="noConversion"/>
  </si>
  <si>
    <t>Protein transport protein Sec31A OS=Homo sapiens OX=9606 GN=SEC31A PE=1 SV=3 - [SC31A_HUMAN]</t>
    <phoneticPr fontId="4" type="noConversion"/>
  </si>
  <si>
    <t>Cyclin-dependent-like kinase 5 OS=Homo sapiens OX=9606 GN=CDK5 PE=1 SV=3 - [CDK5_HUMAN]</t>
    <phoneticPr fontId="4" type="noConversion"/>
  </si>
  <si>
    <t>40S ribosomal protein S4, X isoform OS=Homo sapiens OX=9606 GN=RPS4X PE=1 SV=2 - [RS4X_HUMAN]</t>
    <phoneticPr fontId="4" type="noConversion"/>
  </si>
  <si>
    <t>26S proteasome non-ATPase regulatory subunit 5 OS=Homo sapiens OX=9606 GN=PSMD5 PE=1 SV=3 - [PSMD5_HUMAN]</t>
    <phoneticPr fontId="4" type="noConversion"/>
  </si>
  <si>
    <t>Prolyl 3-hydroxylase OGFOD1 OS=Homo sapiens OX=9606 GN=OGFOD1 PE=1 SV=1 - [OGFD1_HUMAN]</t>
    <phoneticPr fontId="4" type="noConversion"/>
  </si>
  <si>
    <r>
      <rPr>
        <b/>
        <sz val="10"/>
        <color rgb="FF000000"/>
        <rFont val="Tahoma"/>
        <family val="2"/>
      </rPr>
      <t>Supplementary Table S6</t>
    </r>
    <r>
      <rPr>
        <sz val="10"/>
        <color rgb="FF000000"/>
        <rFont val="Tahoma"/>
        <family val="2"/>
      </rPr>
      <t>. Differentially expressed proteins identified by label-free LC-MS/MS analysis.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</si>
</sst>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0.000E-0"/>
  </numFmts>
  <fonts count="15">
    <font>
      <sz val="10"/>
      <color rgb="FF000000"/>
      <name val="Arial"/>
      <family val="2"/>
    </font>
    <font>
      <sz val="8"/>
      <color indexed="68"/>
      <name val="Tahoma"/>
      <family val="2"/>
    </font>
    <font>
      <sz val="8"/>
      <color indexed="64"/>
      <name val="Tahoma"/>
      <family val="2"/>
    </font>
    <font>
      <sz val="10"/>
      <color rgb="FF000000"/>
      <name val="Arial"/>
      <family val="2"/>
    </font>
    <font>
      <sz val="9"/>
      <name val="MingLiU"/>
      <family val="3"/>
      <charset val="136"/>
    </font>
    <font>
      <sz val="8"/>
      <color rgb="FF000000"/>
      <name val="Tahoma"/>
      <family val="2"/>
    </font>
    <font>
      <sz val="8"/>
      <color rgb="FFFF0000"/>
      <name val="Tahoma"/>
      <family val="2"/>
    </font>
    <font>
      <sz val="8"/>
      <name val="Tahoma"/>
      <family val="2"/>
    </font>
    <font>
      <sz val="9"/>
      <name val="細明體"/>
      <family val="3"/>
      <charset val="136"/>
    </font>
    <font>
      <b/>
      <sz val="8"/>
      <color rgb="FF000000"/>
      <name val="Tahoma"/>
      <family val="2"/>
    </font>
    <font>
      <b/>
      <sz val="8"/>
      <name val="Tahoma"/>
      <family val="2"/>
    </font>
    <font>
      <sz val="10"/>
      <color rgb="FF000000"/>
      <name val="Tahoma"/>
      <family val="2"/>
    </font>
    <font>
      <b/>
      <sz val="10"/>
      <color rgb="FF000000"/>
      <name val="Tahoma"/>
      <family val="2"/>
    </font>
    <font>
      <i/>
      <sz val="8"/>
      <name val="Tahoma"/>
      <family val="2"/>
    </font>
    <font>
      <sz val="10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17"/>
      </patternFill>
    </fill>
    <fill>
      <patternFill patternType="solid">
        <fgColor indexed="8"/>
        <bgColor indexed="15"/>
      </patternFill>
    </fill>
    <fill>
      <patternFill patternType="solid">
        <fgColor rgb="FFFFFF00"/>
        <bgColor indexed="15"/>
      </patternFill>
    </fill>
    <fill>
      <patternFill patternType="solid">
        <fgColor theme="5" tint="0.39997558519241921"/>
        <bgColor indexed="15"/>
      </patternFill>
    </fill>
    <fill>
      <patternFill patternType="solid">
        <fgColor theme="8" tint="0.39997558519241921"/>
        <bgColor indexed="15"/>
      </patternFill>
    </fill>
    <fill>
      <patternFill patternType="solid">
        <fgColor theme="0" tint="-4.9989318521683403E-2"/>
        <bgColor indexed="15"/>
      </patternFill>
    </fill>
    <fill>
      <patternFill patternType="solid">
        <fgColor theme="9" tint="0.79998168889431442"/>
        <bgColor indexed="17"/>
      </patternFill>
    </fill>
    <fill>
      <patternFill patternType="solid">
        <fgColor theme="9" tint="0.59999389629810485"/>
        <bgColor indexed="17"/>
      </patternFill>
    </fill>
    <fill>
      <patternFill patternType="solid">
        <fgColor theme="9" tint="0.39997558519241921"/>
        <bgColor indexed="17"/>
      </patternFill>
    </fill>
    <fill>
      <patternFill patternType="solid">
        <fgColor theme="8" tint="0.79998168889431442"/>
        <bgColor indexed="17"/>
      </patternFill>
    </fill>
    <fill>
      <patternFill patternType="solid">
        <fgColor theme="8" tint="0.59999389629810485"/>
        <bgColor indexed="17"/>
      </patternFill>
    </fill>
    <fill>
      <patternFill patternType="solid">
        <fgColor theme="8" tint="0.39997558519241921"/>
        <bgColor indexed="17"/>
      </patternFill>
    </fill>
    <fill>
      <patternFill patternType="solid">
        <fgColor theme="7" tint="0.79998168889431442"/>
        <bgColor indexed="17"/>
      </patternFill>
    </fill>
    <fill>
      <patternFill patternType="solid">
        <fgColor theme="7" tint="0.59999389629810485"/>
        <bgColor indexed="17"/>
      </patternFill>
    </fill>
    <fill>
      <patternFill patternType="solid">
        <fgColor theme="7" tint="0.39997558519241921"/>
        <bgColor indexed="17"/>
      </patternFill>
    </fill>
    <fill>
      <patternFill patternType="solid">
        <fgColor theme="6" tint="0.79998168889431442"/>
        <bgColor indexed="17"/>
      </patternFill>
    </fill>
    <fill>
      <patternFill patternType="solid">
        <fgColor theme="6" tint="0.59999389629810485"/>
        <bgColor indexed="17"/>
      </patternFill>
    </fill>
    <fill>
      <patternFill patternType="solid">
        <fgColor theme="6" tint="0.39997558519241921"/>
        <bgColor indexed="17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8">
    <xf numFmtId="0" fontId="0" fillId="0" borderId="0" xfId="0"/>
    <xf numFmtId="0" fontId="1" fillId="7" borderId="1" xfId="1" applyFont="1" applyFill="1" applyBorder="1" applyAlignment="1">
      <alignment horizontal="center" vertical="center"/>
    </xf>
    <xf numFmtId="0" fontId="5" fillId="0" borderId="0" xfId="0" applyFont="1"/>
    <xf numFmtId="0" fontId="5" fillId="0" borderId="0" xfId="0" applyFont="1" applyFill="1"/>
    <xf numFmtId="0" fontId="0" fillId="0" borderId="0" xfId="0" applyFill="1"/>
    <xf numFmtId="176" fontId="2" fillId="17" borderId="2" xfId="1" applyNumberFormat="1" applyFont="1" applyFill="1" applyBorder="1" applyAlignment="1">
      <alignment horizontal="center" vertical="top"/>
    </xf>
    <xf numFmtId="176" fontId="2" fillId="18" borderId="2" xfId="1" applyNumberFormat="1" applyFont="1" applyFill="1" applyBorder="1" applyAlignment="1">
      <alignment horizontal="center" vertical="top"/>
    </xf>
    <xf numFmtId="176" fontId="2" fillId="19" borderId="2" xfId="1" applyNumberFormat="1" applyFont="1" applyFill="1" applyBorder="1" applyAlignment="1">
      <alignment horizontal="center" vertical="top"/>
    </xf>
    <xf numFmtId="0" fontId="5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0" xfId="0" applyFont="1"/>
    <xf numFmtId="0" fontId="7" fillId="0" borderId="0" xfId="0" applyFont="1"/>
    <xf numFmtId="176" fontId="7" fillId="0" borderId="0" xfId="0" applyNumberFormat="1" applyFont="1"/>
    <xf numFmtId="0" fontId="10" fillId="0" borderId="0" xfId="0" applyFont="1"/>
    <xf numFmtId="0" fontId="9" fillId="0" borderId="0" xfId="0" applyFont="1"/>
    <xf numFmtId="0" fontId="7" fillId="2" borderId="2" xfId="1" applyFont="1" applyFill="1" applyBorder="1" applyAlignment="1">
      <alignment horizontal="left" vertical="top"/>
    </xf>
    <xf numFmtId="176" fontId="7" fillId="2" borderId="2" xfId="1" applyNumberFormat="1" applyFont="1" applyFill="1" applyBorder="1" applyAlignment="1">
      <alignment horizontal="right" vertical="top"/>
    </xf>
    <xf numFmtId="0" fontId="7" fillId="2" borderId="2" xfId="1" applyFont="1" applyFill="1" applyBorder="1" applyAlignment="1">
      <alignment horizontal="right" vertical="top"/>
    </xf>
    <xf numFmtId="177" fontId="7" fillId="2" borderId="2" xfId="1" applyNumberFormat="1" applyFont="1" applyFill="1" applyBorder="1" applyAlignment="1">
      <alignment horizontal="right" vertical="top"/>
    </xf>
    <xf numFmtId="0" fontId="7" fillId="8" borderId="2" xfId="1" applyFont="1" applyFill="1" applyBorder="1" applyAlignment="1">
      <alignment horizontal="right" vertical="top"/>
    </xf>
    <xf numFmtId="0" fontId="7" fillId="9" borderId="2" xfId="1" applyFont="1" applyFill="1" applyBorder="1" applyAlignment="1">
      <alignment horizontal="right" vertical="top"/>
    </xf>
    <xf numFmtId="0" fontId="7" fillId="10" borderId="2" xfId="1" applyFont="1" applyFill="1" applyBorder="1" applyAlignment="1">
      <alignment horizontal="right" vertical="top"/>
    </xf>
    <xf numFmtId="0" fontId="7" fillId="11" borderId="2" xfId="1" applyFont="1" applyFill="1" applyBorder="1" applyAlignment="1">
      <alignment horizontal="right" vertical="top"/>
    </xf>
    <xf numFmtId="0" fontId="7" fillId="12" borderId="2" xfId="1" applyFont="1" applyFill="1" applyBorder="1" applyAlignment="1">
      <alignment horizontal="right" vertical="top"/>
    </xf>
    <xf numFmtId="0" fontId="7" fillId="13" borderId="2" xfId="1" applyFont="1" applyFill="1" applyBorder="1" applyAlignment="1">
      <alignment horizontal="right" vertical="top"/>
    </xf>
    <xf numFmtId="0" fontId="7" fillId="14" borderId="2" xfId="1" applyFont="1" applyFill="1" applyBorder="1" applyAlignment="1">
      <alignment horizontal="right" vertical="top"/>
    </xf>
    <xf numFmtId="0" fontId="7" fillId="15" borderId="2" xfId="1" applyFont="1" applyFill="1" applyBorder="1" applyAlignment="1">
      <alignment horizontal="right" vertical="top"/>
    </xf>
    <xf numFmtId="0" fontId="7" fillId="16" borderId="2" xfId="1" applyFont="1" applyFill="1" applyBorder="1" applyAlignment="1">
      <alignment horizontal="right" vertical="top"/>
    </xf>
    <xf numFmtId="0" fontId="7" fillId="17" borderId="2" xfId="1" applyFont="1" applyFill="1" applyBorder="1" applyAlignment="1">
      <alignment horizontal="right" vertical="top"/>
    </xf>
    <xf numFmtId="0" fontId="7" fillId="18" borderId="2" xfId="1" applyFont="1" applyFill="1" applyBorder="1" applyAlignment="1">
      <alignment horizontal="right" vertical="top"/>
    </xf>
    <xf numFmtId="0" fontId="7" fillId="19" borderId="2" xfId="1" applyFont="1" applyFill="1" applyBorder="1" applyAlignment="1">
      <alignment horizontal="right" vertical="top"/>
    </xf>
    <xf numFmtId="176" fontId="7" fillId="8" borderId="2" xfId="1" applyNumberFormat="1" applyFont="1" applyFill="1" applyBorder="1" applyAlignment="1">
      <alignment horizontal="center" vertical="top"/>
    </xf>
    <xf numFmtId="176" fontId="7" fillId="9" borderId="2" xfId="1" applyNumberFormat="1" applyFont="1" applyFill="1" applyBorder="1" applyAlignment="1">
      <alignment horizontal="center" vertical="top"/>
    </xf>
    <xf numFmtId="176" fontId="7" fillId="10" borderId="2" xfId="1" applyNumberFormat="1" applyFont="1" applyFill="1" applyBorder="1" applyAlignment="1">
      <alignment horizontal="center" vertical="top"/>
    </xf>
    <xf numFmtId="176" fontId="7" fillId="17" borderId="2" xfId="1" applyNumberFormat="1" applyFont="1" applyFill="1" applyBorder="1" applyAlignment="1">
      <alignment horizontal="center" vertical="top"/>
    </xf>
    <xf numFmtId="176" fontId="7" fillId="18" borderId="2" xfId="1" applyNumberFormat="1" applyFont="1" applyFill="1" applyBorder="1" applyAlignment="1">
      <alignment horizontal="center" vertical="top"/>
    </xf>
    <xf numFmtId="176" fontId="7" fillId="19" borderId="2" xfId="1" applyNumberFormat="1" applyFont="1" applyFill="1" applyBorder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11" fillId="0" borderId="0" xfId="0" applyFont="1" applyFill="1" applyAlignment="1"/>
    <xf numFmtId="0" fontId="0" fillId="0" borderId="0" xfId="0" applyFont="1" applyAlignment="1"/>
    <xf numFmtId="0" fontId="1" fillId="6" borderId="5" xfId="1" applyFont="1" applyFill="1" applyBorder="1" applyAlignment="1">
      <alignment horizontal="center" vertical="center"/>
    </xf>
    <xf numFmtId="0" fontId="1" fillId="6" borderId="6" xfId="1" applyFont="1" applyFill="1" applyBorder="1" applyAlignment="1">
      <alignment horizontal="center" vertical="center"/>
    </xf>
    <xf numFmtId="0" fontId="1" fillId="5" borderId="5" xfId="1" applyFont="1" applyFill="1" applyBorder="1" applyAlignment="1">
      <alignment horizontal="center" vertical="center"/>
    </xf>
    <xf numFmtId="0" fontId="1" fillId="5" borderId="6" xfId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center" vertical="center"/>
    </xf>
    <xf numFmtId="0" fontId="1" fillId="4" borderId="3" xfId="1" applyFont="1" applyFill="1" applyBorder="1" applyAlignment="1">
      <alignment horizontal="center" vertical="center"/>
    </xf>
    <xf numFmtId="0" fontId="1" fillId="4" borderId="4" xfId="1" applyFont="1" applyFill="1" applyBorder="1" applyAlignment="1">
      <alignment horizontal="center" vertical="center"/>
    </xf>
  </cellXfs>
  <cellStyles count="2">
    <cellStyle name="Normal" xfId="1" xr:uid="{00000000-0005-0000-0000-000000000000}"/>
    <cellStyle name="一般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0F0F0"/>
      <rgbColor rgb="00F0F8FF"/>
      <rgbColor rgb="00D3D3D3"/>
      <rgbColor rgb="00FFE8C4"/>
      <rgbColor rgb="00CCFFFF"/>
      <rgbColor rgb="00FFFFCC"/>
      <rgbColor rgb="00DEFFDE"/>
      <rgbColor rgb="00FFDEDE"/>
      <rgbColor rgb="00DEDEFF"/>
      <rgbColor rgb="00FFFFFF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AS76"/>
  <sheetViews>
    <sheetView tabSelected="1" zoomScaleNormal="100" workbookViewId="0">
      <selection sqref="A1:AL1"/>
    </sheetView>
  </sheetViews>
  <sheetFormatPr defaultColWidth="9.140625" defaultRowHeight="12.75"/>
  <cols>
    <col min="1" max="1" width="8.28515625" style="3" customWidth="1"/>
    <col min="2" max="2" width="25" style="3" customWidth="1"/>
    <col min="3" max="3" width="8.42578125" style="3" customWidth="1"/>
    <col min="4" max="4" width="7.7109375" style="3" hidden="1" customWidth="1"/>
    <col min="5" max="7" width="11.85546875" style="3" hidden="1" customWidth="1"/>
    <col min="8" max="10" width="11.7109375" style="3" hidden="1" customWidth="1"/>
    <col min="11" max="16" width="12.7109375" style="3" hidden="1" customWidth="1"/>
    <col min="17" max="19" width="11.85546875" style="3" hidden="1" customWidth="1"/>
    <col min="20" max="22" width="11.7109375" style="3" hidden="1" customWidth="1"/>
    <col min="23" max="25" width="12.7109375" style="3" hidden="1" customWidth="1"/>
    <col min="26" max="28" width="13.140625" style="3" hidden="1" customWidth="1"/>
    <col min="29" max="31" width="11.85546875" style="9" bestFit="1" customWidth="1"/>
    <col min="32" max="34" width="12.7109375" style="9" bestFit="1" customWidth="1"/>
    <col min="36" max="37" width="9.140625" style="4"/>
    <col min="38" max="38" width="15" style="38" customWidth="1"/>
    <col min="39" max="45" width="9.140625" style="4"/>
    <col min="46" max="16384" width="9.140625" style="3"/>
  </cols>
  <sheetData>
    <row r="1" spans="1:38">
      <c r="A1" s="39" t="s">
        <v>174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</row>
    <row r="2" spans="1:38" s="2" customFormat="1" ht="15.75" customHeight="1">
      <c r="A2" s="45" t="s">
        <v>1</v>
      </c>
      <c r="B2" s="45" t="s">
        <v>2</v>
      </c>
      <c r="C2" s="45" t="s">
        <v>3</v>
      </c>
      <c r="D2" s="45" t="s">
        <v>75</v>
      </c>
      <c r="E2" s="46" t="s">
        <v>76</v>
      </c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3" t="s">
        <v>77</v>
      </c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1" t="s">
        <v>78</v>
      </c>
      <c r="AD2" s="42"/>
      <c r="AE2" s="42"/>
      <c r="AF2" s="42"/>
      <c r="AG2" s="42"/>
      <c r="AH2" s="42"/>
      <c r="AL2" s="11"/>
    </row>
    <row r="3" spans="1:38" s="2" customFormat="1" ht="10.5">
      <c r="A3" s="45"/>
      <c r="B3" s="45"/>
      <c r="C3" s="45"/>
      <c r="D3" s="45"/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88</v>
      </c>
      <c r="L3" s="1" t="s">
        <v>89</v>
      </c>
      <c r="M3" s="1" t="s">
        <v>90</v>
      </c>
      <c r="N3" s="1" t="s">
        <v>85</v>
      </c>
      <c r="O3" s="1" t="s">
        <v>86</v>
      </c>
      <c r="P3" s="1" t="s">
        <v>87</v>
      </c>
      <c r="Q3" s="1" t="s">
        <v>79</v>
      </c>
      <c r="R3" s="1" t="s">
        <v>80</v>
      </c>
      <c r="S3" s="1" t="s">
        <v>81</v>
      </c>
      <c r="T3" s="1" t="s">
        <v>82</v>
      </c>
      <c r="U3" s="1" t="s">
        <v>83</v>
      </c>
      <c r="V3" s="1" t="s">
        <v>84</v>
      </c>
      <c r="W3" s="1" t="s">
        <v>88</v>
      </c>
      <c r="X3" s="1" t="s">
        <v>89</v>
      </c>
      <c r="Y3" s="1" t="s">
        <v>90</v>
      </c>
      <c r="Z3" s="1" t="s">
        <v>85</v>
      </c>
      <c r="AA3" s="1" t="s">
        <v>86</v>
      </c>
      <c r="AB3" s="1" t="s">
        <v>87</v>
      </c>
      <c r="AC3" s="1" t="s">
        <v>102</v>
      </c>
      <c r="AD3" s="1" t="s">
        <v>103</v>
      </c>
      <c r="AE3" s="1" t="s">
        <v>104</v>
      </c>
      <c r="AF3" s="1" t="s">
        <v>105</v>
      </c>
      <c r="AG3" s="1" t="s">
        <v>106</v>
      </c>
      <c r="AH3" s="1" t="s">
        <v>107</v>
      </c>
      <c r="AI3" s="2" t="s">
        <v>110</v>
      </c>
      <c r="AJ3" s="2" t="s">
        <v>111</v>
      </c>
      <c r="AK3" s="2" t="s">
        <v>113</v>
      </c>
      <c r="AL3" s="37" t="s">
        <v>112</v>
      </c>
    </row>
    <row r="4" spans="1:38" s="2" customFormat="1" ht="10.5">
      <c r="A4" s="15" t="s">
        <v>108</v>
      </c>
      <c r="B4" s="15" t="s">
        <v>92</v>
      </c>
      <c r="C4" s="16">
        <v>70.009040464660103</v>
      </c>
      <c r="D4" s="17">
        <v>1531</v>
      </c>
      <c r="E4" s="18">
        <v>4238161048.375</v>
      </c>
      <c r="F4" s="18">
        <v>3560819493.3958302</v>
      </c>
      <c r="G4" s="18">
        <v>3424471234.1666698</v>
      </c>
      <c r="H4" s="18">
        <v>3352828353.9375</v>
      </c>
      <c r="I4" s="18">
        <v>2546020472.2083302</v>
      </c>
      <c r="J4" s="18">
        <v>2981761155.875</v>
      </c>
      <c r="K4" s="18">
        <v>1493778104.3125</v>
      </c>
      <c r="L4" s="18">
        <v>1406474270.7083299</v>
      </c>
      <c r="M4" s="18">
        <v>1336527238.7291701</v>
      </c>
      <c r="N4" s="18">
        <v>1273799399.0416701</v>
      </c>
      <c r="O4" s="18">
        <v>1253699528.84375</v>
      </c>
      <c r="P4" s="18">
        <v>1676878620.4270799</v>
      </c>
      <c r="Q4" s="19">
        <v>164</v>
      </c>
      <c r="R4" s="20">
        <v>166</v>
      </c>
      <c r="S4" s="21">
        <v>158</v>
      </c>
      <c r="T4" s="22">
        <v>159</v>
      </c>
      <c r="U4" s="23">
        <v>150</v>
      </c>
      <c r="V4" s="24">
        <v>149</v>
      </c>
      <c r="W4" s="25">
        <v>107</v>
      </c>
      <c r="X4" s="26">
        <v>99</v>
      </c>
      <c r="Y4" s="27">
        <v>98</v>
      </c>
      <c r="Z4" s="28">
        <v>98</v>
      </c>
      <c r="AA4" s="29">
        <v>91</v>
      </c>
      <c r="AB4" s="30">
        <v>92</v>
      </c>
      <c r="AC4" s="31">
        <v>165.128038854642</v>
      </c>
      <c r="AD4" s="32">
        <v>164.91059768299104</v>
      </c>
      <c r="AE4" s="33">
        <v>158.3514888304513</v>
      </c>
      <c r="AF4" s="34">
        <v>97.6809187932583</v>
      </c>
      <c r="AG4" s="35">
        <v>90.610356794130837</v>
      </c>
      <c r="AH4" s="36">
        <v>92.014022531477792</v>
      </c>
      <c r="AI4" s="12">
        <f t="shared" ref="AI4:AI9" si="0">AVERAGE(AC4:AE4)</f>
        <v>162.79670845602811</v>
      </c>
      <c r="AJ4" s="12">
        <f t="shared" ref="AJ4:AJ9" si="1">AVERAGE(AF4:AH4)</f>
        <v>93.435099372955634</v>
      </c>
      <c r="AK4" s="12">
        <f>AJ4/AI4</f>
        <v>0.57393727587675847</v>
      </c>
      <c r="AL4" s="11">
        <f t="shared" ref="AL4:AL16" si="2">_xlfn.T.TEST(AC4:AE4,AF4:AH4,2,2)</f>
        <v>2.364815261259953E-5</v>
      </c>
    </row>
    <row r="5" spans="1:38" s="2" customFormat="1" ht="10.5">
      <c r="A5" s="15" t="s">
        <v>18</v>
      </c>
      <c r="B5" s="15" t="s">
        <v>97</v>
      </c>
      <c r="C5" s="16">
        <v>47.139321614659998</v>
      </c>
      <c r="D5" s="17">
        <v>1633</v>
      </c>
      <c r="E5" s="18">
        <v>3124219773.3645802</v>
      </c>
      <c r="F5" s="18">
        <v>3193323248.0833302</v>
      </c>
      <c r="G5" s="18">
        <v>3165135455.6666698</v>
      </c>
      <c r="H5" s="18">
        <v>2679401618.8541698</v>
      </c>
      <c r="I5" s="18">
        <v>2459368604.5416698</v>
      </c>
      <c r="J5" s="18">
        <v>2511521398.75</v>
      </c>
      <c r="K5" s="18">
        <v>2678821852.6666698</v>
      </c>
      <c r="L5" s="18">
        <v>2510441036.2968798</v>
      </c>
      <c r="M5" s="18">
        <v>2480859179.3333302</v>
      </c>
      <c r="N5" s="18">
        <v>1826703043.8333299</v>
      </c>
      <c r="O5" s="18">
        <v>2149547175.65625</v>
      </c>
      <c r="P5" s="18">
        <v>2330543927.7291698</v>
      </c>
      <c r="Q5" s="19">
        <v>149</v>
      </c>
      <c r="R5" s="20">
        <v>152</v>
      </c>
      <c r="S5" s="21">
        <v>154</v>
      </c>
      <c r="T5" s="22">
        <v>151</v>
      </c>
      <c r="U5" s="23">
        <v>135</v>
      </c>
      <c r="V5" s="24">
        <v>141</v>
      </c>
      <c r="W5" s="25">
        <v>130</v>
      </c>
      <c r="X5" s="26">
        <v>127</v>
      </c>
      <c r="Y5" s="27">
        <v>126</v>
      </c>
      <c r="Z5" s="28">
        <v>117</v>
      </c>
      <c r="AA5" s="29">
        <v>132</v>
      </c>
      <c r="AB5" s="30">
        <v>119</v>
      </c>
      <c r="AC5" s="31">
        <v>150.02486456915645</v>
      </c>
      <c r="AD5" s="32">
        <v>151.00247498683515</v>
      </c>
      <c r="AE5" s="33">
        <v>154.34259037904746</v>
      </c>
      <c r="AF5" s="34">
        <v>116.6190561103186</v>
      </c>
      <c r="AG5" s="35">
        <v>131.43480326181614</v>
      </c>
      <c r="AH5" s="36">
        <v>119.01813783962889</v>
      </c>
      <c r="AI5" s="12">
        <f t="shared" si="0"/>
        <v>151.78997664501301</v>
      </c>
      <c r="AJ5" s="12">
        <f t="shared" si="1"/>
        <v>122.35733240392121</v>
      </c>
      <c r="AK5" s="12">
        <f t="shared" ref="AK5:AK17" si="3">AJ5/AI5</f>
        <v>0.80609625950516406</v>
      </c>
      <c r="AL5" s="11">
        <f t="shared" si="2"/>
        <v>3.5131068924274199E-3</v>
      </c>
    </row>
    <row r="6" spans="1:38" s="2" customFormat="1" ht="10.5">
      <c r="A6" s="15" t="s">
        <v>31</v>
      </c>
      <c r="B6" s="15" t="s">
        <v>114</v>
      </c>
      <c r="C6" s="16">
        <v>28.06483186466</v>
      </c>
      <c r="D6" s="17">
        <v>332</v>
      </c>
      <c r="E6" s="18">
        <v>1848647542.3645799</v>
      </c>
      <c r="F6" s="18">
        <v>1738856162.9791701</v>
      </c>
      <c r="G6" s="18">
        <v>1292556215.9166701</v>
      </c>
      <c r="H6" s="18">
        <v>1188930378.0729201</v>
      </c>
      <c r="I6" s="18">
        <v>1325302620.1979201</v>
      </c>
      <c r="J6" s="18">
        <v>1191502443.1901</v>
      </c>
      <c r="K6" s="18">
        <v>1315162848.1145799</v>
      </c>
      <c r="L6" s="18">
        <v>1171007361.9166701</v>
      </c>
      <c r="M6" s="18">
        <v>1419857843.0416701</v>
      </c>
      <c r="N6" s="18">
        <v>1029681505.5625</v>
      </c>
      <c r="O6" s="18">
        <v>1239716445.0208299</v>
      </c>
      <c r="P6" s="18">
        <v>1066264375.07292</v>
      </c>
      <c r="Q6" s="19">
        <v>29</v>
      </c>
      <c r="R6" s="20">
        <v>29</v>
      </c>
      <c r="S6" s="21">
        <v>28</v>
      </c>
      <c r="T6" s="22">
        <v>26</v>
      </c>
      <c r="U6" s="23">
        <v>26</v>
      </c>
      <c r="V6" s="24">
        <v>30</v>
      </c>
      <c r="W6" s="25">
        <v>30</v>
      </c>
      <c r="X6" s="26">
        <v>29</v>
      </c>
      <c r="Y6" s="27">
        <v>25</v>
      </c>
      <c r="Z6" s="28">
        <v>27</v>
      </c>
      <c r="AA6" s="29">
        <v>27</v>
      </c>
      <c r="AB6" s="30">
        <v>26</v>
      </c>
      <c r="AC6" s="31">
        <v>29.19947028527206</v>
      </c>
      <c r="AD6" s="32">
        <v>28.809682727751447</v>
      </c>
      <c r="AE6" s="33">
        <v>28.062289159826808</v>
      </c>
      <c r="AF6" s="34">
        <v>26.912089871611983</v>
      </c>
      <c r="AG6" s="35">
        <v>26.884391576280578</v>
      </c>
      <c r="AH6" s="36">
        <v>26.003962889330683</v>
      </c>
      <c r="AI6" s="12">
        <f t="shared" si="0"/>
        <v>28.690480724283436</v>
      </c>
      <c r="AJ6" s="12">
        <f t="shared" si="1"/>
        <v>26.600148112407748</v>
      </c>
      <c r="AK6" s="12">
        <f t="shared" si="3"/>
        <v>0.92714194537331529</v>
      </c>
      <c r="AL6" s="11">
        <f t="shared" si="2"/>
        <v>9.5089739613227614E-3</v>
      </c>
    </row>
    <row r="7" spans="1:38" s="2" customFormat="1" ht="10.5">
      <c r="A7" s="15" t="s">
        <v>24</v>
      </c>
      <c r="B7" s="15" t="s">
        <v>115</v>
      </c>
      <c r="C7" s="16">
        <v>47.239005464660003</v>
      </c>
      <c r="D7" s="17">
        <v>572</v>
      </c>
      <c r="E7" s="18">
        <v>1118411083.6145799</v>
      </c>
      <c r="F7" s="18">
        <v>1300413335.1458299</v>
      </c>
      <c r="G7" s="18">
        <v>1087455798.5416701</v>
      </c>
      <c r="H7" s="18">
        <v>1096570901.875</v>
      </c>
      <c r="I7" s="18">
        <v>934615840.96875</v>
      </c>
      <c r="J7" s="18">
        <v>825267965</v>
      </c>
      <c r="K7" s="18">
        <v>1045122721.48958</v>
      </c>
      <c r="L7" s="18">
        <v>703076842.8125</v>
      </c>
      <c r="M7" s="18">
        <v>991682945.5625</v>
      </c>
      <c r="N7" s="18">
        <v>714939625.5</v>
      </c>
      <c r="O7" s="18">
        <v>682417896.71875</v>
      </c>
      <c r="P7" s="18">
        <v>757572291.97916698</v>
      </c>
      <c r="Q7" s="19">
        <v>55</v>
      </c>
      <c r="R7" s="20">
        <v>62</v>
      </c>
      <c r="S7" s="21">
        <v>60</v>
      </c>
      <c r="T7" s="22">
        <v>59</v>
      </c>
      <c r="U7" s="23">
        <v>51</v>
      </c>
      <c r="V7" s="24"/>
      <c r="W7" s="25">
        <v>44</v>
      </c>
      <c r="X7" s="26">
        <v>40</v>
      </c>
      <c r="Y7" s="27">
        <v>40</v>
      </c>
      <c r="Z7" s="28">
        <v>39</v>
      </c>
      <c r="AA7" s="29">
        <v>42</v>
      </c>
      <c r="AB7" s="30"/>
      <c r="AC7" s="31">
        <v>55.378305713447006</v>
      </c>
      <c r="AD7" s="32">
        <v>61.593114797261713</v>
      </c>
      <c r="AE7" s="33">
        <v>60.133476771057445</v>
      </c>
      <c r="AF7" s="34">
        <v>38.873018703439527</v>
      </c>
      <c r="AG7" s="35">
        <v>41.820164674214233</v>
      </c>
      <c r="AH7" s="36" t="s">
        <v>91</v>
      </c>
      <c r="AI7" s="12">
        <f t="shared" si="0"/>
        <v>59.034965760588726</v>
      </c>
      <c r="AJ7" s="12">
        <f t="shared" si="1"/>
        <v>40.346591688826877</v>
      </c>
      <c r="AK7" s="12">
        <f t="shared" si="3"/>
        <v>0.68343550587374002</v>
      </c>
      <c r="AL7" s="11">
        <f t="shared" si="2"/>
        <v>5.921364015354395E-3</v>
      </c>
    </row>
    <row r="8" spans="1:38" s="2" customFormat="1" ht="10.5">
      <c r="A8" s="15" t="s">
        <v>11</v>
      </c>
      <c r="B8" s="15" t="s">
        <v>93</v>
      </c>
      <c r="C8" s="16">
        <v>38.689980964660002</v>
      </c>
      <c r="D8" s="17">
        <v>423</v>
      </c>
      <c r="E8" s="18">
        <v>517070958</v>
      </c>
      <c r="F8" s="18">
        <v>360944931.484375</v>
      </c>
      <c r="G8" s="18">
        <v>258474548.85416701</v>
      </c>
      <c r="H8" s="18">
        <v>374525984.625</v>
      </c>
      <c r="I8" s="18">
        <v>341983197.51041698</v>
      </c>
      <c r="J8" s="18">
        <v>341603007.1875</v>
      </c>
      <c r="K8" s="18">
        <v>384654312.9375</v>
      </c>
      <c r="L8" s="18">
        <v>305096813.5625</v>
      </c>
      <c r="M8" s="18">
        <v>347955799.0625</v>
      </c>
      <c r="N8" s="18">
        <v>424377371.78125</v>
      </c>
      <c r="O8" s="18">
        <v>453048356.77083302</v>
      </c>
      <c r="P8" s="18">
        <v>481420511.95833302</v>
      </c>
      <c r="Q8" s="19">
        <v>32</v>
      </c>
      <c r="R8" s="20">
        <v>34</v>
      </c>
      <c r="S8" s="21">
        <v>30</v>
      </c>
      <c r="T8" s="22">
        <v>35</v>
      </c>
      <c r="U8" s="23">
        <v>32</v>
      </c>
      <c r="V8" s="24">
        <v>37</v>
      </c>
      <c r="W8" s="25">
        <v>35</v>
      </c>
      <c r="X8" s="26">
        <v>34</v>
      </c>
      <c r="Y8" s="27">
        <v>32</v>
      </c>
      <c r="Z8" s="28">
        <v>40</v>
      </c>
      <c r="AA8" s="29">
        <v>42</v>
      </c>
      <c r="AB8" s="30">
        <v>40</v>
      </c>
      <c r="AC8" s="31">
        <v>32.220105142369171</v>
      </c>
      <c r="AD8" s="32">
        <v>33.77686940494997</v>
      </c>
      <c r="AE8" s="33">
        <v>30.066738385528723</v>
      </c>
      <c r="AF8" s="34">
        <v>39.869762772758492</v>
      </c>
      <c r="AG8" s="35">
        <v>41.820164674214233</v>
      </c>
      <c r="AH8" s="36">
        <v>40.006096752816433</v>
      </c>
      <c r="AI8" s="12">
        <f t="shared" si="0"/>
        <v>32.021237644282621</v>
      </c>
      <c r="AJ8" s="12">
        <f t="shared" si="1"/>
        <v>40.565341399929714</v>
      </c>
      <c r="AK8" s="12">
        <f t="shared" si="3"/>
        <v>1.2668261561455492</v>
      </c>
      <c r="AL8" s="11">
        <f t="shared" si="2"/>
        <v>2.36690833852232E-3</v>
      </c>
    </row>
    <row r="9" spans="1:38" s="13" customFormat="1" ht="10.5">
      <c r="A9" s="15" t="s">
        <v>40</v>
      </c>
      <c r="B9" s="15" t="s">
        <v>98</v>
      </c>
      <c r="C9" s="16">
        <v>89.265723874660097</v>
      </c>
      <c r="D9" s="17">
        <v>815</v>
      </c>
      <c r="E9" s="18">
        <v>437892224.97916698</v>
      </c>
      <c r="F9" s="18">
        <v>593205528.70833302</v>
      </c>
      <c r="G9" s="18">
        <v>447147916.47916698</v>
      </c>
      <c r="H9" s="18">
        <v>542718816.484375</v>
      </c>
      <c r="I9" s="18">
        <v>525133648.70833302</v>
      </c>
      <c r="J9" s="18">
        <v>410361793.58333302</v>
      </c>
      <c r="K9" s="18">
        <v>340207358.10416698</v>
      </c>
      <c r="L9" s="18">
        <v>243790105.08333299</v>
      </c>
      <c r="M9" s="18">
        <v>325787707.0625</v>
      </c>
      <c r="N9" s="18">
        <v>253916143.5625</v>
      </c>
      <c r="O9" s="18">
        <v>206588538.85416701</v>
      </c>
      <c r="P9" s="18">
        <v>300384840.27083302</v>
      </c>
      <c r="Q9" s="19">
        <v>71</v>
      </c>
      <c r="R9" s="20">
        <v>76</v>
      </c>
      <c r="S9" s="21">
        <v>74</v>
      </c>
      <c r="T9" s="22">
        <v>78</v>
      </c>
      <c r="U9" s="23">
        <v>76</v>
      </c>
      <c r="V9" s="24">
        <v>78</v>
      </c>
      <c r="W9" s="25">
        <v>65</v>
      </c>
      <c r="X9" s="26">
        <v>51</v>
      </c>
      <c r="Y9" s="27">
        <v>56</v>
      </c>
      <c r="Z9" s="28">
        <v>61</v>
      </c>
      <c r="AA9" s="29">
        <v>63</v>
      </c>
      <c r="AB9" s="30">
        <v>66</v>
      </c>
      <c r="AC9" s="31">
        <v>71.488358284631602</v>
      </c>
      <c r="AD9" s="32">
        <v>75.501237493417577</v>
      </c>
      <c r="AE9" s="33">
        <v>74.164621350970862</v>
      </c>
      <c r="AF9" s="34">
        <v>60.801388228456695</v>
      </c>
      <c r="AG9" s="35">
        <v>62.730247011321346</v>
      </c>
      <c r="AH9" s="36">
        <v>66.010059642147112</v>
      </c>
      <c r="AI9" s="12">
        <f t="shared" si="0"/>
        <v>73.718072376340018</v>
      </c>
      <c r="AJ9" s="12">
        <f t="shared" si="1"/>
        <v>63.180564960641711</v>
      </c>
      <c r="AK9" s="12">
        <f t="shared" si="3"/>
        <v>0.85705666092429811</v>
      </c>
      <c r="AL9" s="11">
        <f t="shared" si="2"/>
        <v>5.4138386294236623E-3</v>
      </c>
    </row>
    <row r="10" spans="1:38" s="14" customFormat="1" ht="10.5">
      <c r="A10" s="15" t="s">
        <v>20</v>
      </c>
      <c r="B10" s="15" t="s">
        <v>116</v>
      </c>
      <c r="C10" s="16">
        <v>49.638973614660102</v>
      </c>
      <c r="D10" s="17">
        <v>616</v>
      </c>
      <c r="E10" s="18">
        <v>294778595.33333302</v>
      </c>
      <c r="F10" s="18">
        <v>406371001.79166698</v>
      </c>
      <c r="G10" s="18">
        <v>327219803.40625</v>
      </c>
      <c r="H10" s="18">
        <v>562144013.16666698</v>
      </c>
      <c r="I10" s="18">
        <v>327926225.05208302</v>
      </c>
      <c r="J10" s="18">
        <v>374469998.83333302</v>
      </c>
      <c r="K10" s="18">
        <v>481432827.35416698</v>
      </c>
      <c r="L10" s="18">
        <v>305389956.65625</v>
      </c>
      <c r="M10" s="18">
        <v>273479027.875</v>
      </c>
      <c r="N10" s="18">
        <v>562991766.05729198</v>
      </c>
      <c r="O10" s="18">
        <v>443784624.641927</v>
      </c>
      <c r="P10" s="18">
        <v>684350007.01041698</v>
      </c>
      <c r="Q10" s="19">
        <v>47</v>
      </c>
      <c r="R10" s="20">
        <v>51</v>
      </c>
      <c r="S10" s="21">
        <v>49</v>
      </c>
      <c r="T10" s="22">
        <v>53</v>
      </c>
      <c r="U10" s="23">
        <v>47</v>
      </c>
      <c r="V10" s="24">
        <v>47</v>
      </c>
      <c r="W10" s="25">
        <v>56</v>
      </c>
      <c r="X10" s="26">
        <v>48</v>
      </c>
      <c r="Y10" s="27">
        <v>49</v>
      </c>
      <c r="Z10" s="28">
        <v>57</v>
      </c>
      <c r="AA10" s="29">
        <v>55</v>
      </c>
      <c r="AB10" s="30">
        <v>57</v>
      </c>
      <c r="AC10" s="31">
        <v>47.323279427854722</v>
      </c>
      <c r="AD10" s="32">
        <v>50.665304107424959</v>
      </c>
      <c r="AE10" s="33">
        <v>49.109006029696921</v>
      </c>
      <c r="AF10" s="34">
        <v>56.814411951180844</v>
      </c>
      <c r="AG10" s="35">
        <v>54.764501359090062</v>
      </c>
      <c r="AH10" s="36">
        <v>57.008687872763417</v>
      </c>
      <c r="AI10" s="12">
        <f t="shared" ref="AI10:AI16" si="4">AVERAGE(AC10:AE10)</f>
        <v>49.032529854992198</v>
      </c>
      <c r="AJ10" s="12">
        <f t="shared" ref="AJ10:AJ16" si="5">AVERAGE(AF10:AH10)</f>
        <v>56.195867061011448</v>
      </c>
      <c r="AK10" s="12">
        <f t="shared" si="3"/>
        <v>1.1460935674174666</v>
      </c>
      <c r="AL10" s="11">
        <f t="shared" si="2"/>
        <v>3.9939889514495879E-3</v>
      </c>
    </row>
    <row r="11" spans="1:38" s="2" customFormat="1" ht="10.5">
      <c r="A11" s="15" t="s">
        <v>67</v>
      </c>
      <c r="B11" s="15" t="s">
        <v>117</v>
      </c>
      <c r="C11" s="16">
        <v>49.9209464946601</v>
      </c>
      <c r="D11" s="17">
        <v>432</v>
      </c>
      <c r="E11" s="18">
        <v>291376791.83333302</v>
      </c>
      <c r="F11" s="18">
        <v>406371001.79166698</v>
      </c>
      <c r="G11" s="18">
        <v>327219803.40625</v>
      </c>
      <c r="H11" s="18">
        <v>562144013.16666698</v>
      </c>
      <c r="I11" s="18">
        <v>327926225.05208302</v>
      </c>
      <c r="J11" s="18">
        <v>374469998.83333302</v>
      </c>
      <c r="K11" s="18">
        <v>481432827.35416698</v>
      </c>
      <c r="L11" s="18">
        <v>305389956.65625</v>
      </c>
      <c r="M11" s="18">
        <v>268588069.375</v>
      </c>
      <c r="N11" s="18">
        <v>562991766.05729198</v>
      </c>
      <c r="O11" s="18">
        <v>443784624.641927</v>
      </c>
      <c r="P11" s="18">
        <v>628740336.21875</v>
      </c>
      <c r="Q11" s="19"/>
      <c r="R11" s="20"/>
      <c r="S11" s="21"/>
      <c r="T11" s="22">
        <v>40</v>
      </c>
      <c r="U11" s="23"/>
      <c r="V11" s="24">
        <v>35</v>
      </c>
      <c r="W11" s="25"/>
      <c r="X11" s="26">
        <v>36</v>
      </c>
      <c r="Y11" s="27"/>
      <c r="Z11" s="28">
        <v>41</v>
      </c>
      <c r="AA11" s="29">
        <v>40</v>
      </c>
      <c r="AB11" s="30">
        <v>42</v>
      </c>
      <c r="AC11" s="31" t="s">
        <v>91</v>
      </c>
      <c r="AD11" s="32" t="s">
        <v>91</v>
      </c>
      <c r="AE11" s="33" t="s">
        <v>91</v>
      </c>
      <c r="AF11" s="34">
        <v>40.866506842077456</v>
      </c>
      <c r="AG11" s="35">
        <v>39.828728261156407</v>
      </c>
      <c r="AH11" s="36">
        <v>42.006401590457251</v>
      </c>
      <c r="AI11" s="12" t="e">
        <f t="shared" si="4"/>
        <v>#DIV/0!</v>
      </c>
      <c r="AJ11" s="12">
        <f t="shared" si="5"/>
        <v>40.900545564563707</v>
      </c>
      <c r="AK11" s="12" t="e">
        <f t="shared" si="3"/>
        <v>#DIV/0!</v>
      </c>
      <c r="AL11" s="11" t="e">
        <f t="shared" si="2"/>
        <v>#DIV/0!</v>
      </c>
    </row>
    <row r="12" spans="1:38" s="2" customFormat="1" ht="10.5">
      <c r="A12" s="15" t="s">
        <v>23</v>
      </c>
      <c r="B12" s="15" t="s">
        <v>109</v>
      </c>
      <c r="C12" s="16">
        <v>35.91440263466</v>
      </c>
      <c r="D12" s="17">
        <v>455</v>
      </c>
      <c r="E12" s="18">
        <v>269104468.95833302</v>
      </c>
      <c r="F12" s="18">
        <v>362166102.98958302</v>
      </c>
      <c r="G12" s="18">
        <v>451109499.9375</v>
      </c>
      <c r="H12" s="18">
        <v>264231822.29166701</v>
      </c>
      <c r="I12" s="18">
        <v>272682134.10416698</v>
      </c>
      <c r="J12" s="18">
        <v>294044804.77083302</v>
      </c>
      <c r="K12" s="18">
        <v>368843647.47916698</v>
      </c>
      <c r="L12" s="18">
        <v>309042470.875</v>
      </c>
      <c r="M12" s="18">
        <v>325060763.125</v>
      </c>
      <c r="N12" s="18">
        <v>279262853.75260401</v>
      </c>
      <c r="O12" s="18">
        <v>229853869.60416701</v>
      </c>
      <c r="P12" s="18">
        <v>295411178.95833302</v>
      </c>
      <c r="Q12" s="19">
        <v>35</v>
      </c>
      <c r="R12" s="20">
        <v>34</v>
      </c>
      <c r="S12" s="21">
        <v>34</v>
      </c>
      <c r="T12" s="22">
        <v>40</v>
      </c>
      <c r="U12" s="23">
        <v>37</v>
      </c>
      <c r="V12" s="24">
        <v>38</v>
      </c>
      <c r="W12" s="25">
        <v>39</v>
      </c>
      <c r="X12" s="26">
        <v>40</v>
      </c>
      <c r="Y12" s="27">
        <v>38</v>
      </c>
      <c r="Z12" s="28">
        <v>39</v>
      </c>
      <c r="AA12" s="29">
        <v>41</v>
      </c>
      <c r="AB12" s="30">
        <v>40</v>
      </c>
      <c r="AC12" s="31">
        <v>35.240739999466285</v>
      </c>
      <c r="AD12" s="32">
        <v>33.77686940494997</v>
      </c>
      <c r="AE12" s="33">
        <v>34.07563683693256</v>
      </c>
      <c r="AF12" s="34">
        <v>38.873018703439527</v>
      </c>
      <c r="AG12" s="35">
        <v>40.82444646768532</v>
      </c>
      <c r="AH12" s="36">
        <v>40.006096752816433</v>
      </c>
      <c r="AI12" s="12">
        <f t="shared" si="4"/>
        <v>34.364415413782936</v>
      </c>
      <c r="AJ12" s="12">
        <f t="shared" si="5"/>
        <v>39.901187307980429</v>
      </c>
      <c r="AK12" s="12">
        <f t="shared" si="3"/>
        <v>1.1611193389303749</v>
      </c>
      <c r="AL12" s="11">
        <f t="shared" si="2"/>
        <v>1.5444798505714731E-3</v>
      </c>
    </row>
    <row r="13" spans="1:38" s="2" customFormat="1" ht="10.5">
      <c r="A13" s="15" t="s">
        <v>57</v>
      </c>
      <c r="B13" s="15" t="s">
        <v>118</v>
      </c>
      <c r="C13" s="16">
        <v>32.639156914659999</v>
      </c>
      <c r="D13" s="17">
        <v>392</v>
      </c>
      <c r="E13" s="18">
        <v>247230950.72916701</v>
      </c>
      <c r="F13" s="18">
        <v>289775487.5625</v>
      </c>
      <c r="G13" s="18">
        <v>329901476.26041698</v>
      </c>
      <c r="H13" s="18">
        <v>298752644.79166698</v>
      </c>
      <c r="I13" s="18">
        <v>221297389.47916701</v>
      </c>
      <c r="J13" s="18">
        <v>258329008.72916701</v>
      </c>
      <c r="K13" s="18">
        <v>201242183.82291701</v>
      </c>
      <c r="L13" s="18">
        <v>155751034.12239599</v>
      </c>
      <c r="M13" s="18">
        <v>185406648.91666701</v>
      </c>
      <c r="N13" s="18">
        <v>194697023.13541701</v>
      </c>
      <c r="O13" s="18">
        <v>163444711.77083299</v>
      </c>
      <c r="P13" s="18">
        <v>242651018.69791701</v>
      </c>
      <c r="Q13" s="19">
        <v>33</v>
      </c>
      <c r="R13" s="20">
        <v>34</v>
      </c>
      <c r="S13" s="21">
        <v>35</v>
      </c>
      <c r="T13" s="22">
        <v>33</v>
      </c>
      <c r="U13" s="23">
        <v>35</v>
      </c>
      <c r="V13" s="24">
        <v>37</v>
      </c>
      <c r="W13" s="25">
        <v>37</v>
      </c>
      <c r="X13" s="26">
        <v>32</v>
      </c>
      <c r="Y13" s="27">
        <v>30</v>
      </c>
      <c r="Z13" s="28">
        <v>28</v>
      </c>
      <c r="AA13" s="29">
        <v>28</v>
      </c>
      <c r="AB13" s="30">
        <v>30</v>
      </c>
      <c r="AC13" s="31">
        <v>33.226983428068209</v>
      </c>
      <c r="AD13" s="32">
        <v>33.77686940494997</v>
      </c>
      <c r="AE13" s="33">
        <v>35.077861449783512</v>
      </c>
      <c r="AF13" s="34">
        <v>27.908833940930943</v>
      </c>
      <c r="AG13" s="35">
        <v>27.880109782809487</v>
      </c>
      <c r="AH13" s="36">
        <v>30.004572564612328</v>
      </c>
      <c r="AI13" s="12">
        <f t="shared" si="4"/>
        <v>34.027238094267233</v>
      </c>
      <c r="AJ13" s="12">
        <f t="shared" si="5"/>
        <v>28.597838762784253</v>
      </c>
      <c r="AK13" s="12">
        <f t="shared" si="3"/>
        <v>0.84043961145357537</v>
      </c>
      <c r="AL13" s="11">
        <f t="shared" si="2"/>
        <v>3.6856527432419912E-3</v>
      </c>
    </row>
    <row r="14" spans="1:38" s="2" customFormat="1" ht="10.5">
      <c r="A14" s="15" t="s">
        <v>25</v>
      </c>
      <c r="B14" s="15" t="s">
        <v>99</v>
      </c>
      <c r="C14" s="16">
        <v>67.777792924660005</v>
      </c>
      <c r="D14" s="17">
        <v>487</v>
      </c>
      <c r="E14" s="18">
        <v>228421797.875</v>
      </c>
      <c r="F14" s="18">
        <v>247451098.29166701</v>
      </c>
      <c r="G14" s="18">
        <v>216415478.20833299</v>
      </c>
      <c r="H14" s="18">
        <v>306198991.83333302</v>
      </c>
      <c r="I14" s="18">
        <v>198120521.66666701</v>
      </c>
      <c r="J14" s="18">
        <v>192602053.04166701</v>
      </c>
      <c r="K14" s="18">
        <v>272609578.77604198</v>
      </c>
      <c r="L14" s="18">
        <v>230936919.47916701</v>
      </c>
      <c r="M14" s="18">
        <v>279451064.14583302</v>
      </c>
      <c r="N14" s="18">
        <v>301448190.41666698</v>
      </c>
      <c r="O14" s="18">
        <v>240980953.36458299</v>
      </c>
      <c r="P14" s="18">
        <v>324928613.47916698</v>
      </c>
      <c r="Q14" s="19">
        <v>32</v>
      </c>
      <c r="R14" s="20">
        <v>33</v>
      </c>
      <c r="S14" s="21">
        <v>32</v>
      </c>
      <c r="T14" s="22">
        <v>40</v>
      </c>
      <c r="U14" s="23">
        <v>36</v>
      </c>
      <c r="V14" s="24">
        <v>39</v>
      </c>
      <c r="W14" s="25">
        <v>58</v>
      </c>
      <c r="X14" s="26">
        <v>47</v>
      </c>
      <c r="Y14" s="27">
        <v>47</v>
      </c>
      <c r="Z14" s="28">
        <v>41</v>
      </c>
      <c r="AA14" s="29">
        <v>41</v>
      </c>
      <c r="AB14" s="30">
        <v>41</v>
      </c>
      <c r="AC14" s="31">
        <v>32.220105142369171</v>
      </c>
      <c r="AD14" s="32">
        <v>32.783432069510269</v>
      </c>
      <c r="AE14" s="33">
        <v>32.071187611230641</v>
      </c>
      <c r="AF14" s="34">
        <v>40.866506842077456</v>
      </c>
      <c r="AG14" s="35">
        <v>40.82444646768532</v>
      </c>
      <c r="AH14" s="36">
        <v>41.006249171636846</v>
      </c>
      <c r="AI14" s="12">
        <f t="shared" si="4"/>
        <v>32.358241607703356</v>
      </c>
      <c r="AJ14" s="12">
        <f t="shared" si="5"/>
        <v>40.899067493799869</v>
      </c>
      <c r="AK14" s="12">
        <f t="shared" si="3"/>
        <v>1.2639459210930437</v>
      </c>
      <c r="AL14" s="11">
        <f t="shared" si="2"/>
        <v>2.8133340860901544E-6</v>
      </c>
    </row>
    <row r="15" spans="1:38" s="2" customFormat="1" ht="10.5">
      <c r="A15" s="15" t="s">
        <v>17</v>
      </c>
      <c r="B15" s="15" t="s">
        <v>100</v>
      </c>
      <c r="C15" s="16">
        <v>12.195969614659999</v>
      </c>
      <c r="D15" s="17">
        <v>196</v>
      </c>
      <c r="E15" s="18">
        <v>228389026.03125</v>
      </c>
      <c r="F15" s="18">
        <v>248890937.33333299</v>
      </c>
      <c r="G15" s="18">
        <v>218090699.875</v>
      </c>
      <c r="H15" s="18">
        <v>210270258.36979201</v>
      </c>
      <c r="I15" s="18">
        <v>191783770.33333299</v>
      </c>
      <c r="J15" s="18">
        <v>260980539.11197901</v>
      </c>
      <c r="K15" s="18">
        <v>325012801.36718798</v>
      </c>
      <c r="L15" s="18">
        <v>266343613.34375</v>
      </c>
      <c r="M15" s="18">
        <v>267168085.048177</v>
      </c>
      <c r="N15" s="18">
        <v>191737237.11979201</v>
      </c>
      <c r="O15" s="18">
        <v>196124281.98958299</v>
      </c>
      <c r="P15" s="18">
        <v>261491304.390625</v>
      </c>
      <c r="Q15" s="19">
        <v>16</v>
      </c>
      <c r="R15" s="20">
        <v>17</v>
      </c>
      <c r="S15" s="21">
        <v>16</v>
      </c>
      <c r="T15" s="22">
        <v>15</v>
      </c>
      <c r="U15" s="23">
        <v>14</v>
      </c>
      <c r="V15" s="24">
        <v>15</v>
      </c>
      <c r="W15" s="25">
        <v>22</v>
      </c>
      <c r="X15" s="26">
        <v>19</v>
      </c>
      <c r="Y15" s="27">
        <v>20</v>
      </c>
      <c r="Z15" s="28">
        <v>14</v>
      </c>
      <c r="AA15" s="29">
        <v>14</v>
      </c>
      <c r="AB15" s="30">
        <v>14</v>
      </c>
      <c r="AC15" s="31">
        <v>16.110052571184585</v>
      </c>
      <c r="AD15" s="32">
        <v>16.888434702474985</v>
      </c>
      <c r="AE15" s="33">
        <v>16.035593805615321</v>
      </c>
      <c r="AF15" s="34">
        <v>13.954416970465472</v>
      </c>
      <c r="AG15" s="35">
        <v>13.940054891404744</v>
      </c>
      <c r="AH15" s="36">
        <v>14.002133863485751</v>
      </c>
      <c r="AI15" s="12">
        <f t="shared" si="4"/>
        <v>16.344693693091632</v>
      </c>
      <c r="AJ15" s="12">
        <f t="shared" si="5"/>
        <v>13.965535241785323</v>
      </c>
      <c r="AK15" s="12">
        <f t="shared" si="3"/>
        <v>0.85443848040346571</v>
      </c>
      <c r="AL15" s="11">
        <f t="shared" si="2"/>
        <v>9.5969235580081269E-4</v>
      </c>
    </row>
    <row r="16" spans="1:38" s="2" customFormat="1" ht="10.5">
      <c r="A16" s="15" t="s">
        <v>32</v>
      </c>
      <c r="B16" s="15" t="s">
        <v>101</v>
      </c>
      <c r="C16" s="16">
        <v>226.39160226466001</v>
      </c>
      <c r="D16" s="17">
        <v>1885</v>
      </c>
      <c r="E16" s="18">
        <v>227412066.82291701</v>
      </c>
      <c r="F16" s="18">
        <v>436563019.36458302</v>
      </c>
      <c r="G16" s="18">
        <v>315346851.92708302</v>
      </c>
      <c r="H16" s="18">
        <v>239672966.52083299</v>
      </c>
      <c r="I16" s="18">
        <v>291145954.40104198</v>
      </c>
      <c r="J16" s="18">
        <v>246918652.48177099</v>
      </c>
      <c r="K16" s="18">
        <v>281646782.55208302</v>
      </c>
      <c r="L16" s="18">
        <v>406519525.22916698</v>
      </c>
      <c r="M16" s="18">
        <v>383753392.76041698</v>
      </c>
      <c r="N16" s="18">
        <v>255208569.875</v>
      </c>
      <c r="O16" s="18">
        <v>339841850.015625</v>
      </c>
      <c r="P16" s="18">
        <v>309197496.16666698</v>
      </c>
      <c r="Q16" s="19">
        <v>139</v>
      </c>
      <c r="R16" s="20">
        <v>152</v>
      </c>
      <c r="S16" s="21">
        <v>148</v>
      </c>
      <c r="T16" s="22">
        <v>139</v>
      </c>
      <c r="U16" s="23">
        <v>143</v>
      </c>
      <c r="V16" s="24">
        <v>142</v>
      </c>
      <c r="W16" s="25">
        <v>146</v>
      </c>
      <c r="X16" s="26">
        <v>178</v>
      </c>
      <c r="Y16" s="27">
        <v>177</v>
      </c>
      <c r="Z16" s="28">
        <v>172</v>
      </c>
      <c r="AA16" s="29">
        <v>177</v>
      </c>
      <c r="AB16" s="30">
        <v>172</v>
      </c>
      <c r="AC16" s="31">
        <v>139.95608171216608</v>
      </c>
      <c r="AD16" s="32">
        <v>151.00247498683515</v>
      </c>
      <c r="AE16" s="33">
        <v>148.32924270194172</v>
      </c>
      <c r="AF16" s="34">
        <v>171.43997992286151</v>
      </c>
      <c r="AG16" s="35">
        <v>176.2421225556171</v>
      </c>
      <c r="AH16" s="36">
        <v>172.02621603711066</v>
      </c>
      <c r="AI16" s="12">
        <f t="shared" si="4"/>
        <v>146.42926646698098</v>
      </c>
      <c r="AJ16" s="12">
        <f t="shared" si="5"/>
        <v>173.2361061718631</v>
      </c>
      <c r="AK16" s="12">
        <f t="shared" si="3"/>
        <v>1.1830702314617338</v>
      </c>
      <c r="AL16" s="11">
        <f t="shared" si="2"/>
        <v>1.8395211491363239E-3</v>
      </c>
    </row>
    <row r="17" spans="1:38" s="2" customFormat="1" ht="10.5">
      <c r="A17" s="15" t="s">
        <v>4</v>
      </c>
      <c r="B17" s="15" t="s">
        <v>119</v>
      </c>
      <c r="C17" s="16">
        <v>49.097957694660003</v>
      </c>
      <c r="D17" s="17">
        <v>294</v>
      </c>
      <c r="E17" s="18">
        <v>153726249.05208299</v>
      </c>
      <c r="F17" s="18">
        <v>196447324.22916701</v>
      </c>
      <c r="G17" s="18">
        <v>170361728.83333299</v>
      </c>
      <c r="H17" s="18">
        <v>167235672.55208299</v>
      </c>
      <c r="I17" s="18">
        <v>117333134.71875</v>
      </c>
      <c r="J17" s="18">
        <v>145500251.4375</v>
      </c>
      <c r="K17" s="18">
        <v>189021588.95833299</v>
      </c>
      <c r="L17" s="18">
        <v>153825923.98958299</v>
      </c>
      <c r="M17" s="18">
        <v>146405248.44791701</v>
      </c>
      <c r="N17" s="18">
        <v>168484032.39583299</v>
      </c>
      <c r="O17" s="18">
        <v>155274059.58333299</v>
      </c>
      <c r="P17" s="18">
        <v>166290335.375</v>
      </c>
      <c r="Q17" s="19">
        <v>24</v>
      </c>
      <c r="R17" s="20">
        <v>24</v>
      </c>
      <c r="S17" s="21">
        <v>24</v>
      </c>
      <c r="T17" s="22">
        <v>27</v>
      </c>
      <c r="U17" s="23">
        <v>22</v>
      </c>
      <c r="V17" s="24">
        <v>22</v>
      </c>
      <c r="W17" s="25">
        <v>29</v>
      </c>
      <c r="X17" s="26">
        <v>23</v>
      </c>
      <c r="Y17" s="27">
        <v>22</v>
      </c>
      <c r="Z17" s="28">
        <v>26</v>
      </c>
      <c r="AA17" s="29">
        <v>26</v>
      </c>
      <c r="AB17" s="30">
        <v>25</v>
      </c>
      <c r="AC17" s="31">
        <v>24.165078856776876</v>
      </c>
      <c r="AD17" s="32">
        <v>23.842496050552921</v>
      </c>
      <c r="AE17" s="33">
        <v>24.053390708422981</v>
      </c>
      <c r="AF17" s="34">
        <v>25.915345802293022</v>
      </c>
      <c r="AG17" s="35">
        <v>25.888673369751668</v>
      </c>
      <c r="AH17" s="36">
        <v>25.003810470510267</v>
      </c>
      <c r="AI17" s="12">
        <f t="shared" ref="AI17:AI23" si="6">AVERAGE(AC17:AE17)</f>
        <v>24.020321871917591</v>
      </c>
      <c r="AJ17" s="12">
        <f t="shared" ref="AJ17:AJ23" si="7">AVERAGE(AF17:AH17)</f>
        <v>25.602609880851656</v>
      </c>
      <c r="AK17" s="12">
        <f t="shared" si="3"/>
        <v>1.0658728895212655</v>
      </c>
      <c r="AL17" s="11">
        <f t="shared" ref="AL17:AL23" si="8">_xlfn.T.TEST(AC17:AE17,AF17:AH17,2,2)</f>
        <v>7.2928568193041266E-3</v>
      </c>
    </row>
    <row r="18" spans="1:38" s="2" customFormat="1" ht="10.5">
      <c r="A18" s="15" t="s">
        <v>12</v>
      </c>
      <c r="B18" s="15" t="s">
        <v>120</v>
      </c>
      <c r="C18" s="16">
        <v>48.504205874660002</v>
      </c>
      <c r="D18" s="17">
        <v>290</v>
      </c>
      <c r="E18" s="18">
        <v>138254138.27083299</v>
      </c>
      <c r="F18" s="18">
        <v>195775451.75520799</v>
      </c>
      <c r="G18" s="18">
        <v>151736194.70833299</v>
      </c>
      <c r="H18" s="18">
        <v>117135406.21875</v>
      </c>
      <c r="I18" s="18">
        <v>107334104.15885399</v>
      </c>
      <c r="J18" s="18">
        <v>156591196.1875</v>
      </c>
      <c r="K18" s="18">
        <v>129966829.270833</v>
      </c>
      <c r="L18" s="18">
        <v>119512310.791667</v>
      </c>
      <c r="M18" s="18">
        <v>128126792.02343801</v>
      </c>
      <c r="N18" s="18">
        <v>103405078.583333</v>
      </c>
      <c r="O18" s="18">
        <v>124094449.229167</v>
      </c>
      <c r="P18" s="18">
        <v>118797758.604167</v>
      </c>
      <c r="Q18" s="19">
        <v>27</v>
      </c>
      <c r="R18" s="20">
        <v>26</v>
      </c>
      <c r="S18" s="21">
        <v>29</v>
      </c>
      <c r="T18" s="22">
        <v>26</v>
      </c>
      <c r="U18" s="23">
        <v>23</v>
      </c>
      <c r="V18" s="24">
        <v>25</v>
      </c>
      <c r="W18" s="25">
        <v>19</v>
      </c>
      <c r="X18" s="26">
        <v>23</v>
      </c>
      <c r="Y18" s="27">
        <v>24</v>
      </c>
      <c r="Z18" s="28">
        <v>23</v>
      </c>
      <c r="AA18" s="29">
        <v>23</v>
      </c>
      <c r="AB18" s="30">
        <v>22</v>
      </c>
      <c r="AC18" s="31">
        <v>27.185713713873987</v>
      </c>
      <c r="AD18" s="32">
        <v>25.829370721432333</v>
      </c>
      <c r="AE18" s="33">
        <v>29.064513772677767</v>
      </c>
      <c r="AF18" s="34">
        <v>22.925113594336132</v>
      </c>
      <c r="AG18" s="35">
        <v>22.901518750164936</v>
      </c>
      <c r="AH18" s="36">
        <v>22.003353214049039</v>
      </c>
      <c r="AI18" s="12">
        <f t="shared" si="6"/>
        <v>27.359866069328032</v>
      </c>
      <c r="AJ18" s="12">
        <f t="shared" si="7"/>
        <v>22.609995186183369</v>
      </c>
      <c r="AK18" s="12">
        <f t="shared" ref="AK18:AK19" si="9">AJ18/AI18</f>
        <v>0.82639275824271896</v>
      </c>
      <c r="AL18" s="11">
        <f t="shared" si="8"/>
        <v>8.5337818646881534E-3</v>
      </c>
    </row>
    <row r="19" spans="1:38" s="2" customFormat="1" ht="10.5">
      <c r="A19" s="15" t="s">
        <v>41</v>
      </c>
      <c r="B19" s="15" t="s">
        <v>121</v>
      </c>
      <c r="C19" s="16">
        <v>14.46904904466</v>
      </c>
      <c r="D19" s="17">
        <v>144</v>
      </c>
      <c r="E19" s="18">
        <v>137932341.65625</v>
      </c>
      <c r="F19" s="18">
        <v>176957663.52083299</v>
      </c>
      <c r="G19" s="18">
        <v>180807468.375</v>
      </c>
      <c r="H19" s="18">
        <v>150855796.45833299</v>
      </c>
      <c r="I19" s="18">
        <v>105892352.072917</v>
      </c>
      <c r="J19" s="18">
        <v>140085180.72395799</v>
      </c>
      <c r="K19" s="18">
        <v>145126080</v>
      </c>
      <c r="L19" s="18">
        <v>118527972.40625</v>
      </c>
      <c r="M19" s="18">
        <v>126415422.984375</v>
      </c>
      <c r="N19" s="18">
        <v>157917027.58333299</v>
      </c>
      <c r="O19" s="18">
        <v>193408257.78125</v>
      </c>
      <c r="P19" s="18">
        <v>212887047.16666701</v>
      </c>
      <c r="Q19" s="19">
        <v>12</v>
      </c>
      <c r="R19" s="20">
        <v>11</v>
      </c>
      <c r="S19" s="21">
        <v>11</v>
      </c>
      <c r="T19" s="22">
        <v>11</v>
      </c>
      <c r="U19" s="23">
        <v>11</v>
      </c>
      <c r="V19" s="24">
        <v>12</v>
      </c>
      <c r="W19" s="25">
        <v>11</v>
      </c>
      <c r="X19" s="26">
        <v>11</v>
      </c>
      <c r="Y19" s="27">
        <v>11</v>
      </c>
      <c r="Z19" s="28">
        <v>14</v>
      </c>
      <c r="AA19" s="29">
        <v>14</v>
      </c>
      <c r="AB19" s="30">
        <v>15</v>
      </c>
      <c r="AC19" s="31">
        <v>12.082539428388438</v>
      </c>
      <c r="AD19" s="32">
        <v>10.927810689836756</v>
      </c>
      <c r="AE19" s="33">
        <v>11.024470741360533</v>
      </c>
      <c r="AF19" s="34">
        <v>13.954416970465472</v>
      </c>
      <c r="AG19" s="35">
        <v>13.940054891404744</v>
      </c>
      <c r="AH19" s="36">
        <v>15.002286282306164</v>
      </c>
      <c r="AI19" s="12">
        <f t="shared" si="6"/>
        <v>11.344940286528576</v>
      </c>
      <c r="AJ19" s="12">
        <f t="shared" si="7"/>
        <v>14.298919381392126</v>
      </c>
      <c r="AK19" s="12">
        <f t="shared" si="9"/>
        <v>1.2603785494024344</v>
      </c>
      <c r="AL19" s="11">
        <f t="shared" si="8"/>
        <v>4.4285701903024376E-3</v>
      </c>
    </row>
    <row r="20" spans="1:38" s="2" customFormat="1" ht="10.5">
      <c r="A20" s="15" t="s">
        <v>27</v>
      </c>
      <c r="B20" s="15" t="s">
        <v>122</v>
      </c>
      <c r="C20" s="16">
        <v>31.367132614660001</v>
      </c>
      <c r="D20" s="17">
        <v>163</v>
      </c>
      <c r="E20" s="18">
        <v>135692945.22916701</v>
      </c>
      <c r="F20" s="18">
        <v>99479907.885416701</v>
      </c>
      <c r="G20" s="18">
        <v>137570755.38541701</v>
      </c>
      <c r="H20" s="18">
        <v>65787602.213541701</v>
      </c>
      <c r="I20" s="18">
        <v>98595045.604166701</v>
      </c>
      <c r="J20" s="18">
        <v>89952633.604166701</v>
      </c>
      <c r="K20" s="18">
        <v>67387439.875</v>
      </c>
      <c r="L20" s="18">
        <v>89118228.166666701</v>
      </c>
      <c r="M20" s="18">
        <v>118638661.822917</v>
      </c>
      <c r="N20" s="18">
        <v>86257369.651041701</v>
      </c>
      <c r="O20" s="18">
        <v>67693016.625</v>
      </c>
      <c r="P20" s="18">
        <v>111107852.833333</v>
      </c>
      <c r="Q20" s="19">
        <v>18</v>
      </c>
      <c r="R20" s="20">
        <v>17</v>
      </c>
      <c r="S20" s="21">
        <v>16</v>
      </c>
      <c r="T20" s="22">
        <v>12</v>
      </c>
      <c r="U20" s="23">
        <v>13</v>
      </c>
      <c r="V20" s="24">
        <v>12</v>
      </c>
      <c r="W20" s="25">
        <v>12</v>
      </c>
      <c r="X20" s="26">
        <v>13</v>
      </c>
      <c r="Y20" s="27">
        <v>12</v>
      </c>
      <c r="Z20" s="28">
        <v>12</v>
      </c>
      <c r="AA20" s="29">
        <v>14</v>
      </c>
      <c r="AB20" s="30">
        <v>12</v>
      </c>
      <c r="AC20" s="31">
        <v>18.123809142582658</v>
      </c>
      <c r="AD20" s="32">
        <v>16.888434702474985</v>
      </c>
      <c r="AE20" s="33">
        <v>16.035593805615321</v>
      </c>
      <c r="AF20" s="34">
        <v>11.960928831827548</v>
      </c>
      <c r="AG20" s="35">
        <v>13.940054891404744</v>
      </c>
      <c r="AH20" s="36">
        <v>12.00182902584493</v>
      </c>
      <c r="AI20" s="12">
        <f t="shared" si="6"/>
        <v>17.015945883557652</v>
      </c>
      <c r="AJ20" s="12">
        <f t="shared" si="7"/>
        <v>12.634270916359077</v>
      </c>
      <c r="AK20" s="12">
        <f t="shared" ref="AK20:AK23" si="10">AJ20/AI20</f>
        <v>0.74249595072863117</v>
      </c>
      <c r="AL20" s="11">
        <f t="shared" si="8"/>
        <v>7.9420590494612611E-3</v>
      </c>
    </row>
    <row r="21" spans="1:38" s="2" customFormat="1" ht="10.5">
      <c r="A21" s="15" t="s">
        <v>48</v>
      </c>
      <c r="B21" s="15" t="s">
        <v>123</v>
      </c>
      <c r="C21" s="16">
        <v>33.468707014659998</v>
      </c>
      <c r="D21" s="17">
        <v>144</v>
      </c>
      <c r="E21" s="18">
        <v>127425972.072917</v>
      </c>
      <c r="F21" s="18">
        <v>138362910.57291701</v>
      </c>
      <c r="G21" s="18">
        <v>153739879.54166701</v>
      </c>
      <c r="H21" s="18">
        <v>307268390.70833302</v>
      </c>
      <c r="I21" s="18">
        <v>205835356.85416701</v>
      </c>
      <c r="J21" s="18">
        <v>234802184.29166701</v>
      </c>
      <c r="K21" s="18">
        <v>325144605.08333302</v>
      </c>
      <c r="L21" s="18">
        <v>258184301.29166701</v>
      </c>
      <c r="M21" s="18">
        <v>228767649.71875</v>
      </c>
      <c r="N21" s="18">
        <v>83870725.625</v>
      </c>
      <c r="O21" s="18">
        <v>67528026.75</v>
      </c>
      <c r="P21" s="18">
        <v>130135867.104167</v>
      </c>
      <c r="Q21" s="19">
        <v>12</v>
      </c>
      <c r="R21" s="20">
        <v>12</v>
      </c>
      <c r="S21" s="21">
        <v>12</v>
      </c>
      <c r="T21" s="22">
        <v>13</v>
      </c>
      <c r="U21" s="23">
        <v>14</v>
      </c>
      <c r="V21" s="24">
        <v>14</v>
      </c>
      <c r="W21" s="25">
        <v>14</v>
      </c>
      <c r="X21" s="26">
        <v>13</v>
      </c>
      <c r="Y21" s="27">
        <v>13</v>
      </c>
      <c r="Z21" s="28">
        <v>8</v>
      </c>
      <c r="AA21" s="29">
        <v>9</v>
      </c>
      <c r="AB21" s="30">
        <v>10</v>
      </c>
      <c r="AC21" s="31">
        <v>12.082539428388438</v>
      </c>
      <c r="AD21" s="32">
        <v>11.92124802527646</v>
      </c>
      <c r="AE21" s="33">
        <v>12.02669535421149</v>
      </c>
      <c r="AF21" s="34">
        <v>7.9739525545516985</v>
      </c>
      <c r="AG21" s="35">
        <v>8.961463858760192</v>
      </c>
      <c r="AH21" s="36">
        <v>10.001524188204108</v>
      </c>
      <c r="AI21" s="12">
        <f t="shared" si="6"/>
        <v>12.010160935958796</v>
      </c>
      <c r="AJ21" s="12">
        <f t="shared" si="7"/>
        <v>8.9789802005053332</v>
      </c>
      <c r="AK21" s="12">
        <f t="shared" si="10"/>
        <v>0.74761531076756738</v>
      </c>
      <c r="AL21" s="11">
        <f t="shared" si="8"/>
        <v>6.6916848846419272E-3</v>
      </c>
    </row>
    <row r="22" spans="1:38" s="2" customFormat="1" ht="10.5">
      <c r="A22" s="15" t="s">
        <v>49</v>
      </c>
      <c r="B22" s="15" t="s">
        <v>124</v>
      </c>
      <c r="C22" s="16">
        <v>15.15455203466</v>
      </c>
      <c r="D22" s="17">
        <v>80</v>
      </c>
      <c r="E22" s="18">
        <v>125294110.520833</v>
      </c>
      <c r="F22" s="18">
        <v>80438536.520833299</v>
      </c>
      <c r="G22" s="18">
        <v>130944576.208333</v>
      </c>
      <c r="H22" s="18">
        <v>106833367.895833</v>
      </c>
      <c r="I22" s="18">
        <v>96752684.979166701</v>
      </c>
      <c r="J22" s="18">
        <v>105308359.71875</v>
      </c>
      <c r="K22" s="18">
        <v>92695446.3984375</v>
      </c>
      <c r="L22" s="18">
        <v>87229270.145833299</v>
      </c>
      <c r="M22" s="18">
        <v>90088648.119791701</v>
      </c>
      <c r="N22" s="18">
        <v>28091200.84375</v>
      </c>
      <c r="O22" s="18">
        <v>28316361.390625</v>
      </c>
      <c r="P22" s="18">
        <v>30386183.84375</v>
      </c>
      <c r="Q22" s="19">
        <v>8</v>
      </c>
      <c r="R22" s="20">
        <v>6</v>
      </c>
      <c r="S22" s="21">
        <v>8</v>
      </c>
      <c r="T22" s="22">
        <v>7</v>
      </c>
      <c r="U22" s="23">
        <v>8</v>
      </c>
      <c r="V22" s="24">
        <v>8</v>
      </c>
      <c r="W22" s="25">
        <v>8</v>
      </c>
      <c r="X22" s="26">
        <v>8</v>
      </c>
      <c r="Y22" s="27">
        <v>8</v>
      </c>
      <c r="Z22" s="28">
        <v>4</v>
      </c>
      <c r="AA22" s="29">
        <v>4</v>
      </c>
      <c r="AB22" s="30">
        <v>3</v>
      </c>
      <c r="AC22" s="31">
        <v>8.0550262855922927</v>
      </c>
      <c r="AD22" s="32">
        <v>5.9606240126382302</v>
      </c>
      <c r="AE22" s="33">
        <v>8.0177969028076603</v>
      </c>
      <c r="AF22" s="34">
        <v>3.9869762772758492</v>
      </c>
      <c r="AG22" s="35">
        <v>3.9828728261156412</v>
      </c>
      <c r="AH22" s="36">
        <v>3.0004572564612326</v>
      </c>
      <c r="AI22" s="12">
        <f t="shared" si="6"/>
        <v>7.3444824003460605</v>
      </c>
      <c r="AJ22" s="12">
        <f t="shared" si="7"/>
        <v>3.6567687866175747</v>
      </c>
      <c r="AK22" s="12">
        <f t="shared" si="10"/>
        <v>0.49789332825486426</v>
      </c>
      <c r="AL22" s="11">
        <f t="shared" si="8"/>
        <v>8.554008071599558E-3</v>
      </c>
    </row>
    <row r="23" spans="1:38" s="2" customFormat="1" ht="10.5">
      <c r="A23" s="15" t="s">
        <v>21</v>
      </c>
      <c r="B23" s="15" t="s">
        <v>125</v>
      </c>
      <c r="C23" s="16">
        <v>75.825580304660093</v>
      </c>
      <c r="D23" s="17">
        <v>598</v>
      </c>
      <c r="E23" s="18">
        <v>125245598.479167</v>
      </c>
      <c r="F23" s="18">
        <v>160063988.0625</v>
      </c>
      <c r="G23" s="18">
        <v>133693598.96875</v>
      </c>
      <c r="H23" s="18">
        <v>102587519.479167</v>
      </c>
      <c r="I23" s="18">
        <v>92534134.307291701</v>
      </c>
      <c r="J23" s="18">
        <v>98200353.177083299</v>
      </c>
      <c r="K23" s="18">
        <v>102013829.479167</v>
      </c>
      <c r="L23" s="18">
        <v>94770493.338541701</v>
      </c>
      <c r="M23" s="18">
        <v>94778271.380208299</v>
      </c>
      <c r="N23" s="18">
        <v>100839279.03125</v>
      </c>
      <c r="O23" s="18">
        <v>105316211.291667</v>
      </c>
      <c r="P23" s="18">
        <v>136317506.64583299</v>
      </c>
      <c r="Q23" s="19">
        <v>50</v>
      </c>
      <c r="R23" s="20">
        <v>52</v>
      </c>
      <c r="S23" s="21">
        <v>51</v>
      </c>
      <c r="T23" s="22">
        <v>46</v>
      </c>
      <c r="U23" s="23">
        <v>43</v>
      </c>
      <c r="V23" s="24">
        <v>47</v>
      </c>
      <c r="W23" s="25">
        <v>51</v>
      </c>
      <c r="X23" s="26">
        <v>47</v>
      </c>
      <c r="Y23" s="27">
        <v>46</v>
      </c>
      <c r="Z23" s="28">
        <v>54</v>
      </c>
      <c r="AA23" s="29">
        <v>55</v>
      </c>
      <c r="AB23" s="30">
        <v>56</v>
      </c>
      <c r="AC23" s="31">
        <v>50.343914284951822</v>
      </c>
      <c r="AD23" s="32">
        <v>51.658741442864667</v>
      </c>
      <c r="AE23" s="33">
        <v>51.11345525539884</v>
      </c>
      <c r="AF23" s="34">
        <v>53.824179743223965</v>
      </c>
      <c r="AG23" s="35">
        <v>54.764501359090062</v>
      </c>
      <c r="AH23" s="36">
        <v>56.008535453943004</v>
      </c>
      <c r="AI23" s="12">
        <f t="shared" si="6"/>
        <v>51.038703661071771</v>
      </c>
      <c r="AJ23" s="12">
        <f t="shared" si="7"/>
        <v>54.865738852085677</v>
      </c>
      <c r="AK23" s="12">
        <f t="shared" si="10"/>
        <v>1.0749830014576343</v>
      </c>
      <c r="AL23" s="11">
        <f t="shared" si="8"/>
        <v>6.6020246795040396E-3</v>
      </c>
    </row>
    <row r="24" spans="1:38" s="2" customFormat="1" ht="10.5">
      <c r="A24" s="15" t="s">
        <v>47</v>
      </c>
      <c r="B24" s="15" t="s">
        <v>126</v>
      </c>
      <c r="C24" s="16">
        <v>191.49253255465999</v>
      </c>
      <c r="D24" s="17">
        <v>510</v>
      </c>
      <c r="E24" s="18">
        <v>100265309.625</v>
      </c>
      <c r="F24" s="18">
        <v>101429138.572917</v>
      </c>
      <c r="G24" s="18">
        <v>69629833.5</v>
      </c>
      <c r="H24" s="18">
        <v>39714848.432291701</v>
      </c>
      <c r="I24" s="18">
        <v>90048847.723958299</v>
      </c>
      <c r="J24" s="18">
        <v>53612313.645833299</v>
      </c>
      <c r="K24" s="18">
        <v>12924125.96875</v>
      </c>
      <c r="L24" s="18">
        <v>77784793.291666701</v>
      </c>
      <c r="M24" s="18">
        <v>88700925</v>
      </c>
      <c r="N24" s="18">
        <v>36722351.354166701</v>
      </c>
      <c r="O24" s="18">
        <v>40441288.291666701</v>
      </c>
      <c r="P24" s="18">
        <v>42442873.604166701</v>
      </c>
      <c r="Q24" s="19">
        <v>59</v>
      </c>
      <c r="R24" s="20">
        <v>59</v>
      </c>
      <c r="S24" s="21">
        <v>53</v>
      </c>
      <c r="T24" s="22">
        <v>18</v>
      </c>
      <c r="U24" s="23">
        <v>65</v>
      </c>
      <c r="V24" s="24">
        <v>37</v>
      </c>
      <c r="W24" s="25">
        <v>6</v>
      </c>
      <c r="X24" s="26">
        <v>66</v>
      </c>
      <c r="Y24" s="27">
        <v>60</v>
      </c>
      <c r="Z24" s="28">
        <v>25</v>
      </c>
      <c r="AA24" s="29">
        <v>34</v>
      </c>
      <c r="AB24" s="30">
        <v>28</v>
      </c>
      <c r="AC24" s="31">
        <v>59.405818856243158</v>
      </c>
      <c r="AD24" s="32">
        <v>58.612802790942602</v>
      </c>
      <c r="AE24" s="33">
        <v>53.117904481100751</v>
      </c>
      <c r="AF24" s="34">
        <v>24.918601732974057</v>
      </c>
      <c r="AG24" s="35">
        <v>33.854419021982949</v>
      </c>
      <c r="AH24" s="36">
        <v>28.004267726971502</v>
      </c>
      <c r="AI24" s="12">
        <f t="shared" ref="AI24:AI30" si="11">AVERAGE(AC24:AE24)</f>
        <v>57.045508709428837</v>
      </c>
      <c r="AJ24" s="12">
        <f t="shared" ref="AJ24:AJ30" si="12">AVERAGE(AF24:AH24)</f>
        <v>28.925762827309502</v>
      </c>
      <c r="AK24" s="12">
        <f t="shared" ref="AK24:AK29" si="13">AJ24/AI24</f>
        <v>0.50706468364841617</v>
      </c>
      <c r="AL24" s="11">
        <f t="shared" ref="AL24:AL30" si="14">_xlfn.T.TEST(AC24:AE24,AF24:AH24,2,2)</f>
        <v>1.0197729434427846E-3</v>
      </c>
    </row>
    <row r="25" spans="1:38" s="2" customFormat="1" ht="10.5">
      <c r="A25" s="15" t="s">
        <v>39</v>
      </c>
      <c r="B25" s="15" t="s">
        <v>127</v>
      </c>
      <c r="C25" s="16">
        <v>110.34628652466</v>
      </c>
      <c r="D25" s="17">
        <v>229</v>
      </c>
      <c r="E25" s="18">
        <v>95255950.447916701</v>
      </c>
      <c r="F25" s="18">
        <v>19111268.15625</v>
      </c>
      <c r="G25" s="18">
        <v>97793860.375</v>
      </c>
      <c r="H25" s="18">
        <v>29820960.666666701</v>
      </c>
      <c r="I25" s="18">
        <v>49567472.40625</v>
      </c>
      <c r="J25" s="18">
        <v>82920096.614583299</v>
      </c>
      <c r="K25" s="18">
        <v>69522693.302083299</v>
      </c>
      <c r="L25" s="18">
        <v>111350004.072917</v>
      </c>
      <c r="M25" s="18">
        <v>121882939.578125</v>
      </c>
      <c r="N25" s="18">
        <v>59715211.125</v>
      </c>
      <c r="O25" s="18">
        <v>100729594.536458</v>
      </c>
      <c r="P25" s="18">
        <v>102538435.958333</v>
      </c>
      <c r="Q25" s="19">
        <v>16</v>
      </c>
      <c r="R25" s="20">
        <v>10</v>
      </c>
      <c r="S25" s="21">
        <v>8</v>
      </c>
      <c r="T25" s="22">
        <v>23</v>
      </c>
      <c r="U25" s="23">
        <v>17</v>
      </c>
      <c r="V25" s="24">
        <v>22</v>
      </c>
      <c r="W25" s="25">
        <v>16</v>
      </c>
      <c r="X25" s="26">
        <v>15</v>
      </c>
      <c r="Y25" s="27">
        <v>22</v>
      </c>
      <c r="Z25" s="28">
        <v>26</v>
      </c>
      <c r="AA25" s="29">
        <v>27</v>
      </c>
      <c r="AB25" s="30">
        <v>27</v>
      </c>
      <c r="AC25" s="31">
        <v>16.110052571184585</v>
      </c>
      <c r="AD25" s="32">
        <v>9.9343733543970512</v>
      </c>
      <c r="AE25" s="33">
        <v>8.0177969028076603</v>
      </c>
      <c r="AF25" s="34">
        <v>25.915345802293022</v>
      </c>
      <c r="AG25" s="35">
        <v>26.884391576280578</v>
      </c>
      <c r="AH25" s="36">
        <v>27.004115308151093</v>
      </c>
      <c r="AI25" s="12">
        <f t="shared" si="11"/>
        <v>11.354074276129765</v>
      </c>
      <c r="AJ25" s="12">
        <f t="shared" si="12"/>
        <v>26.601284228908231</v>
      </c>
      <c r="AK25" s="12">
        <f t="shared" si="13"/>
        <v>2.3428844643753504</v>
      </c>
      <c r="AL25" s="11">
        <f t="shared" si="14"/>
        <v>3.4753532775558854E-3</v>
      </c>
    </row>
    <row r="26" spans="1:38" s="2" customFormat="1" ht="10.5">
      <c r="A26" s="15" t="s">
        <v>7</v>
      </c>
      <c r="B26" s="15" t="s">
        <v>128</v>
      </c>
      <c r="C26" s="16">
        <v>60.092129744660099</v>
      </c>
      <c r="D26" s="17">
        <v>141</v>
      </c>
      <c r="E26" s="18">
        <v>94057487.104166701</v>
      </c>
      <c r="F26" s="18">
        <v>92304349.958333299</v>
      </c>
      <c r="G26" s="18">
        <v>69759302.625</v>
      </c>
      <c r="H26" s="18">
        <v>50838821.875</v>
      </c>
      <c r="I26" s="18">
        <v>50385162.9375</v>
      </c>
      <c r="J26" s="18">
        <v>65353743.260416701</v>
      </c>
      <c r="K26" s="18">
        <v>44139705.041666701</v>
      </c>
      <c r="L26" s="18">
        <v>39303573.125</v>
      </c>
      <c r="M26" s="18">
        <v>43242158.979166701</v>
      </c>
      <c r="N26" s="18">
        <v>45580127.46875</v>
      </c>
      <c r="O26" s="18">
        <v>26937473.354166701</v>
      </c>
      <c r="P26" s="18">
        <v>40560263.416666701</v>
      </c>
      <c r="Q26" s="19">
        <v>17</v>
      </c>
      <c r="R26" s="20">
        <v>19</v>
      </c>
      <c r="S26" s="21">
        <v>17</v>
      </c>
      <c r="T26" s="22">
        <v>11</v>
      </c>
      <c r="U26" s="23">
        <v>13</v>
      </c>
      <c r="V26" s="24">
        <v>11</v>
      </c>
      <c r="W26" s="25">
        <v>10</v>
      </c>
      <c r="X26" s="26">
        <v>9</v>
      </c>
      <c r="Y26" s="27">
        <v>7</v>
      </c>
      <c r="Z26" s="28">
        <v>9</v>
      </c>
      <c r="AA26" s="29">
        <v>8</v>
      </c>
      <c r="AB26" s="30">
        <v>10</v>
      </c>
      <c r="AC26" s="31">
        <v>17.11693085688362</v>
      </c>
      <c r="AD26" s="32">
        <v>18.875309373354394</v>
      </c>
      <c r="AE26" s="33">
        <v>17.03781841846628</v>
      </c>
      <c r="AF26" s="34">
        <v>8.9706966238706602</v>
      </c>
      <c r="AG26" s="35">
        <v>7.9657456522312824</v>
      </c>
      <c r="AH26" s="36">
        <v>10.001524188204108</v>
      </c>
      <c r="AI26" s="12">
        <f t="shared" si="11"/>
        <v>17.676686216234764</v>
      </c>
      <c r="AJ26" s="12">
        <f t="shared" si="12"/>
        <v>8.979322154768683</v>
      </c>
      <c r="AK26" s="12">
        <f t="shared" si="13"/>
        <v>0.50797542282115193</v>
      </c>
      <c r="AL26" s="11">
        <f t="shared" si="14"/>
        <v>4.9041291489511374E-4</v>
      </c>
    </row>
    <row r="27" spans="1:38" s="2" customFormat="1" ht="10.5">
      <c r="A27" s="15" t="s">
        <v>65</v>
      </c>
      <c r="B27" s="15" t="s">
        <v>129</v>
      </c>
      <c r="C27" s="16">
        <v>96.803661884660102</v>
      </c>
      <c r="D27" s="17">
        <v>217</v>
      </c>
      <c r="E27" s="18">
        <v>90635880.166666701</v>
      </c>
      <c r="F27" s="18">
        <v>87817887.854166701</v>
      </c>
      <c r="G27" s="18">
        <v>96848544.447916701</v>
      </c>
      <c r="H27" s="18">
        <v>82962126.197916701</v>
      </c>
      <c r="I27" s="18">
        <v>71036402.354166701</v>
      </c>
      <c r="J27" s="18">
        <v>68386608.489583299</v>
      </c>
      <c r="K27" s="18">
        <v>41373375.229166701</v>
      </c>
      <c r="L27" s="18">
        <v>61528445.479166701</v>
      </c>
      <c r="M27" s="18">
        <v>54418574.3125</v>
      </c>
      <c r="N27" s="18">
        <v>50807443.041666701</v>
      </c>
      <c r="O27" s="18">
        <v>77463906.302083299</v>
      </c>
      <c r="P27" s="18">
        <v>58564434.979166701</v>
      </c>
      <c r="Q27" s="19">
        <v>25</v>
      </c>
      <c r="R27" s="20">
        <v>31</v>
      </c>
      <c r="S27" s="21">
        <v>26</v>
      </c>
      <c r="T27" s="22">
        <v>19</v>
      </c>
      <c r="U27" s="23">
        <v>24</v>
      </c>
      <c r="V27" s="24">
        <v>17</v>
      </c>
      <c r="W27" s="25">
        <v>10</v>
      </c>
      <c r="X27" s="26">
        <v>14</v>
      </c>
      <c r="Y27" s="27">
        <v>12</v>
      </c>
      <c r="Z27" s="28">
        <v>10</v>
      </c>
      <c r="AA27" s="29">
        <v>15</v>
      </c>
      <c r="AB27" s="30">
        <v>14</v>
      </c>
      <c r="AC27" s="31">
        <v>25.171957142475911</v>
      </c>
      <c r="AD27" s="32">
        <v>30.796557398630856</v>
      </c>
      <c r="AE27" s="33">
        <v>26.057839934124896</v>
      </c>
      <c r="AF27" s="34">
        <v>9.9674406931896229</v>
      </c>
      <c r="AG27" s="35">
        <v>14.935773097933655</v>
      </c>
      <c r="AH27" s="36">
        <v>14.002133863485751</v>
      </c>
      <c r="AI27" s="12">
        <f t="shared" si="11"/>
        <v>27.342118158410557</v>
      </c>
      <c r="AJ27" s="12">
        <f t="shared" si="12"/>
        <v>12.968449218203011</v>
      </c>
      <c r="AK27" s="12">
        <f t="shared" si="13"/>
        <v>0.47430302009041164</v>
      </c>
      <c r="AL27" s="11">
        <f t="shared" si="14"/>
        <v>3.4396171267330944E-3</v>
      </c>
    </row>
    <row r="28" spans="1:38" s="2" customFormat="1" ht="10.5">
      <c r="A28" s="15" t="s">
        <v>26</v>
      </c>
      <c r="B28" s="15" t="s">
        <v>130</v>
      </c>
      <c r="C28" s="16">
        <v>25.34144909466</v>
      </c>
      <c r="D28" s="17">
        <v>73</v>
      </c>
      <c r="E28" s="18">
        <v>90208705.958333299</v>
      </c>
      <c r="F28" s="18">
        <v>86580043.25</v>
      </c>
      <c r="G28" s="18">
        <v>69894533.911458299</v>
      </c>
      <c r="H28" s="18">
        <v>75670080.770833299</v>
      </c>
      <c r="I28" s="18">
        <v>73761260.0625</v>
      </c>
      <c r="J28" s="18">
        <v>61882698.8125</v>
      </c>
      <c r="K28" s="18">
        <v>88828010.239583299</v>
      </c>
      <c r="L28" s="18">
        <v>99216279.520833299</v>
      </c>
      <c r="M28" s="18">
        <v>76304867.072916701</v>
      </c>
      <c r="N28" s="18">
        <v>49283587.84375</v>
      </c>
      <c r="O28" s="18">
        <v>36817223.604166701</v>
      </c>
      <c r="P28" s="18">
        <v>42087404.75</v>
      </c>
      <c r="Q28" s="19">
        <v>6</v>
      </c>
      <c r="R28" s="20">
        <v>7</v>
      </c>
      <c r="S28" s="21">
        <v>6</v>
      </c>
      <c r="T28" s="22">
        <v>7</v>
      </c>
      <c r="U28" s="23">
        <v>7</v>
      </c>
      <c r="V28" s="24">
        <v>6</v>
      </c>
      <c r="W28" s="25">
        <v>8</v>
      </c>
      <c r="X28" s="26">
        <v>8</v>
      </c>
      <c r="Y28" s="27">
        <v>6</v>
      </c>
      <c r="Z28" s="28">
        <v>4</v>
      </c>
      <c r="AA28" s="29">
        <v>4</v>
      </c>
      <c r="AB28" s="30">
        <v>4</v>
      </c>
      <c r="AC28" s="31">
        <v>6.0412697141942191</v>
      </c>
      <c r="AD28" s="32">
        <v>6.9540613480779356</v>
      </c>
      <c r="AE28" s="33">
        <v>6.0133476771057452</v>
      </c>
      <c r="AF28" s="34">
        <v>3.9869762772758492</v>
      </c>
      <c r="AG28" s="35">
        <v>3.9828728261156412</v>
      </c>
      <c r="AH28" s="36">
        <v>4.0006096752816429</v>
      </c>
      <c r="AI28" s="12">
        <f t="shared" si="11"/>
        <v>6.3362262464593</v>
      </c>
      <c r="AJ28" s="12">
        <f t="shared" si="12"/>
        <v>3.9901529262243778</v>
      </c>
      <c r="AK28" s="12">
        <f t="shared" si="13"/>
        <v>0.62973649788059349</v>
      </c>
      <c r="AL28" s="11">
        <f t="shared" si="14"/>
        <v>1.6156926203023513E-3</v>
      </c>
    </row>
    <row r="29" spans="1:38" s="2" customFormat="1" ht="10.5">
      <c r="A29" s="15" t="s">
        <v>15</v>
      </c>
      <c r="B29" s="15" t="s">
        <v>131</v>
      </c>
      <c r="C29" s="16">
        <v>11.657847974659999</v>
      </c>
      <c r="D29" s="17">
        <v>98</v>
      </c>
      <c r="E29" s="18">
        <v>89809037.291666701</v>
      </c>
      <c r="F29" s="18">
        <v>89963377.083333299</v>
      </c>
      <c r="G29" s="18">
        <v>103908791.666667</v>
      </c>
      <c r="H29" s="18">
        <v>92416788.114583299</v>
      </c>
      <c r="I29" s="18">
        <v>99732814.84375</v>
      </c>
      <c r="J29" s="18">
        <v>101473101.677083</v>
      </c>
      <c r="K29" s="18">
        <v>75820594.895833299</v>
      </c>
      <c r="L29" s="18">
        <v>119514032.166667</v>
      </c>
      <c r="M29" s="18">
        <v>129515540.010417</v>
      </c>
      <c r="N29" s="18">
        <v>106869901.875</v>
      </c>
      <c r="O29" s="18">
        <v>110110818.25</v>
      </c>
      <c r="P29" s="18">
        <v>118460795.354167</v>
      </c>
      <c r="Q29" s="19">
        <v>6</v>
      </c>
      <c r="R29" s="20">
        <v>6</v>
      </c>
      <c r="S29" s="21">
        <v>6</v>
      </c>
      <c r="T29" s="22">
        <v>6</v>
      </c>
      <c r="U29" s="23">
        <v>10</v>
      </c>
      <c r="V29" s="24">
        <v>7</v>
      </c>
      <c r="W29" s="25">
        <v>8</v>
      </c>
      <c r="X29" s="26">
        <v>8</v>
      </c>
      <c r="Y29" s="27">
        <v>7</v>
      </c>
      <c r="Z29" s="28">
        <v>13</v>
      </c>
      <c r="AA29" s="29">
        <v>10</v>
      </c>
      <c r="AB29" s="30">
        <v>11</v>
      </c>
      <c r="AC29" s="31">
        <v>6.0412697141942191</v>
      </c>
      <c r="AD29" s="32">
        <v>5.9606240126382302</v>
      </c>
      <c r="AE29" s="33">
        <v>6.0133476771057452</v>
      </c>
      <c r="AF29" s="34">
        <v>12.957672901146511</v>
      </c>
      <c r="AG29" s="35">
        <v>9.9571820652891017</v>
      </c>
      <c r="AH29" s="36">
        <v>11.001676607024519</v>
      </c>
      <c r="AI29" s="12">
        <f t="shared" si="11"/>
        <v>6.0050804679793979</v>
      </c>
      <c r="AJ29" s="12">
        <f t="shared" si="12"/>
        <v>11.305510524486712</v>
      </c>
      <c r="AK29" s="12">
        <f t="shared" si="13"/>
        <v>1.8826576237854833</v>
      </c>
      <c r="AL29" s="11">
        <f t="shared" si="14"/>
        <v>3.823268861815261E-3</v>
      </c>
    </row>
    <row r="30" spans="1:38" s="2" customFormat="1" ht="10.5">
      <c r="A30" s="15" t="s">
        <v>14</v>
      </c>
      <c r="B30" s="15" t="s">
        <v>132</v>
      </c>
      <c r="C30" s="16">
        <v>11.50668842466</v>
      </c>
      <c r="D30" s="17">
        <v>41</v>
      </c>
      <c r="E30" s="18">
        <v>82169339.458333299</v>
      </c>
      <c r="F30" s="18">
        <v>76791431.75</v>
      </c>
      <c r="G30" s="18">
        <v>27890873.15625</v>
      </c>
      <c r="H30" s="18">
        <v>52636251.453125</v>
      </c>
      <c r="I30" s="18">
        <v>96504303.635416701</v>
      </c>
      <c r="J30" s="18">
        <v>35709788.744791701</v>
      </c>
      <c r="K30" s="18">
        <v>39967636.1875</v>
      </c>
      <c r="L30" s="18">
        <v>36420475.90625</v>
      </c>
      <c r="M30" s="18">
        <v>110129872.15625</v>
      </c>
      <c r="N30" s="18">
        <v>44196129.619791701</v>
      </c>
      <c r="O30" s="18">
        <v>71754621.5</v>
      </c>
      <c r="P30" s="18">
        <v>48240624.489583299</v>
      </c>
      <c r="Q30" s="19">
        <v>4</v>
      </c>
      <c r="R30" s="20"/>
      <c r="S30" s="21">
        <v>4</v>
      </c>
      <c r="T30" s="22"/>
      <c r="U30" s="23">
        <v>5</v>
      </c>
      <c r="V30" s="24">
        <v>4</v>
      </c>
      <c r="W30" s="25"/>
      <c r="X30" s="26"/>
      <c r="Y30" s="27">
        <v>4</v>
      </c>
      <c r="Z30" s="28">
        <v>5</v>
      </c>
      <c r="AA30" s="29"/>
      <c r="AB30" s="30">
        <v>5</v>
      </c>
      <c r="AC30" s="31">
        <v>4.0275131427961464</v>
      </c>
      <c r="AD30" s="32" t="s">
        <v>91</v>
      </c>
      <c r="AE30" s="33">
        <v>4.0088984514038302</v>
      </c>
      <c r="AF30" s="34">
        <v>4.9837203465948114</v>
      </c>
      <c r="AG30" s="35" t="s">
        <v>91</v>
      </c>
      <c r="AH30" s="36">
        <v>5.0007620941020541</v>
      </c>
      <c r="AI30" s="12">
        <f t="shared" si="11"/>
        <v>4.0182057970999878</v>
      </c>
      <c r="AJ30" s="12">
        <f t="shared" si="12"/>
        <v>4.9922412203484328</v>
      </c>
      <c r="AK30" s="12">
        <f t="shared" ref="AK30:AK75" si="15">AJ30/AI30</f>
        <v>1.2424055592054106</v>
      </c>
      <c r="AL30" s="11">
        <f t="shared" si="14"/>
        <v>1.6779207984675296E-4</v>
      </c>
    </row>
    <row r="31" spans="1:38" s="2" customFormat="1" ht="10.5">
      <c r="A31" s="15" t="s">
        <v>63</v>
      </c>
      <c r="B31" s="15" t="s">
        <v>133</v>
      </c>
      <c r="C31" s="16">
        <v>136.28866604466</v>
      </c>
      <c r="D31" s="17">
        <v>603</v>
      </c>
      <c r="E31" s="18">
        <v>79593591.833333299</v>
      </c>
      <c r="F31" s="18">
        <v>119828276.015625</v>
      </c>
      <c r="G31" s="18">
        <v>80904232.625</v>
      </c>
      <c r="H31" s="18">
        <v>86820646.229166701</v>
      </c>
      <c r="I31" s="18">
        <v>96521289.75</v>
      </c>
      <c r="J31" s="18">
        <v>71379236.427083299</v>
      </c>
      <c r="K31" s="18">
        <v>89562315.609375</v>
      </c>
      <c r="L31" s="18">
        <v>133862803.354167</v>
      </c>
      <c r="M31" s="18">
        <v>110234601.052083</v>
      </c>
      <c r="N31" s="18">
        <v>62406642.125</v>
      </c>
      <c r="O31" s="18">
        <v>57640794.005208299</v>
      </c>
      <c r="P31" s="18">
        <v>63123206.072916701</v>
      </c>
      <c r="Q31" s="19">
        <v>49</v>
      </c>
      <c r="R31" s="20">
        <v>51</v>
      </c>
      <c r="S31" s="21">
        <v>51</v>
      </c>
      <c r="T31" s="22">
        <v>45</v>
      </c>
      <c r="U31" s="23">
        <v>61</v>
      </c>
      <c r="V31" s="24">
        <v>54</v>
      </c>
      <c r="W31" s="25">
        <v>44</v>
      </c>
      <c r="X31" s="26">
        <v>62</v>
      </c>
      <c r="Y31" s="27">
        <v>63</v>
      </c>
      <c r="Z31" s="28">
        <v>38</v>
      </c>
      <c r="AA31" s="29">
        <v>43</v>
      </c>
      <c r="AB31" s="30">
        <v>42</v>
      </c>
      <c r="AC31" s="31">
        <v>49.337035999252798</v>
      </c>
      <c r="AD31" s="32">
        <v>50.665304107424959</v>
      </c>
      <c r="AE31" s="33">
        <v>51.11345525539884</v>
      </c>
      <c r="AF31" s="34">
        <v>37.87627463412057</v>
      </c>
      <c r="AG31" s="35">
        <v>42.815882880743139</v>
      </c>
      <c r="AH31" s="36">
        <v>42.006401590457251</v>
      </c>
      <c r="AI31" s="12">
        <f t="shared" ref="AI31:AI34" si="16">AVERAGE(AC31:AE31)</f>
        <v>50.371931787358868</v>
      </c>
      <c r="AJ31" s="12">
        <f t="shared" ref="AJ31:AJ34" si="17">AVERAGE(AF31:AH31)</f>
        <v>40.899519701773649</v>
      </c>
      <c r="AK31" s="12">
        <f t="shared" si="15"/>
        <v>0.81195058935654363</v>
      </c>
      <c r="AL31" s="11">
        <f t="shared" ref="AL31:AL34" si="18">_xlfn.T.TEST(AC31:AE31,AF31:AH31,2,2)</f>
        <v>4.2658564371477565E-3</v>
      </c>
    </row>
    <row r="32" spans="1:38" s="2" customFormat="1" ht="10.5">
      <c r="A32" s="15" t="s">
        <v>73</v>
      </c>
      <c r="B32" s="15" t="s">
        <v>0</v>
      </c>
      <c r="C32" s="16">
        <v>24.31223779466</v>
      </c>
      <c r="D32" s="17">
        <v>31</v>
      </c>
      <c r="E32" s="18">
        <v>70421635.25</v>
      </c>
      <c r="F32" s="18">
        <v>53946950.84375</v>
      </c>
      <c r="G32" s="18">
        <v>45052660.729166701</v>
      </c>
      <c r="H32" s="18">
        <v>24664183.984375</v>
      </c>
      <c r="I32" s="18">
        <v>16526024</v>
      </c>
      <c r="J32" s="18">
        <v>18475936.984375</v>
      </c>
      <c r="K32" s="18">
        <v>21521507.75</v>
      </c>
      <c r="L32" s="18">
        <v>32383671.0625</v>
      </c>
      <c r="M32" s="18">
        <v>38960567.270833299</v>
      </c>
      <c r="N32" s="18">
        <v>0</v>
      </c>
      <c r="O32" s="18">
        <v>0</v>
      </c>
      <c r="P32" s="18">
        <v>0</v>
      </c>
      <c r="Q32" s="19">
        <v>8</v>
      </c>
      <c r="R32" s="20">
        <v>6</v>
      </c>
      <c r="S32" s="21">
        <v>5</v>
      </c>
      <c r="T32" s="22">
        <v>4</v>
      </c>
      <c r="U32" s="23"/>
      <c r="V32" s="24"/>
      <c r="W32" s="25"/>
      <c r="X32" s="26">
        <v>3</v>
      </c>
      <c r="Y32" s="27">
        <v>5</v>
      </c>
      <c r="Z32" s="28"/>
      <c r="AA32" s="29"/>
      <c r="AB32" s="30"/>
      <c r="AC32" s="31">
        <v>8.0550262855922927</v>
      </c>
      <c r="AD32" s="32">
        <v>5.9606240126382302</v>
      </c>
      <c r="AE32" s="33">
        <v>5.0111230642547877</v>
      </c>
      <c r="AF32" s="34" t="s">
        <v>91</v>
      </c>
      <c r="AG32" s="35" t="s">
        <v>91</v>
      </c>
      <c r="AH32" s="36" t="s">
        <v>91</v>
      </c>
      <c r="AI32" s="12">
        <f t="shared" si="16"/>
        <v>6.3422577874951029</v>
      </c>
      <c r="AJ32" s="12" t="e">
        <f t="shared" si="17"/>
        <v>#DIV/0!</v>
      </c>
      <c r="AK32" s="12" t="e">
        <f t="shared" si="15"/>
        <v>#DIV/0!</v>
      </c>
      <c r="AL32" s="11" t="e">
        <f t="shared" si="18"/>
        <v>#DIV/0!</v>
      </c>
    </row>
    <row r="33" spans="1:38" s="14" customFormat="1" ht="10.5">
      <c r="A33" s="15" t="s">
        <v>54</v>
      </c>
      <c r="B33" s="15" t="s">
        <v>94</v>
      </c>
      <c r="C33" s="16">
        <v>290.840601884661</v>
      </c>
      <c r="D33" s="17">
        <v>134</v>
      </c>
      <c r="E33" s="18">
        <v>66531314.479166701</v>
      </c>
      <c r="F33" s="18">
        <v>85955020.78125</v>
      </c>
      <c r="G33" s="18">
        <v>67267455.130208299</v>
      </c>
      <c r="H33" s="18">
        <v>78106615.4375</v>
      </c>
      <c r="I33" s="18">
        <v>97155780.651041701</v>
      </c>
      <c r="J33" s="18">
        <v>74430324.671875</v>
      </c>
      <c r="K33" s="18">
        <v>58657656.010416701</v>
      </c>
      <c r="L33" s="18">
        <v>101871215.479167</v>
      </c>
      <c r="M33" s="18">
        <v>128751067.739583</v>
      </c>
      <c r="N33" s="18">
        <v>95926205.895833299</v>
      </c>
      <c r="O33" s="18">
        <v>83915701.270833299</v>
      </c>
      <c r="P33" s="18">
        <v>89804448.333333299</v>
      </c>
      <c r="Q33" s="19"/>
      <c r="R33" s="20"/>
      <c r="S33" s="21"/>
      <c r="T33" s="22"/>
      <c r="U33" s="23"/>
      <c r="V33" s="24"/>
      <c r="W33" s="25">
        <v>16</v>
      </c>
      <c r="X33" s="26">
        <v>13</v>
      </c>
      <c r="Y33" s="27">
        <v>21</v>
      </c>
      <c r="Z33" s="28">
        <v>12</v>
      </c>
      <c r="AA33" s="29">
        <v>11</v>
      </c>
      <c r="AB33" s="30">
        <v>14</v>
      </c>
      <c r="AC33" s="31" t="s">
        <v>91</v>
      </c>
      <c r="AD33" s="32" t="s">
        <v>91</v>
      </c>
      <c r="AE33" s="33" t="s">
        <v>91</v>
      </c>
      <c r="AF33" s="34">
        <v>11.960928831827548</v>
      </c>
      <c r="AG33" s="35">
        <v>10.952900271818013</v>
      </c>
      <c r="AH33" s="36">
        <v>14.002133863485751</v>
      </c>
      <c r="AI33" s="12" t="e">
        <f t="shared" si="16"/>
        <v>#DIV/0!</v>
      </c>
      <c r="AJ33" s="12">
        <f t="shared" si="17"/>
        <v>12.305320989043771</v>
      </c>
      <c r="AK33" s="12" t="e">
        <f t="shared" si="15"/>
        <v>#DIV/0!</v>
      </c>
      <c r="AL33" s="11" t="e">
        <f t="shared" si="18"/>
        <v>#DIV/0!</v>
      </c>
    </row>
    <row r="34" spans="1:38" s="10" customFormat="1" ht="10.5">
      <c r="A34" s="15" t="s">
        <v>50</v>
      </c>
      <c r="B34" s="15" t="s">
        <v>134</v>
      </c>
      <c r="C34" s="16">
        <v>57.2573545046601</v>
      </c>
      <c r="D34" s="17">
        <v>267</v>
      </c>
      <c r="E34" s="18">
        <v>62797165.802083299</v>
      </c>
      <c r="F34" s="18">
        <v>84471151.083333299</v>
      </c>
      <c r="G34" s="18">
        <v>56626073.052083299</v>
      </c>
      <c r="H34" s="18">
        <v>67131995.338541701</v>
      </c>
      <c r="I34" s="18">
        <v>64136362.015625</v>
      </c>
      <c r="J34" s="18">
        <v>64342325.666666701</v>
      </c>
      <c r="K34" s="18">
        <v>39498004.291666701</v>
      </c>
      <c r="L34" s="18">
        <v>48839064.166666701</v>
      </c>
      <c r="M34" s="18">
        <v>48745783.145833299</v>
      </c>
      <c r="N34" s="18">
        <v>80620081.9375</v>
      </c>
      <c r="O34" s="18">
        <v>74307157.5</v>
      </c>
      <c r="P34" s="18">
        <v>83996102.645833299</v>
      </c>
      <c r="Q34" s="19">
        <v>23</v>
      </c>
      <c r="R34" s="20">
        <v>22</v>
      </c>
      <c r="S34" s="21">
        <v>19</v>
      </c>
      <c r="T34" s="22">
        <v>22</v>
      </c>
      <c r="U34" s="23">
        <v>24</v>
      </c>
      <c r="V34" s="24">
        <v>21</v>
      </c>
      <c r="W34" s="25">
        <v>17</v>
      </c>
      <c r="X34" s="26">
        <v>17</v>
      </c>
      <c r="Y34" s="27">
        <v>17</v>
      </c>
      <c r="Z34" s="28">
        <v>27</v>
      </c>
      <c r="AA34" s="29">
        <v>30</v>
      </c>
      <c r="AB34" s="30">
        <v>28</v>
      </c>
      <c r="AC34" s="31">
        <v>23.158200571077842</v>
      </c>
      <c r="AD34" s="32">
        <v>21.855621379673511</v>
      </c>
      <c r="AE34" s="33">
        <v>19.042267644168192</v>
      </c>
      <c r="AF34" s="34">
        <v>26.912089871611983</v>
      </c>
      <c r="AG34" s="35">
        <v>29.87154619586731</v>
      </c>
      <c r="AH34" s="36">
        <v>28.004267726971502</v>
      </c>
      <c r="AI34" s="12">
        <f t="shared" si="16"/>
        <v>21.352029864973179</v>
      </c>
      <c r="AJ34" s="12">
        <f t="shared" si="17"/>
        <v>28.262634598150267</v>
      </c>
      <c r="AK34" s="12">
        <f t="shared" si="15"/>
        <v>1.3236509492014878</v>
      </c>
      <c r="AL34" s="11">
        <f t="shared" si="18"/>
        <v>9.7608469694253144E-3</v>
      </c>
    </row>
    <row r="35" spans="1:38" s="2" customFormat="1" ht="10.5">
      <c r="A35" s="15" t="s">
        <v>66</v>
      </c>
      <c r="B35" s="15" t="s">
        <v>135</v>
      </c>
      <c r="C35" s="16">
        <v>32.216124554659999</v>
      </c>
      <c r="D35" s="17">
        <v>97</v>
      </c>
      <c r="E35" s="18">
        <v>61621378.270833299</v>
      </c>
      <c r="F35" s="18">
        <v>51361760.708333299</v>
      </c>
      <c r="G35" s="18">
        <v>49290072.291666701</v>
      </c>
      <c r="H35" s="18">
        <v>47099304.833333299</v>
      </c>
      <c r="I35" s="18">
        <v>35172357.989583299</v>
      </c>
      <c r="J35" s="18">
        <v>46055134.333333299</v>
      </c>
      <c r="K35" s="18">
        <v>27476237.432291701</v>
      </c>
      <c r="L35" s="18">
        <v>30330790.4375</v>
      </c>
      <c r="M35" s="18">
        <v>19617984.041666701</v>
      </c>
      <c r="N35" s="18">
        <v>36747869.739583299</v>
      </c>
      <c r="O35" s="18">
        <v>18828667.046875</v>
      </c>
      <c r="P35" s="18">
        <v>29011832.125</v>
      </c>
      <c r="Q35" s="19">
        <v>10</v>
      </c>
      <c r="R35" s="20">
        <v>10</v>
      </c>
      <c r="S35" s="21">
        <v>10</v>
      </c>
      <c r="T35" s="22">
        <v>10</v>
      </c>
      <c r="U35" s="23">
        <v>8</v>
      </c>
      <c r="V35" s="24">
        <v>9</v>
      </c>
      <c r="W35" s="25">
        <v>8</v>
      </c>
      <c r="X35" s="26">
        <v>5</v>
      </c>
      <c r="Y35" s="27">
        <v>6</v>
      </c>
      <c r="Z35" s="28">
        <v>8</v>
      </c>
      <c r="AA35" s="29">
        <v>6</v>
      </c>
      <c r="AB35" s="30">
        <v>7</v>
      </c>
      <c r="AC35" s="31">
        <v>10.068782856990367</v>
      </c>
      <c r="AD35" s="32">
        <v>9.9343733543970512</v>
      </c>
      <c r="AE35" s="33">
        <v>10.022246128509575</v>
      </c>
      <c r="AF35" s="34">
        <v>7.9739525545516985</v>
      </c>
      <c r="AG35" s="35">
        <v>5.9743092391734613</v>
      </c>
      <c r="AH35" s="36">
        <v>7.0010669317428755</v>
      </c>
      <c r="AI35" s="12">
        <f t="shared" ref="AI35:AI38" si="19">AVERAGE(AC35:AE35)</f>
        <v>10.008467446632332</v>
      </c>
      <c r="AJ35" s="12">
        <f t="shared" ref="AJ35:AJ38" si="20">AVERAGE(AF35:AH35)</f>
        <v>6.9831095751560115</v>
      </c>
      <c r="AK35" s="12">
        <f t="shared" si="15"/>
        <v>0.69772016668802783</v>
      </c>
      <c r="AL35" s="11">
        <f t="shared" ref="AL35:AL38" si="21">_xlfn.T.TEST(AC35:AE35,AF35:AH35,2,2)</f>
        <v>6.3915021432694175E-3</v>
      </c>
    </row>
    <row r="36" spans="1:38" s="2" customFormat="1" ht="10.5">
      <c r="A36" s="15" t="s">
        <v>74</v>
      </c>
      <c r="B36" s="15" t="s">
        <v>136</v>
      </c>
      <c r="C36" s="16">
        <v>269.59906266465998</v>
      </c>
      <c r="D36" s="17">
        <v>503</v>
      </c>
      <c r="E36" s="18">
        <v>59346054.5625</v>
      </c>
      <c r="F36" s="18">
        <v>93613578.135416701</v>
      </c>
      <c r="G36" s="18">
        <v>77105856.182291701</v>
      </c>
      <c r="H36" s="18">
        <v>78857765.096354201</v>
      </c>
      <c r="I36" s="18">
        <v>75205873.520833299</v>
      </c>
      <c r="J36" s="18">
        <v>78410579.4375</v>
      </c>
      <c r="K36" s="18">
        <v>53468336.614583299</v>
      </c>
      <c r="L36" s="18">
        <v>46618184.416666701</v>
      </c>
      <c r="M36" s="18">
        <v>55578898.8125</v>
      </c>
      <c r="N36" s="18">
        <v>37470628.953125</v>
      </c>
      <c r="O36" s="18">
        <v>31928820.770833299</v>
      </c>
      <c r="P36" s="18">
        <v>48358829.125</v>
      </c>
      <c r="Q36" s="19">
        <v>38</v>
      </c>
      <c r="R36" s="20">
        <v>39</v>
      </c>
      <c r="S36" s="21">
        <v>42</v>
      </c>
      <c r="T36" s="22">
        <v>67</v>
      </c>
      <c r="U36" s="23">
        <v>67</v>
      </c>
      <c r="V36" s="24">
        <v>66</v>
      </c>
      <c r="W36" s="25">
        <v>41</v>
      </c>
      <c r="X36" s="26">
        <v>30</v>
      </c>
      <c r="Y36" s="27">
        <v>33</v>
      </c>
      <c r="Z36" s="28">
        <v>28</v>
      </c>
      <c r="AA36" s="29">
        <v>28</v>
      </c>
      <c r="AB36" s="30">
        <v>24</v>
      </c>
      <c r="AC36" s="31">
        <v>38.261374856563393</v>
      </c>
      <c r="AD36" s="32">
        <v>38.744056082148497</v>
      </c>
      <c r="AE36" s="33">
        <v>42.093433739740213</v>
      </c>
      <c r="AF36" s="34">
        <v>27.908833940930943</v>
      </c>
      <c r="AG36" s="35">
        <v>27.880109782809487</v>
      </c>
      <c r="AH36" s="36">
        <v>24.003658051689861</v>
      </c>
      <c r="AI36" s="12">
        <f t="shared" si="19"/>
        <v>39.699621559484036</v>
      </c>
      <c r="AJ36" s="12">
        <f t="shared" si="20"/>
        <v>26.597533925143427</v>
      </c>
      <c r="AK36" s="12">
        <f t="shared" si="15"/>
        <v>0.66996945765064631</v>
      </c>
      <c r="AL36" s="11">
        <f t="shared" si="21"/>
        <v>1.7779735565442724E-3</v>
      </c>
    </row>
    <row r="37" spans="1:38" s="14" customFormat="1" ht="10.5">
      <c r="A37" s="15" t="s">
        <v>61</v>
      </c>
      <c r="B37" s="15" t="s">
        <v>95</v>
      </c>
      <c r="C37" s="16">
        <v>54.496054594660102</v>
      </c>
      <c r="D37" s="17">
        <v>220</v>
      </c>
      <c r="E37" s="18">
        <v>58227519.140625</v>
      </c>
      <c r="F37" s="18">
        <v>57833122.041666701</v>
      </c>
      <c r="G37" s="18">
        <v>70456965.34375</v>
      </c>
      <c r="H37" s="18">
        <v>71181005.854166701</v>
      </c>
      <c r="I37" s="18">
        <v>34245691.536458299</v>
      </c>
      <c r="J37" s="18">
        <v>67070620.375</v>
      </c>
      <c r="K37" s="18">
        <v>146094048.67708299</v>
      </c>
      <c r="L37" s="18">
        <v>117201925.020833</v>
      </c>
      <c r="M37" s="18">
        <v>104389648.359375</v>
      </c>
      <c r="N37" s="18">
        <v>78773978.5</v>
      </c>
      <c r="O37" s="18">
        <v>86204021.84375</v>
      </c>
      <c r="P37" s="18">
        <v>101115050.369792</v>
      </c>
      <c r="Q37" s="19">
        <v>13</v>
      </c>
      <c r="R37" s="20">
        <v>13</v>
      </c>
      <c r="S37" s="21">
        <v>13</v>
      </c>
      <c r="T37" s="22">
        <v>16</v>
      </c>
      <c r="U37" s="23">
        <v>12</v>
      </c>
      <c r="V37" s="24">
        <v>15</v>
      </c>
      <c r="W37" s="25">
        <v>30</v>
      </c>
      <c r="X37" s="26">
        <v>24</v>
      </c>
      <c r="Y37" s="27">
        <v>21</v>
      </c>
      <c r="Z37" s="28">
        <v>20</v>
      </c>
      <c r="AA37" s="29">
        <v>21</v>
      </c>
      <c r="AB37" s="30">
        <v>22</v>
      </c>
      <c r="AC37" s="31">
        <v>13.089417714087476</v>
      </c>
      <c r="AD37" s="32">
        <v>12.914685360716167</v>
      </c>
      <c r="AE37" s="33">
        <v>13.028919967062448</v>
      </c>
      <c r="AF37" s="34">
        <v>19.934881386379246</v>
      </c>
      <c r="AG37" s="35">
        <v>20.910082337107117</v>
      </c>
      <c r="AH37" s="36">
        <v>22.003353214049039</v>
      </c>
      <c r="AI37" s="12">
        <f t="shared" si="19"/>
        <v>13.011007680622031</v>
      </c>
      <c r="AJ37" s="12">
        <f t="shared" si="20"/>
        <v>20.949438979178467</v>
      </c>
      <c r="AK37" s="12">
        <f t="shared" si="15"/>
        <v>1.6101319354671932</v>
      </c>
      <c r="AL37" s="11">
        <f t="shared" si="21"/>
        <v>1.8811053020504037E-4</v>
      </c>
    </row>
    <row r="38" spans="1:38" s="14" customFormat="1" ht="10.5">
      <c r="A38" s="15" t="s">
        <v>68</v>
      </c>
      <c r="B38" s="15" t="s">
        <v>137</v>
      </c>
      <c r="C38" s="16">
        <v>17.151244734660001</v>
      </c>
      <c r="D38" s="17">
        <v>25</v>
      </c>
      <c r="E38" s="18">
        <v>56121198.125</v>
      </c>
      <c r="F38" s="18">
        <v>58081592.46875</v>
      </c>
      <c r="G38" s="18">
        <v>54588580.75</v>
      </c>
      <c r="H38" s="18">
        <v>38929515.708333299</v>
      </c>
      <c r="I38" s="18">
        <v>48913099.1875</v>
      </c>
      <c r="J38" s="18">
        <v>46046252.4375</v>
      </c>
      <c r="K38" s="18">
        <v>55427461.625</v>
      </c>
      <c r="L38" s="18">
        <v>47029599.71875</v>
      </c>
      <c r="M38" s="18">
        <v>55295738.625</v>
      </c>
      <c r="N38" s="18">
        <v>31735401.5</v>
      </c>
      <c r="O38" s="18">
        <v>43375322.6875</v>
      </c>
      <c r="P38" s="18">
        <v>44064275.46875</v>
      </c>
      <c r="Q38" s="19">
        <v>4</v>
      </c>
      <c r="R38" s="20">
        <v>3</v>
      </c>
      <c r="S38" s="21">
        <v>4</v>
      </c>
      <c r="T38" s="22">
        <v>5</v>
      </c>
      <c r="U38" s="23">
        <v>3</v>
      </c>
      <c r="V38" s="24">
        <v>6</v>
      </c>
      <c r="W38" s="25"/>
      <c r="X38" s="26"/>
      <c r="Y38" s="27"/>
      <c r="Z38" s="28"/>
      <c r="AA38" s="29"/>
      <c r="AB38" s="30"/>
      <c r="AC38" s="31">
        <v>4.0275131427961464</v>
      </c>
      <c r="AD38" s="32">
        <v>2.9803120063191151</v>
      </c>
      <c r="AE38" s="33">
        <v>4.0088984514038302</v>
      </c>
      <c r="AF38" s="34">
        <v>0</v>
      </c>
      <c r="AG38" s="35">
        <v>0</v>
      </c>
      <c r="AH38" s="36">
        <v>0</v>
      </c>
      <c r="AI38" s="12">
        <f t="shared" si="19"/>
        <v>3.6722412001730302</v>
      </c>
      <c r="AJ38" s="12">
        <f t="shared" si="20"/>
        <v>0</v>
      </c>
      <c r="AK38" s="12">
        <f t="shared" si="15"/>
        <v>0</v>
      </c>
      <c r="AL38" s="11">
        <f t="shared" si="21"/>
        <v>4.4615545090011905E-4</v>
      </c>
    </row>
    <row r="39" spans="1:38" s="2" customFormat="1" ht="10.5">
      <c r="A39" s="15" t="s">
        <v>36</v>
      </c>
      <c r="B39" s="15" t="s">
        <v>138</v>
      </c>
      <c r="C39" s="16">
        <v>22.93345228466</v>
      </c>
      <c r="D39" s="17">
        <v>118</v>
      </c>
      <c r="E39" s="18">
        <v>48169240.291666701</v>
      </c>
      <c r="F39" s="18">
        <v>66181627.625</v>
      </c>
      <c r="G39" s="18">
        <v>65862626.770833299</v>
      </c>
      <c r="H39" s="18">
        <v>54441581.4375</v>
      </c>
      <c r="I39" s="18">
        <v>45211422.979166701</v>
      </c>
      <c r="J39" s="18">
        <v>55802939.083333299</v>
      </c>
      <c r="K39" s="18">
        <v>52207863.786458299</v>
      </c>
      <c r="L39" s="18">
        <v>47597598.625</v>
      </c>
      <c r="M39" s="18">
        <v>52726189.333333299</v>
      </c>
      <c r="N39" s="18">
        <v>31742871.041666701</v>
      </c>
      <c r="O39" s="18">
        <v>32098905.333333299</v>
      </c>
      <c r="P39" s="18">
        <v>35175025.348958299</v>
      </c>
      <c r="Q39" s="19">
        <v>12</v>
      </c>
      <c r="R39" s="20">
        <v>11</v>
      </c>
      <c r="S39" s="21">
        <v>12</v>
      </c>
      <c r="T39" s="22">
        <v>9</v>
      </c>
      <c r="U39" s="23">
        <v>10</v>
      </c>
      <c r="V39" s="24">
        <v>9</v>
      </c>
      <c r="W39" s="25">
        <v>12</v>
      </c>
      <c r="X39" s="26">
        <v>12</v>
      </c>
      <c r="Y39" s="27">
        <v>9</v>
      </c>
      <c r="Z39" s="28">
        <v>8</v>
      </c>
      <c r="AA39" s="29">
        <v>7</v>
      </c>
      <c r="AB39" s="30">
        <v>7</v>
      </c>
      <c r="AC39" s="31">
        <v>12.082539428388438</v>
      </c>
      <c r="AD39" s="32">
        <v>10.927810689836756</v>
      </c>
      <c r="AE39" s="33">
        <v>12.02669535421149</v>
      </c>
      <c r="AF39" s="34">
        <v>7.9739525545516985</v>
      </c>
      <c r="AG39" s="35">
        <v>6.9700274457023719</v>
      </c>
      <c r="AH39" s="36">
        <v>7.0010669317428755</v>
      </c>
      <c r="AI39" s="12">
        <f t="shared" ref="AI39:AI42" si="22">AVERAGE(AC39:AE39)</f>
        <v>11.679015157478895</v>
      </c>
      <c r="AJ39" s="12">
        <f t="shared" ref="AJ39:AJ42" si="23">AVERAGE(AF39:AH39)</f>
        <v>7.315015643998982</v>
      </c>
      <c r="AK39" s="12">
        <f t="shared" si="15"/>
        <v>0.62633839800393298</v>
      </c>
      <c r="AL39" s="11">
        <f t="shared" ref="AL39:AL42" si="24">_xlfn.T.TEST(AC39:AE39,AF39:AH39,2,2)</f>
        <v>9.4907198387061454E-4</v>
      </c>
    </row>
    <row r="40" spans="1:38" s="2" customFormat="1" ht="10.5">
      <c r="A40" s="15" t="s">
        <v>9</v>
      </c>
      <c r="B40" s="15" t="s">
        <v>139</v>
      </c>
      <c r="C40" s="16">
        <v>59.814270814659999</v>
      </c>
      <c r="D40" s="17">
        <v>128</v>
      </c>
      <c r="E40" s="18">
        <v>46378214.072916701</v>
      </c>
      <c r="F40" s="18">
        <v>55462217.114583299</v>
      </c>
      <c r="G40" s="18">
        <v>52505922.395833299</v>
      </c>
      <c r="H40" s="18">
        <v>45381838.114583299</v>
      </c>
      <c r="I40" s="18">
        <v>39906865.333333299</v>
      </c>
      <c r="J40" s="18">
        <v>38430574.645833299</v>
      </c>
      <c r="K40" s="18">
        <v>43797746.625</v>
      </c>
      <c r="L40" s="18">
        <v>47865067.763020799</v>
      </c>
      <c r="M40" s="18">
        <v>59502138.588541701</v>
      </c>
      <c r="N40" s="18">
        <v>54276414.671875</v>
      </c>
      <c r="O40" s="18">
        <v>46302071.791666701</v>
      </c>
      <c r="P40" s="18">
        <v>61972757.768229201</v>
      </c>
      <c r="Q40" s="19">
        <v>9</v>
      </c>
      <c r="R40" s="20">
        <v>11</v>
      </c>
      <c r="S40" s="21">
        <v>10</v>
      </c>
      <c r="T40" s="22">
        <v>8</v>
      </c>
      <c r="U40" s="23">
        <v>10</v>
      </c>
      <c r="V40" s="24">
        <v>6</v>
      </c>
      <c r="W40" s="25">
        <v>9</v>
      </c>
      <c r="X40" s="26">
        <v>12</v>
      </c>
      <c r="Y40" s="27">
        <v>9</v>
      </c>
      <c r="Z40" s="28">
        <v>14</v>
      </c>
      <c r="AA40" s="29">
        <v>16</v>
      </c>
      <c r="AB40" s="30">
        <v>14</v>
      </c>
      <c r="AC40" s="31">
        <v>9.0619045712913291</v>
      </c>
      <c r="AD40" s="32">
        <v>10.927810689836756</v>
      </c>
      <c r="AE40" s="33">
        <v>10.022246128509575</v>
      </c>
      <c r="AF40" s="34">
        <v>13.954416970465472</v>
      </c>
      <c r="AG40" s="35">
        <v>15.931491304462565</v>
      </c>
      <c r="AH40" s="36">
        <v>14.002133863485751</v>
      </c>
      <c r="AI40" s="12">
        <f t="shared" si="22"/>
        <v>10.003987129879219</v>
      </c>
      <c r="AJ40" s="12">
        <f t="shared" si="23"/>
        <v>14.629347379471263</v>
      </c>
      <c r="AK40" s="12">
        <f t="shared" si="15"/>
        <v>1.462351679339664</v>
      </c>
      <c r="AL40" s="11">
        <f t="shared" si="24"/>
        <v>5.4244815408933094E-3</v>
      </c>
    </row>
    <row r="41" spans="1:38" s="2" customFormat="1" ht="10.5">
      <c r="A41" s="15" t="s">
        <v>62</v>
      </c>
      <c r="B41" s="15" t="s">
        <v>140</v>
      </c>
      <c r="C41" s="16">
        <v>70.862219504660104</v>
      </c>
      <c r="D41" s="17">
        <v>173</v>
      </c>
      <c r="E41" s="18">
        <v>45500316.114583299</v>
      </c>
      <c r="F41" s="18">
        <v>53524057.3125</v>
      </c>
      <c r="G41" s="18">
        <v>49320342.958333299</v>
      </c>
      <c r="H41" s="18">
        <v>46557399.65625</v>
      </c>
      <c r="I41" s="18">
        <v>45360953.666666701</v>
      </c>
      <c r="J41" s="18">
        <v>45159597.770833299</v>
      </c>
      <c r="K41" s="18">
        <v>55866705.791666701</v>
      </c>
      <c r="L41" s="18">
        <v>47012129.375</v>
      </c>
      <c r="M41" s="18">
        <v>43602166.15625</v>
      </c>
      <c r="N41" s="18">
        <v>45374902.458333299</v>
      </c>
      <c r="O41" s="18">
        <v>46311119.333333299</v>
      </c>
      <c r="P41" s="18">
        <v>56122040.416666701</v>
      </c>
      <c r="Q41" s="19">
        <v>14</v>
      </c>
      <c r="R41" s="20">
        <v>13</v>
      </c>
      <c r="S41" s="21">
        <v>13</v>
      </c>
      <c r="T41" s="22">
        <v>15</v>
      </c>
      <c r="U41" s="23">
        <v>13</v>
      </c>
      <c r="V41" s="24">
        <v>15</v>
      </c>
      <c r="W41" s="25">
        <v>14</v>
      </c>
      <c r="X41" s="26">
        <v>13</v>
      </c>
      <c r="Y41" s="27">
        <v>14</v>
      </c>
      <c r="Z41" s="28">
        <v>16</v>
      </c>
      <c r="AA41" s="29">
        <v>16</v>
      </c>
      <c r="AB41" s="30">
        <v>17</v>
      </c>
      <c r="AC41" s="31">
        <v>14.096295999786513</v>
      </c>
      <c r="AD41" s="32">
        <v>12.914685360716167</v>
      </c>
      <c r="AE41" s="33">
        <v>13.028919967062448</v>
      </c>
      <c r="AF41" s="34">
        <v>15.947905109103397</v>
      </c>
      <c r="AG41" s="35">
        <v>15.931491304462565</v>
      </c>
      <c r="AH41" s="36">
        <v>17.002591119946981</v>
      </c>
      <c r="AI41" s="12">
        <f t="shared" si="22"/>
        <v>13.346633775855041</v>
      </c>
      <c r="AJ41" s="12">
        <f t="shared" si="23"/>
        <v>16.293995844504312</v>
      </c>
      <c r="AK41" s="12">
        <f t="shared" si="15"/>
        <v>1.2208318680311172</v>
      </c>
      <c r="AL41" s="11">
        <f t="shared" si="24"/>
        <v>4.6741809710938937E-3</v>
      </c>
    </row>
    <row r="42" spans="1:38" s="2" customFormat="1" ht="10.5">
      <c r="A42" s="15" t="s">
        <v>22</v>
      </c>
      <c r="B42" s="15" t="s">
        <v>141</v>
      </c>
      <c r="C42" s="16">
        <v>64.328630534660107</v>
      </c>
      <c r="D42" s="17">
        <v>152</v>
      </c>
      <c r="E42" s="18">
        <v>42192948.958333299</v>
      </c>
      <c r="F42" s="18">
        <v>64297979.822916701</v>
      </c>
      <c r="G42" s="18">
        <v>46096437.833333299</v>
      </c>
      <c r="H42" s="18">
        <v>44749910.755208299</v>
      </c>
      <c r="I42" s="18">
        <v>44736813.166666701</v>
      </c>
      <c r="J42" s="18">
        <v>45165572.9921875</v>
      </c>
      <c r="K42" s="18">
        <v>34679321.572916701</v>
      </c>
      <c r="L42" s="18">
        <v>26893113.5</v>
      </c>
      <c r="M42" s="18">
        <v>27415173.375</v>
      </c>
      <c r="N42" s="18">
        <v>20002357.927083299</v>
      </c>
      <c r="O42" s="18">
        <v>22405901.010416701</v>
      </c>
      <c r="P42" s="18">
        <v>24525179.791666701</v>
      </c>
      <c r="Q42" s="19">
        <v>16</v>
      </c>
      <c r="R42" s="20">
        <v>15</v>
      </c>
      <c r="S42" s="21">
        <v>15</v>
      </c>
      <c r="T42" s="22">
        <v>20</v>
      </c>
      <c r="U42" s="23">
        <v>12</v>
      </c>
      <c r="V42" s="24">
        <v>15</v>
      </c>
      <c r="W42" s="25">
        <v>11</v>
      </c>
      <c r="X42" s="26">
        <v>10</v>
      </c>
      <c r="Y42" s="27">
        <v>10</v>
      </c>
      <c r="Z42" s="28">
        <v>9</v>
      </c>
      <c r="AA42" s="29">
        <v>9</v>
      </c>
      <c r="AB42" s="30">
        <v>10</v>
      </c>
      <c r="AC42" s="31">
        <v>16.110052571184585</v>
      </c>
      <c r="AD42" s="32">
        <v>14.901560031595578</v>
      </c>
      <c r="AE42" s="33">
        <v>15.033369192764361</v>
      </c>
      <c r="AF42" s="34">
        <v>8.9706966238706602</v>
      </c>
      <c r="AG42" s="35">
        <v>8.961463858760192</v>
      </c>
      <c r="AH42" s="36">
        <v>10.001524188204108</v>
      </c>
      <c r="AI42" s="12">
        <f t="shared" si="22"/>
        <v>15.348327265181508</v>
      </c>
      <c r="AJ42" s="12">
        <f t="shared" si="23"/>
        <v>9.3112282236116535</v>
      </c>
      <c r="AK42" s="12">
        <f t="shared" si="15"/>
        <v>0.60666078216449471</v>
      </c>
      <c r="AL42" s="11">
        <f t="shared" si="24"/>
        <v>3.0381335373156466E-4</v>
      </c>
    </row>
    <row r="43" spans="1:38" s="2" customFormat="1" ht="10.5">
      <c r="A43" s="15" t="s">
        <v>38</v>
      </c>
      <c r="B43" s="15" t="s">
        <v>142</v>
      </c>
      <c r="C43" s="16">
        <v>39.584650124660001</v>
      </c>
      <c r="D43" s="17">
        <v>64</v>
      </c>
      <c r="E43" s="18">
        <v>41653856.71875</v>
      </c>
      <c r="F43" s="18">
        <v>55471277.4375</v>
      </c>
      <c r="G43" s="18">
        <v>42691589.84375</v>
      </c>
      <c r="H43" s="18">
        <v>60087549.3125</v>
      </c>
      <c r="I43" s="18">
        <v>57615083.291666701</v>
      </c>
      <c r="J43" s="18">
        <v>34972106.71875</v>
      </c>
      <c r="K43" s="18">
        <v>49675989.520833299</v>
      </c>
      <c r="L43" s="18">
        <v>41986223.739583299</v>
      </c>
      <c r="M43" s="18">
        <v>34637641.104166701</v>
      </c>
      <c r="N43" s="18">
        <v>21543724.052083299</v>
      </c>
      <c r="O43" s="18">
        <v>34004618.359375</v>
      </c>
      <c r="P43" s="18">
        <v>41244211.104166701</v>
      </c>
      <c r="Q43" s="19">
        <v>4</v>
      </c>
      <c r="R43" s="20">
        <v>4</v>
      </c>
      <c r="S43" s="21">
        <v>4</v>
      </c>
      <c r="T43" s="22">
        <v>7</v>
      </c>
      <c r="U43" s="23">
        <v>5</v>
      </c>
      <c r="V43" s="24">
        <v>5</v>
      </c>
      <c r="W43" s="25">
        <v>7</v>
      </c>
      <c r="X43" s="26">
        <v>6</v>
      </c>
      <c r="Y43" s="27">
        <v>5</v>
      </c>
      <c r="Z43" s="28">
        <v>6</v>
      </c>
      <c r="AA43" s="29">
        <v>5</v>
      </c>
      <c r="AB43" s="30">
        <v>6</v>
      </c>
      <c r="AC43" s="31">
        <v>4.0275131427961464</v>
      </c>
      <c r="AD43" s="32">
        <v>3.9737493417588201</v>
      </c>
      <c r="AE43" s="33">
        <v>4.0088984514038302</v>
      </c>
      <c r="AF43" s="34">
        <v>5.9804644159137741</v>
      </c>
      <c r="AG43" s="35">
        <v>4.9785910326445508</v>
      </c>
      <c r="AH43" s="36">
        <v>6.0009145129224652</v>
      </c>
      <c r="AI43" s="12">
        <f t="shared" ref="AI43:AI47" si="25">AVERAGE(AC43:AE43)</f>
        <v>4.0033869786529328</v>
      </c>
      <c r="AJ43" s="12">
        <f t="shared" ref="AJ43:AJ47" si="26">AVERAGE(AF43:AH43)</f>
        <v>5.6533233204935955</v>
      </c>
      <c r="AK43" s="12">
        <f t="shared" si="15"/>
        <v>1.4121351122533341</v>
      </c>
      <c r="AL43" s="11">
        <f t="shared" ref="AL43:AL47" si="27">_xlfn.T.TEST(AC43:AE43,AF43:AH43,2,2)</f>
        <v>8.1338168498876796E-3</v>
      </c>
    </row>
    <row r="44" spans="1:38" s="2" customFormat="1" ht="10.5">
      <c r="A44" s="15" t="s">
        <v>35</v>
      </c>
      <c r="B44" s="15" t="s">
        <v>143</v>
      </c>
      <c r="C44" s="16">
        <v>80.6480324946601</v>
      </c>
      <c r="D44" s="17">
        <v>220</v>
      </c>
      <c r="E44" s="18">
        <v>41553784.708333299</v>
      </c>
      <c r="F44" s="18">
        <v>55687851.916666701</v>
      </c>
      <c r="G44" s="18">
        <v>61367264.90625</v>
      </c>
      <c r="H44" s="18">
        <v>57996242.541666701</v>
      </c>
      <c r="I44" s="18">
        <v>51563040.4375</v>
      </c>
      <c r="J44" s="18">
        <v>55162498.807291701</v>
      </c>
      <c r="K44" s="18">
        <v>63361057.333333299</v>
      </c>
      <c r="L44" s="18">
        <v>52962065.541666701</v>
      </c>
      <c r="M44" s="18">
        <v>50319313.15625</v>
      </c>
      <c r="N44" s="18">
        <v>46924656.1875</v>
      </c>
      <c r="O44" s="18">
        <v>41433709.541666701</v>
      </c>
      <c r="P44" s="18">
        <v>50800474.21875</v>
      </c>
      <c r="Q44" s="19">
        <v>15</v>
      </c>
      <c r="R44" s="20">
        <v>15</v>
      </c>
      <c r="S44" s="21">
        <v>15</v>
      </c>
      <c r="T44" s="22">
        <v>19</v>
      </c>
      <c r="U44" s="23">
        <v>16</v>
      </c>
      <c r="V44" s="24">
        <v>20</v>
      </c>
      <c r="W44" s="25">
        <v>21</v>
      </c>
      <c r="X44" s="26">
        <v>17</v>
      </c>
      <c r="Y44" s="27">
        <v>19</v>
      </c>
      <c r="Z44" s="28">
        <v>23</v>
      </c>
      <c r="AA44" s="29">
        <v>21</v>
      </c>
      <c r="AB44" s="30">
        <v>19</v>
      </c>
      <c r="AC44" s="31">
        <v>15.103174285485547</v>
      </c>
      <c r="AD44" s="32">
        <v>14.901560031595578</v>
      </c>
      <c r="AE44" s="33">
        <v>15.033369192764361</v>
      </c>
      <c r="AF44" s="34">
        <v>22.925113594336132</v>
      </c>
      <c r="AG44" s="35">
        <v>20.910082337107117</v>
      </c>
      <c r="AH44" s="36">
        <v>19.002895957587803</v>
      </c>
      <c r="AI44" s="12">
        <f t="shared" si="25"/>
        <v>15.012701169948494</v>
      </c>
      <c r="AJ44" s="12">
        <f t="shared" si="26"/>
        <v>20.946030629677018</v>
      </c>
      <c r="AK44" s="12">
        <f t="shared" si="15"/>
        <v>1.3952206463421453</v>
      </c>
      <c r="AL44" s="11">
        <f t="shared" si="27"/>
        <v>6.3726612375321345E-3</v>
      </c>
    </row>
    <row r="45" spans="1:38" s="2" customFormat="1" ht="10.5">
      <c r="A45" s="15" t="s">
        <v>43</v>
      </c>
      <c r="B45" s="15" t="s">
        <v>144</v>
      </c>
      <c r="C45" s="16">
        <v>13.27336469466</v>
      </c>
      <c r="D45" s="17">
        <v>21</v>
      </c>
      <c r="E45" s="18">
        <v>37682453.7578125</v>
      </c>
      <c r="F45" s="18">
        <v>37090248.078125</v>
      </c>
      <c r="G45" s="18">
        <v>29814385.25</v>
      </c>
      <c r="H45" s="18">
        <v>26937112.8203125</v>
      </c>
      <c r="I45" s="18">
        <v>24542369.828125</v>
      </c>
      <c r="J45" s="18">
        <v>23602347.859375</v>
      </c>
      <c r="K45" s="18">
        <v>19466653.7578125</v>
      </c>
      <c r="L45" s="18">
        <v>9450857.21875</v>
      </c>
      <c r="M45" s="18">
        <v>19045026.625</v>
      </c>
      <c r="N45" s="18">
        <v>19052436.75</v>
      </c>
      <c r="O45" s="18">
        <v>0</v>
      </c>
      <c r="P45" s="18">
        <v>30692996.5</v>
      </c>
      <c r="Q45" s="19">
        <v>3</v>
      </c>
      <c r="R45" s="20">
        <v>3</v>
      </c>
      <c r="S45" s="21">
        <v>3</v>
      </c>
      <c r="T45" s="22">
        <v>3</v>
      </c>
      <c r="U45" s="23">
        <v>3</v>
      </c>
      <c r="V45" s="24">
        <v>3</v>
      </c>
      <c r="W45" s="25"/>
      <c r="X45" s="26"/>
      <c r="Y45" s="27">
        <v>3</v>
      </c>
      <c r="Z45" s="28"/>
      <c r="AA45" s="29"/>
      <c r="AB45" s="30"/>
      <c r="AC45" s="31">
        <v>3.0206348570971095</v>
      </c>
      <c r="AD45" s="32">
        <v>2.9803120063191151</v>
      </c>
      <c r="AE45" s="33">
        <v>3.0066738385528726</v>
      </c>
      <c r="AF45" s="34" t="s">
        <v>91</v>
      </c>
      <c r="AG45" s="35" t="s">
        <v>91</v>
      </c>
      <c r="AH45" s="36" t="s">
        <v>91</v>
      </c>
      <c r="AI45" s="12">
        <f t="shared" si="25"/>
        <v>3.0025402339896989</v>
      </c>
      <c r="AJ45" s="12" t="e">
        <f t="shared" si="26"/>
        <v>#DIV/0!</v>
      </c>
      <c r="AK45" s="12" t="e">
        <f t="shared" si="15"/>
        <v>#DIV/0!</v>
      </c>
      <c r="AL45" s="11" t="e">
        <f t="shared" si="27"/>
        <v>#DIV/0!</v>
      </c>
    </row>
    <row r="46" spans="1:38" s="2" customFormat="1" ht="10.5">
      <c r="A46" s="15" t="s">
        <v>72</v>
      </c>
      <c r="B46" s="15" t="s">
        <v>145</v>
      </c>
      <c r="C46" s="16">
        <v>59.837627244660098</v>
      </c>
      <c r="D46" s="17">
        <v>18</v>
      </c>
      <c r="E46" s="18">
        <v>35920767.4375</v>
      </c>
      <c r="F46" s="18">
        <v>37182237.25</v>
      </c>
      <c r="G46" s="18">
        <v>27652939.984375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v>0</v>
      </c>
      <c r="Q46" s="19">
        <v>8</v>
      </c>
      <c r="R46" s="20">
        <v>6</v>
      </c>
      <c r="S46" s="21">
        <v>4</v>
      </c>
      <c r="T46" s="22"/>
      <c r="U46" s="23"/>
      <c r="V46" s="24"/>
      <c r="W46" s="25"/>
      <c r="X46" s="26"/>
      <c r="Y46" s="27"/>
      <c r="Z46" s="28"/>
      <c r="AA46" s="29"/>
      <c r="AB46" s="30"/>
      <c r="AC46" s="31">
        <v>8.0550262855922927</v>
      </c>
      <c r="AD46" s="32">
        <v>5.9606240126382302</v>
      </c>
      <c r="AE46" s="33">
        <v>4.0088984514038302</v>
      </c>
      <c r="AF46" s="34" t="s">
        <v>91</v>
      </c>
      <c r="AG46" s="35" t="s">
        <v>91</v>
      </c>
      <c r="AH46" s="36" t="s">
        <v>91</v>
      </c>
      <c r="AI46" s="12">
        <f t="shared" si="25"/>
        <v>6.0081829165447838</v>
      </c>
      <c r="AJ46" s="12" t="e">
        <f t="shared" si="26"/>
        <v>#DIV/0!</v>
      </c>
      <c r="AK46" s="12" t="e">
        <f t="shared" si="15"/>
        <v>#DIV/0!</v>
      </c>
      <c r="AL46" s="11" t="e">
        <f t="shared" si="27"/>
        <v>#DIV/0!</v>
      </c>
    </row>
    <row r="47" spans="1:38" s="2" customFormat="1" ht="10.5">
      <c r="A47" s="15" t="s">
        <v>58</v>
      </c>
      <c r="B47" s="15" t="s">
        <v>146</v>
      </c>
      <c r="C47" s="16">
        <v>58.731849124660101</v>
      </c>
      <c r="D47" s="17">
        <v>72</v>
      </c>
      <c r="E47" s="18">
        <v>33997878.166666701</v>
      </c>
      <c r="F47" s="18">
        <v>42939549.041666701</v>
      </c>
      <c r="G47" s="18">
        <v>37419436.760416701</v>
      </c>
      <c r="H47" s="18">
        <v>25807829.9453125</v>
      </c>
      <c r="I47" s="18">
        <v>26954455.703125</v>
      </c>
      <c r="J47" s="18">
        <v>26752315.21875</v>
      </c>
      <c r="K47" s="18">
        <v>33833133.75</v>
      </c>
      <c r="L47" s="18">
        <v>34490342.229166701</v>
      </c>
      <c r="M47" s="18">
        <v>35753536.5625</v>
      </c>
      <c r="N47" s="18">
        <v>22068772.796875</v>
      </c>
      <c r="O47" s="18">
        <v>25605788.859375</v>
      </c>
      <c r="P47" s="18">
        <v>25434641.333333299</v>
      </c>
      <c r="Q47" s="19">
        <v>8</v>
      </c>
      <c r="R47" s="20">
        <v>7</v>
      </c>
      <c r="S47" s="21">
        <v>8</v>
      </c>
      <c r="T47" s="22">
        <v>4</v>
      </c>
      <c r="U47" s="23">
        <v>4</v>
      </c>
      <c r="V47" s="24">
        <v>4</v>
      </c>
      <c r="W47" s="25">
        <v>11</v>
      </c>
      <c r="X47" s="26">
        <v>6</v>
      </c>
      <c r="Y47" s="27">
        <v>6</v>
      </c>
      <c r="Z47" s="28">
        <v>4</v>
      </c>
      <c r="AA47" s="29">
        <v>5</v>
      </c>
      <c r="AB47" s="30">
        <v>5</v>
      </c>
      <c r="AC47" s="31">
        <v>8.0550262855922927</v>
      </c>
      <c r="AD47" s="32">
        <v>6.9540613480779356</v>
      </c>
      <c r="AE47" s="33">
        <v>8.0177969028076603</v>
      </c>
      <c r="AF47" s="34">
        <v>3.9869762772758492</v>
      </c>
      <c r="AG47" s="35">
        <v>4.9785910326445508</v>
      </c>
      <c r="AH47" s="36">
        <v>5.0007620941020541</v>
      </c>
      <c r="AI47" s="12">
        <f t="shared" si="25"/>
        <v>7.6756281788259626</v>
      </c>
      <c r="AJ47" s="12">
        <f t="shared" si="26"/>
        <v>4.6554431346741518</v>
      </c>
      <c r="AK47" s="12">
        <f t="shared" si="15"/>
        <v>0.60652275308445602</v>
      </c>
      <c r="AL47" s="11">
        <f t="shared" si="27"/>
        <v>3.5694189950073625E-3</v>
      </c>
    </row>
    <row r="48" spans="1:38" s="2" customFormat="1" ht="10.5">
      <c r="A48" s="15" t="s">
        <v>71</v>
      </c>
      <c r="B48" s="15" t="s">
        <v>147</v>
      </c>
      <c r="C48" s="16">
        <v>20.49267993466</v>
      </c>
      <c r="D48" s="17">
        <v>59</v>
      </c>
      <c r="E48" s="18">
        <v>32178552.671875</v>
      </c>
      <c r="F48" s="18">
        <v>41399589.265625</v>
      </c>
      <c r="G48" s="18">
        <v>20420992.59375</v>
      </c>
      <c r="H48" s="18">
        <v>20084750.125</v>
      </c>
      <c r="I48" s="18">
        <v>18166192.854166701</v>
      </c>
      <c r="J48" s="18">
        <v>20812381.8125</v>
      </c>
      <c r="K48" s="18">
        <v>20905949.15625</v>
      </c>
      <c r="L48" s="18">
        <v>20224192.503906298</v>
      </c>
      <c r="M48" s="18">
        <v>27835046.34375</v>
      </c>
      <c r="N48" s="18">
        <v>19769818.223958299</v>
      </c>
      <c r="O48" s="18">
        <v>20821342.53125</v>
      </c>
      <c r="P48" s="18">
        <v>21347793.364583299</v>
      </c>
      <c r="Q48" s="19">
        <v>5</v>
      </c>
      <c r="R48" s="20"/>
      <c r="S48" s="21">
        <v>5</v>
      </c>
      <c r="T48" s="22">
        <v>5</v>
      </c>
      <c r="U48" s="23">
        <v>5</v>
      </c>
      <c r="V48" s="24">
        <v>6</v>
      </c>
      <c r="W48" s="25">
        <v>5</v>
      </c>
      <c r="X48" s="26">
        <v>5</v>
      </c>
      <c r="Y48" s="27">
        <v>5</v>
      </c>
      <c r="Z48" s="28">
        <v>6</v>
      </c>
      <c r="AA48" s="29">
        <v>6</v>
      </c>
      <c r="AB48" s="30">
        <v>6</v>
      </c>
      <c r="AC48" s="31">
        <v>5.0343914284951836</v>
      </c>
      <c r="AD48" s="32" t="s">
        <v>91</v>
      </c>
      <c r="AE48" s="33">
        <v>5.0111230642547877</v>
      </c>
      <c r="AF48" s="34">
        <v>5.9804644159137741</v>
      </c>
      <c r="AG48" s="35">
        <v>5.9743092391734613</v>
      </c>
      <c r="AH48" s="36">
        <v>6.0009145129224652</v>
      </c>
      <c r="AI48" s="12">
        <f t="shared" ref="AI48:AI53" si="28">AVERAGE(AC48:AE48)</f>
        <v>5.0227572463749857</v>
      </c>
      <c r="AJ48" s="12">
        <f t="shared" ref="AJ48:AJ53" si="29">AVERAGE(AF48:AH48)</f>
        <v>5.9852293893365669</v>
      </c>
      <c r="AK48" s="12">
        <f t="shared" si="15"/>
        <v>1.1916222695524883</v>
      </c>
      <c r="AL48" s="11">
        <f t="shared" ref="AL48:AL53" si="30">_xlfn.T.TEST(AC48:AE48,AF48:AH48,2,2)</f>
        <v>6.1173250424469944E-6</v>
      </c>
    </row>
    <row r="49" spans="1:38" s="2" customFormat="1" ht="10.5">
      <c r="A49" s="15" t="s">
        <v>30</v>
      </c>
      <c r="B49" s="15" t="s">
        <v>148</v>
      </c>
      <c r="C49" s="16">
        <v>72.645293484660101</v>
      </c>
      <c r="D49" s="17">
        <v>29</v>
      </c>
      <c r="E49" s="18">
        <v>31849337.59375</v>
      </c>
      <c r="F49" s="18">
        <v>37903857.578125</v>
      </c>
      <c r="G49" s="18">
        <v>25486733.078125</v>
      </c>
      <c r="H49" s="18">
        <v>21651148.96875</v>
      </c>
      <c r="I49" s="18">
        <v>23910105.3359375</v>
      </c>
      <c r="J49" s="18">
        <v>30673478.15625</v>
      </c>
      <c r="K49" s="18">
        <v>12892953.125</v>
      </c>
      <c r="L49" s="18">
        <v>10251488.4375</v>
      </c>
      <c r="M49" s="18">
        <v>10618530.46875</v>
      </c>
      <c r="N49" s="18">
        <v>19526001.6953125</v>
      </c>
      <c r="O49" s="18">
        <v>0</v>
      </c>
      <c r="P49" s="18">
        <v>28777035.9375</v>
      </c>
      <c r="Q49" s="19"/>
      <c r="R49" s="20">
        <v>4</v>
      </c>
      <c r="S49" s="21">
        <v>4</v>
      </c>
      <c r="T49" s="22">
        <v>3</v>
      </c>
      <c r="U49" s="23">
        <v>3</v>
      </c>
      <c r="V49" s="24">
        <v>3</v>
      </c>
      <c r="W49" s="25">
        <v>3</v>
      </c>
      <c r="X49" s="26"/>
      <c r="Y49" s="27"/>
      <c r="Z49" s="28">
        <v>3</v>
      </c>
      <c r="AA49" s="29">
        <v>3</v>
      </c>
      <c r="AB49" s="30">
        <v>3</v>
      </c>
      <c r="AC49" s="31" t="s">
        <v>91</v>
      </c>
      <c r="AD49" s="32">
        <v>3.9737493417588201</v>
      </c>
      <c r="AE49" s="33">
        <v>4.0088984514038302</v>
      </c>
      <c r="AF49" s="34">
        <v>2.990232207956887</v>
      </c>
      <c r="AG49" s="35">
        <v>2.9871546195867307</v>
      </c>
      <c r="AH49" s="36">
        <v>3.0004572564612326</v>
      </c>
      <c r="AI49" s="12">
        <f t="shared" si="28"/>
        <v>3.9913238965813251</v>
      </c>
      <c r="AJ49" s="12">
        <f t="shared" si="29"/>
        <v>2.9926146946682834</v>
      </c>
      <c r="AK49" s="12">
        <f t="shared" si="15"/>
        <v>0.74977996579819983</v>
      </c>
      <c r="AL49" s="11">
        <f t="shared" si="30"/>
        <v>6.1886601054630561E-6</v>
      </c>
    </row>
    <row r="50" spans="1:38" s="2" customFormat="1" ht="10.5">
      <c r="A50" s="15" t="s">
        <v>6</v>
      </c>
      <c r="B50" s="15" t="s">
        <v>149</v>
      </c>
      <c r="C50" s="16">
        <v>176.54206953465999</v>
      </c>
      <c r="D50" s="17">
        <v>56</v>
      </c>
      <c r="E50" s="18">
        <v>31385689.671875</v>
      </c>
      <c r="F50" s="18">
        <v>38620710.125</v>
      </c>
      <c r="G50" s="18">
        <v>30499395.395833299</v>
      </c>
      <c r="H50" s="18">
        <v>47990736.348958299</v>
      </c>
      <c r="I50" s="18">
        <v>36637453.15625</v>
      </c>
      <c r="J50" s="18">
        <v>30023893.4609375</v>
      </c>
      <c r="K50" s="18">
        <v>32963036.901041701</v>
      </c>
      <c r="L50" s="18">
        <v>34135135.151041701</v>
      </c>
      <c r="M50" s="18">
        <v>40857434.5</v>
      </c>
      <c r="N50" s="18">
        <v>38660981.354166701</v>
      </c>
      <c r="O50" s="18">
        <v>31572557.078125</v>
      </c>
      <c r="P50" s="18">
        <v>34207143.520833299</v>
      </c>
      <c r="Q50" s="19">
        <v>3</v>
      </c>
      <c r="R50" s="20">
        <v>3</v>
      </c>
      <c r="S50" s="21"/>
      <c r="T50" s="22">
        <v>9</v>
      </c>
      <c r="U50" s="23"/>
      <c r="V50" s="24">
        <v>5</v>
      </c>
      <c r="W50" s="25">
        <v>6</v>
      </c>
      <c r="X50" s="26">
        <v>8</v>
      </c>
      <c r="Y50" s="27">
        <v>5</v>
      </c>
      <c r="Z50" s="28">
        <v>5</v>
      </c>
      <c r="AA50" s="29"/>
      <c r="AB50" s="30">
        <v>5</v>
      </c>
      <c r="AC50" s="31">
        <v>3.0206348570971095</v>
      </c>
      <c r="AD50" s="32">
        <v>2.9803120063191151</v>
      </c>
      <c r="AE50" s="33" t="s">
        <v>91</v>
      </c>
      <c r="AF50" s="34">
        <v>4.9837203465948114</v>
      </c>
      <c r="AG50" s="35" t="s">
        <v>91</v>
      </c>
      <c r="AH50" s="36">
        <v>5.0007620941020541</v>
      </c>
      <c r="AI50" s="12">
        <f t="shared" si="28"/>
        <v>3.0004734317081123</v>
      </c>
      <c r="AJ50" s="12">
        <f t="shared" si="29"/>
        <v>4.9922412203484328</v>
      </c>
      <c r="AK50" s="12">
        <f t="shared" si="15"/>
        <v>1.6638178387423497</v>
      </c>
      <c r="AL50" s="11">
        <f t="shared" si="30"/>
        <v>1.2074232962660741E-4</v>
      </c>
    </row>
    <row r="51" spans="1:38" s="2" customFormat="1" ht="10.5">
      <c r="A51" s="15" t="s">
        <v>51</v>
      </c>
      <c r="B51" s="15" t="s">
        <v>150</v>
      </c>
      <c r="C51" s="16">
        <v>58.812259174659999</v>
      </c>
      <c r="D51" s="17">
        <v>79</v>
      </c>
      <c r="E51" s="18">
        <v>31277884.458333299</v>
      </c>
      <c r="F51" s="18">
        <v>32873119.276041701</v>
      </c>
      <c r="G51" s="18">
        <v>30615462.276041701</v>
      </c>
      <c r="H51" s="18">
        <v>24297841.09375</v>
      </c>
      <c r="I51" s="18">
        <v>19445383.494791701</v>
      </c>
      <c r="J51" s="18">
        <v>22824212.291666701</v>
      </c>
      <c r="K51" s="18">
        <v>22120545.854166701</v>
      </c>
      <c r="L51" s="18">
        <v>26755799.541666701</v>
      </c>
      <c r="M51" s="18">
        <v>23140209.0625</v>
      </c>
      <c r="N51" s="18">
        <v>20916797.395833299</v>
      </c>
      <c r="O51" s="18">
        <v>28480756.067708299</v>
      </c>
      <c r="P51" s="18">
        <v>26883968.9375</v>
      </c>
      <c r="Q51" s="19">
        <v>8</v>
      </c>
      <c r="R51" s="20">
        <v>8</v>
      </c>
      <c r="S51" s="21">
        <v>8</v>
      </c>
      <c r="T51" s="22">
        <v>5</v>
      </c>
      <c r="U51" s="23">
        <v>7</v>
      </c>
      <c r="V51" s="24">
        <v>5</v>
      </c>
      <c r="W51" s="25">
        <v>6</v>
      </c>
      <c r="X51" s="26">
        <v>6</v>
      </c>
      <c r="Y51" s="27">
        <v>7</v>
      </c>
      <c r="Z51" s="28">
        <v>6</v>
      </c>
      <c r="AA51" s="29">
        <v>7</v>
      </c>
      <c r="AB51" s="30">
        <v>6</v>
      </c>
      <c r="AC51" s="31">
        <v>8.0550262855922927</v>
      </c>
      <c r="AD51" s="32">
        <v>7.9474986835176402</v>
      </c>
      <c r="AE51" s="33">
        <v>8.0177969028076603</v>
      </c>
      <c r="AF51" s="34">
        <v>5.9804644159137741</v>
      </c>
      <c r="AG51" s="35">
        <v>6.9700274457023719</v>
      </c>
      <c r="AH51" s="36">
        <v>6.0009145129224652</v>
      </c>
      <c r="AI51" s="12">
        <f t="shared" si="28"/>
        <v>8.0067739573058656</v>
      </c>
      <c r="AJ51" s="12">
        <f t="shared" si="29"/>
        <v>6.3171354581795383</v>
      </c>
      <c r="AK51" s="12">
        <f t="shared" si="15"/>
        <v>0.78897387285617093</v>
      </c>
      <c r="AL51" s="11">
        <f t="shared" si="30"/>
        <v>6.7395336799759261E-3</v>
      </c>
    </row>
    <row r="52" spans="1:38" s="2" customFormat="1" ht="10.5">
      <c r="A52" s="15" t="s">
        <v>70</v>
      </c>
      <c r="B52" s="15" t="s">
        <v>96</v>
      </c>
      <c r="C52" s="16">
        <v>39.277485064659999</v>
      </c>
      <c r="D52" s="17">
        <v>102</v>
      </c>
      <c r="E52" s="18">
        <v>30329867.682291701</v>
      </c>
      <c r="F52" s="18">
        <v>30097533.822916701</v>
      </c>
      <c r="G52" s="18">
        <v>34486429.4140625</v>
      </c>
      <c r="H52" s="18">
        <v>44449771.697916701</v>
      </c>
      <c r="I52" s="18">
        <v>44327259.020833299</v>
      </c>
      <c r="J52" s="18">
        <v>36239909.1875</v>
      </c>
      <c r="K52" s="18">
        <v>16129268.3697917</v>
      </c>
      <c r="L52" s="18">
        <v>19117758.372395799</v>
      </c>
      <c r="M52" s="18">
        <v>21932698.09375</v>
      </c>
      <c r="N52" s="18">
        <v>19117182.354166701</v>
      </c>
      <c r="O52" s="18">
        <v>12384576.0078125</v>
      </c>
      <c r="P52" s="18">
        <v>20018300.072916701</v>
      </c>
      <c r="Q52" s="19">
        <v>8</v>
      </c>
      <c r="R52" s="20">
        <v>10</v>
      </c>
      <c r="S52" s="21">
        <v>9</v>
      </c>
      <c r="T52" s="22">
        <v>14</v>
      </c>
      <c r="U52" s="23">
        <v>12</v>
      </c>
      <c r="V52" s="24">
        <v>14</v>
      </c>
      <c r="W52" s="25">
        <v>6</v>
      </c>
      <c r="X52" s="26">
        <v>6</v>
      </c>
      <c r="Y52" s="27">
        <v>7</v>
      </c>
      <c r="Z52" s="28">
        <v>6</v>
      </c>
      <c r="AA52" s="29">
        <v>5</v>
      </c>
      <c r="AB52" s="30">
        <v>5</v>
      </c>
      <c r="AC52" s="31">
        <v>8.0550262855922927</v>
      </c>
      <c r="AD52" s="32">
        <v>9.9343733543970512</v>
      </c>
      <c r="AE52" s="33">
        <v>9.0200215156586179</v>
      </c>
      <c r="AF52" s="34">
        <v>5.9804644159137741</v>
      </c>
      <c r="AG52" s="35">
        <v>4.9785910326445508</v>
      </c>
      <c r="AH52" s="36">
        <v>5.0007620941020541</v>
      </c>
      <c r="AI52" s="12">
        <f t="shared" si="28"/>
        <v>9.0031403852159873</v>
      </c>
      <c r="AJ52" s="12">
        <f t="shared" si="29"/>
        <v>5.3199391808867924</v>
      </c>
      <c r="AK52" s="12">
        <f t="shared" si="15"/>
        <v>0.59089817033428005</v>
      </c>
      <c r="AL52" s="11">
        <f t="shared" si="30"/>
        <v>4.3995324699761867E-3</v>
      </c>
    </row>
    <row r="53" spans="1:38" s="2" customFormat="1" ht="10.5">
      <c r="A53" s="15" t="s">
        <v>28</v>
      </c>
      <c r="B53" s="15" t="s">
        <v>151</v>
      </c>
      <c r="C53" s="16">
        <v>42.714704384660003</v>
      </c>
      <c r="D53" s="17">
        <v>51</v>
      </c>
      <c r="E53" s="18">
        <v>29076417.3125</v>
      </c>
      <c r="F53" s="18">
        <v>40924745.25</v>
      </c>
      <c r="G53" s="18">
        <v>27979089.640625</v>
      </c>
      <c r="H53" s="18">
        <v>27692574.5</v>
      </c>
      <c r="I53" s="18">
        <v>23451124.96875</v>
      </c>
      <c r="J53" s="18">
        <v>19148757.375</v>
      </c>
      <c r="K53" s="18">
        <v>38429374.916666701</v>
      </c>
      <c r="L53" s="18">
        <v>30292091.916666701</v>
      </c>
      <c r="M53" s="18">
        <v>28498854.041666701</v>
      </c>
      <c r="N53" s="18">
        <v>20700648.489583299</v>
      </c>
      <c r="O53" s="18">
        <v>18183585.458333299</v>
      </c>
      <c r="P53" s="18">
        <v>27083640.6875</v>
      </c>
      <c r="Q53" s="19">
        <v>3</v>
      </c>
      <c r="R53" s="20">
        <v>3</v>
      </c>
      <c r="S53" s="21">
        <v>3</v>
      </c>
      <c r="T53" s="22">
        <v>2</v>
      </c>
      <c r="U53" s="23">
        <v>3</v>
      </c>
      <c r="V53" s="24">
        <v>4</v>
      </c>
      <c r="W53" s="25">
        <v>7</v>
      </c>
      <c r="X53" s="26">
        <v>7</v>
      </c>
      <c r="Y53" s="27">
        <v>5</v>
      </c>
      <c r="Z53" s="28">
        <v>5</v>
      </c>
      <c r="AA53" s="29">
        <v>5</v>
      </c>
      <c r="AB53" s="30">
        <v>4</v>
      </c>
      <c r="AC53" s="31">
        <v>3.0206348570971095</v>
      </c>
      <c r="AD53" s="32">
        <v>2.9803120063191151</v>
      </c>
      <c r="AE53" s="33">
        <v>3.0066738385528726</v>
      </c>
      <c r="AF53" s="34">
        <v>4.9837203465948114</v>
      </c>
      <c r="AG53" s="35">
        <v>4.9785910326445508</v>
      </c>
      <c r="AH53" s="36">
        <v>4.0006096752816429</v>
      </c>
      <c r="AI53" s="12">
        <f t="shared" si="28"/>
        <v>3.0025402339896989</v>
      </c>
      <c r="AJ53" s="12">
        <f t="shared" si="29"/>
        <v>4.654307018173669</v>
      </c>
      <c r="AK53" s="12">
        <f t="shared" si="15"/>
        <v>1.550123114250211</v>
      </c>
      <c r="AL53" s="11">
        <f t="shared" si="30"/>
        <v>7.229771890894271E-3</v>
      </c>
    </row>
    <row r="54" spans="1:38" s="14" customFormat="1" ht="10.5">
      <c r="A54" s="15" t="s">
        <v>29</v>
      </c>
      <c r="B54" s="15" t="s">
        <v>152</v>
      </c>
      <c r="C54" s="16">
        <v>57.170228784660097</v>
      </c>
      <c r="D54" s="17">
        <v>19</v>
      </c>
      <c r="E54" s="18">
        <v>27646845.6875</v>
      </c>
      <c r="F54" s="18">
        <v>37161427.625</v>
      </c>
      <c r="G54" s="18">
        <v>26712098.375</v>
      </c>
      <c r="H54" s="18">
        <v>27947165.953125</v>
      </c>
      <c r="I54" s="18">
        <v>28911598.25</v>
      </c>
      <c r="J54" s="18">
        <v>28743996.71875</v>
      </c>
      <c r="K54" s="18">
        <v>0</v>
      </c>
      <c r="L54" s="18">
        <v>23030895</v>
      </c>
      <c r="M54" s="18">
        <v>27079652.625</v>
      </c>
      <c r="N54" s="18">
        <v>16488285.625</v>
      </c>
      <c r="O54" s="18">
        <v>6530037.6875</v>
      </c>
      <c r="P54" s="18">
        <v>0</v>
      </c>
      <c r="Q54" s="19">
        <v>3</v>
      </c>
      <c r="R54" s="20">
        <v>3</v>
      </c>
      <c r="S54" s="21">
        <v>3</v>
      </c>
      <c r="T54" s="22">
        <v>3</v>
      </c>
      <c r="U54" s="23">
        <v>4</v>
      </c>
      <c r="V54" s="24">
        <v>3</v>
      </c>
      <c r="W54" s="25"/>
      <c r="X54" s="26"/>
      <c r="Y54" s="27"/>
      <c r="Z54" s="28"/>
      <c r="AA54" s="29"/>
      <c r="AB54" s="30"/>
      <c r="AC54" s="31">
        <v>3.0206348570971095</v>
      </c>
      <c r="AD54" s="32">
        <v>2.9803120063191151</v>
      </c>
      <c r="AE54" s="33">
        <v>3.0066738385528726</v>
      </c>
      <c r="AF54" s="34" t="s">
        <v>91</v>
      </c>
      <c r="AG54" s="35" t="s">
        <v>91</v>
      </c>
      <c r="AH54" s="36" t="s">
        <v>91</v>
      </c>
      <c r="AI54" s="12">
        <f t="shared" ref="AI54:AI55" si="31">AVERAGE(AC54:AE54)</f>
        <v>3.0025402339896989</v>
      </c>
      <c r="AJ54" s="12" t="e">
        <f t="shared" ref="AJ54:AJ55" si="32">AVERAGE(AF54:AH54)</f>
        <v>#DIV/0!</v>
      </c>
      <c r="AK54" s="12" t="e">
        <f t="shared" si="15"/>
        <v>#DIV/0!</v>
      </c>
      <c r="AL54" s="11" t="e">
        <f t="shared" ref="AL54:AL55" si="33">_xlfn.T.TEST(AC54:AE54,AF54:AH54,2,2)</f>
        <v>#DIV/0!</v>
      </c>
    </row>
    <row r="55" spans="1:38" s="2" customFormat="1" ht="10.5">
      <c r="A55" s="15" t="s">
        <v>42</v>
      </c>
      <c r="B55" s="15" t="s">
        <v>153</v>
      </c>
      <c r="C55" s="16">
        <v>17.707861034659999</v>
      </c>
      <c r="D55" s="17">
        <v>32</v>
      </c>
      <c r="E55" s="18">
        <v>24860309.75</v>
      </c>
      <c r="F55" s="18">
        <v>0</v>
      </c>
      <c r="G55" s="18">
        <v>30584378.25</v>
      </c>
      <c r="H55" s="18">
        <v>19143239.041666701</v>
      </c>
      <c r="I55" s="18">
        <v>30902206.375</v>
      </c>
      <c r="J55" s="18">
        <v>48006221.8984375</v>
      </c>
      <c r="K55" s="18">
        <v>40512328.416666701</v>
      </c>
      <c r="L55" s="18">
        <v>41615583.994791701</v>
      </c>
      <c r="M55" s="18">
        <v>50138525.265625</v>
      </c>
      <c r="N55" s="18">
        <v>24492920.854166701</v>
      </c>
      <c r="O55" s="18">
        <v>23577249.640625</v>
      </c>
      <c r="P55" s="18">
        <v>22577287.765625</v>
      </c>
      <c r="Q55" s="19"/>
      <c r="R55" s="20"/>
      <c r="S55" s="21"/>
      <c r="T55" s="22">
        <v>4</v>
      </c>
      <c r="U55" s="23"/>
      <c r="V55" s="24">
        <v>3</v>
      </c>
      <c r="W55" s="25">
        <v>4</v>
      </c>
      <c r="X55" s="26">
        <v>5</v>
      </c>
      <c r="Y55" s="27">
        <v>5</v>
      </c>
      <c r="Z55" s="28">
        <v>5</v>
      </c>
      <c r="AA55" s="29">
        <v>3</v>
      </c>
      <c r="AB55" s="30">
        <v>3</v>
      </c>
      <c r="AC55" s="31" t="s">
        <v>91</v>
      </c>
      <c r="AD55" s="32" t="s">
        <v>91</v>
      </c>
      <c r="AE55" s="33" t="s">
        <v>91</v>
      </c>
      <c r="AF55" s="34">
        <v>4.9837203465948114</v>
      </c>
      <c r="AG55" s="35">
        <v>2.9871546195867307</v>
      </c>
      <c r="AH55" s="36">
        <v>3.0004572564612326</v>
      </c>
      <c r="AI55" s="12" t="e">
        <f t="shared" si="31"/>
        <v>#DIV/0!</v>
      </c>
      <c r="AJ55" s="12">
        <f t="shared" si="32"/>
        <v>3.6571107408809254</v>
      </c>
      <c r="AK55" s="12" t="e">
        <f t="shared" si="15"/>
        <v>#DIV/0!</v>
      </c>
      <c r="AL55" s="11" t="e">
        <f t="shared" si="33"/>
        <v>#DIV/0!</v>
      </c>
    </row>
    <row r="56" spans="1:38" s="2" customFormat="1" ht="10.5">
      <c r="A56" s="15" t="s">
        <v>10</v>
      </c>
      <c r="B56" s="15" t="s">
        <v>154</v>
      </c>
      <c r="C56" s="16">
        <v>29.22792344466</v>
      </c>
      <c r="D56" s="17">
        <v>66</v>
      </c>
      <c r="E56" s="18">
        <v>23376245.677083299</v>
      </c>
      <c r="F56" s="18">
        <v>39947834.166666701</v>
      </c>
      <c r="G56" s="18">
        <v>26426300.572916701</v>
      </c>
      <c r="H56" s="18">
        <v>36473755.229166701</v>
      </c>
      <c r="I56" s="18">
        <v>37628547.604166701</v>
      </c>
      <c r="J56" s="18">
        <v>39522092.1875</v>
      </c>
      <c r="K56" s="18">
        <v>22871002.354166701</v>
      </c>
      <c r="L56" s="18">
        <v>16330785.375</v>
      </c>
      <c r="M56" s="18">
        <v>21677527.760416701</v>
      </c>
      <c r="N56" s="18">
        <v>11261206.25</v>
      </c>
      <c r="O56" s="18">
        <v>12732261.5</v>
      </c>
      <c r="P56" s="18">
        <v>15152493.296875</v>
      </c>
      <c r="Q56" s="19">
        <v>7</v>
      </c>
      <c r="R56" s="20">
        <v>7</v>
      </c>
      <c r="S56" s="21">
        <v>8</v>
      </c>
      <c r="T56" s="22">
        <v>9</v>
      </c>
      <c r="U56" s="23">
        <v>8</v>
      </c>
      <c r="V56" s="24">
        <v>8</v>
      </c>
      <c r="W56" s="25">
        <v>5</v>
      </c>
      <c r="X56" s="26">
        <v>5</v>
      </c>
      <c r="Y56" s="27">
        <v>4</v>
      </c>
      <c r="Z56" s="28"/>
      <c r="AA56" s="29">
        <v>2</v>
      </c>
      <c r="AB56" s="30">
        <v>3</v>
      </c>
      <c r="AC56" s="31">
        <v>7.0481479998932564</v>
      </c>
      <c r="AD56" s="32">
        <v>6.9540613480779356</v>
      </c>
      <c r="AE56" s="33">
        <v>8.0177969028076603</v>
      </c>
      <c r="AF56" s="34" t="s">
        <v>91</v>
      </c>
      <c r="AG56" s="35">
        <v>1.9914364130578206</v>
      </c>
      <c r="AH56" s="36">
        <v>3.0004572564612326</v>
      </c>
      <c r="AI56" s="12">
        <f t="shared" ref="AI56:AI58" si="34">AVERAGE(AC56:AE56)</f>
        <v>7.3400020835929505</v>
      </c>
      <c r="AJ56" s="12">
        <f t="shared" ref="AJ56:AJ58" si="35">AVERAGE(AF56:AH56)</f>
        <v>2.4959468347595264</v>
      </c>
      <c r="AK56" s="12">
        <f t="shared" si="15"/>
        <v>0.34004715616344267</v>
      </c>
      <c r="AL56" s="11">
        <f t="shared" ref="AL56:AL58" si="36">_xlfn.T.TEST(AC56:AE56,AF56:AH56,2,2)</f>
        <v>3.5624412932481202E-3</v>
      </c>
    </row>
    <row r="57" spans="1:38" s="2" customFormat="1" ht="10.5">
      <c r="A57" s="15" t="s">
        <v>33</v>
      </c>
      <c r="B57" s="15" t="s">
        <v>155</v>
      </c>
      <c r="C57" s="16">
        <v>106.42240741466</v>
      </c>
      <c r="D57" s="17">
        <v>100</v>
      </c>
      <c r="E57" s="18">
        <v>23010715.455729201</v>
      </c>
      <c r="F57" s="18">
        <v>31115415.8125</v>
      </c>
      <c r="G57" s="18">
        <v>30263897.661458299</v>
      </c>
      <c r="H57" s="18">
        <v>15881240.5625</v>
      </c>
      <c r="I57" s="18">
        <v>20235015.635416701</v>
      </c>
      <c r="J57" s="18">
        <v>24193474.239583299</v>
      </c>
      <c r="K57" s="18">
        <v>9633514.34375</v>
      </c>
      <c r="L57" s="18">
        <v>18644361.364583299</v>
      </c>
      <c r="M57" s="18">
        <v>18704013.59375</v>
      </c>
      <c r="N57" s="18">
        <v>18762836.515625</v>
      </c>
      <c r="O57" s="18">
        <v>14321619.3515625</v>
      </c>
      <c r="P57" s="18">
        <v>12943429.6458333</v>
      </c>
      <c r="Q57" s="19">
        <v>9</v>
      </c>
      <c r="R57" s="20">
        <v>9</v>
      </c>
      <c r="S57" s="21">
        <v>9</v>
      </c>
      <c r="T57" s="22">
        <v>8</v>
      </c>
      <c r="U57" s="23">
        <v>9</v>
      </c>
      <c r="V57" s="24">
        <v>10</v>
      </c>
      <c r="W57" s="25">
        <v>5</v>
      </c>
      <c r="X57" s="26">
        <v>9</v>
      </c>
      <c r="Y57" s="27">
        <v>10</v>
      </c>
      <c r="Z57" s="28">
        <v>7</v>
      </c>
      <c r="AA57" s="29">
        <v>8</v>
      </c>
      <c r="AB57" s="30">
        <v>7</v>
      </c>
      <c r="AC57" s="31">
        <v>9.0619045712913291</v>
      </c>
      <c r="AD57" s="32">
        <v>8.9409360189573448</v>
      </c>
      <c r="AE57" s="33">
        <v>9.0200215156586179</v>
      </c>
      <c r="AF57" s="34">
        <v>6.9772084852327358</v>
      </c>
      <c r="AG57" s="35">
        <v>7.9657456522312824</v>
      </c>
      <c r="AH57" s="36">
        <v>7.0010669317428755</v>
      </c>
      <c r="AI57" s="12">
        <f t="shared" si="34"/>
        <v>9.0076207019690973</v>
      </c>
      <c r="AJ57" s="12">
        <f t="shared" si="35"/>
        <v>7.3146736897356313</v>
      </c>
      <c r="AK57" s="12">
        <f t="shared" si="15"/>
        <v>0.81205391875976951</v>
      </c>
      <c r="AL57" s="11">
        <f t="shared" si="36"/>
        <v>6.6576872476387643E-3</v>
      </c>
    </row>
    <row r="58" spans="1:38" s="2" customFormat="1" ht="10.5">
      <c r="A58" s="15" t="s">
        <v>55</v>
      </c>
      <c r="B58" s="15" t="s">
        <v>156</v>
      </c>
      <c r="C58" s="16">
        <v>38.25726072466</v>
      </c>
      <c r="D58" s="17">
        <v>63</v>
      </c>
      <c r="E58" s="18">
        <v>21013702.03125</v>
      </c>
      <c r="F58" s="18">
        <v>27595725.9375</v>
      </c>
      <c r="G58" s="18">
        <v>22047001.9375</v>
      </c>
      <c r="H58" s="18">
        <v>0</v>
      </c>
      <c r="I58" s="18">
        <v>14060199.71875</v>
      </c>
      <c r="J58" s="18">
        <v>12660587.828125</v>
      </c>
      <c r="K58" s="18">
        <v>17711541.53125</v>
      </c>
      <c r="L58" s="18">
        <v>13246065.1927083</v>
      </c>
      <c r="M58" s="18">
        <v>15597351.2708333</v>
      </c>
      <c r="N58" s="18">
        <v>12574674.1770833</v>
      </c>
      <c r="O58" s="18">
        <v>14337278.6666667</v>
      </c>
      <c r="P58" s="18">
        <v>15046515.5</v>
      </c>
      <c r="Q58" s="19">
        <v>8</v>
      </c>
      <c r="R58" s="20">
        <v>8</v>
      </c>
      <c r="S58" s="21">
        <v>8</v>
      </c>
      <c r="T58" s="22"/>
      <c r="U58" s="23">
        <v>2</v>
      </c>
      <c r="V58" s="24">
        <v>3</v>
      </c>
      <c r="W58" s="25">
        <v>7</v>
      </c>
      <c r="X58" s="26">
        <v>5</v>
      </c>
      <c r="Y58" s="27">
        <v>5</v>
      </c>
      <c r="Z58" s="28">
        <v>6</v>
      </c>
      <c r="AA58" s="29">
        <v>6</v>
      </c>
      <c r="AB58" s="30">
        <v>5</v>
      </c>
      <c r="AC58" s="31">
        <v>8.0550262855922927</v>
      </c>
      <c r="AD58" s="32">
        <v>7.9474986835176402</v>
      </c>
      <c r="AE58" s="33">
        <v>8.0177969028076603</v>
      </c>
      <c r="AF58" s="34">
        <v>5.9804644159137741</v>
      </c>
      <c r="AG58" s="35">
        <v>5.9743092391734613</v>
      </c>
      <c r="AH58" s="36">
        <v>5.0007620941020541</v>
      </c>
      <c r="AI58" s="12">
        <f t="shared" si="34"/>
        <v>8.0067739573058656</v>
      </c>
      <c r="AJ58" s="12">
        <f t="shared" si="35"/>
        <v>5.6518452497297629</v>
      </c>
      <c r="AK58" s="12">
        <f t="shared" si="15"/>
        <v>0.70588295359239872</v>
      </c>
      <c r="AL58" s="11">
        <f t="shared" si="36"/>
        <v>1.9720443220926703E-3</v>
      </c>
    </row>
    <row r="59" spans="1:38" s="2" customFormat="1" ht="10.5">
      <c r="A59" s="15" t="s">
        <v>56</v>
      </c>
      <c r="B59" s="15" t="s">
        <v>157</v>
      </c>
      <c r="C59" s="16">
        <v>73.559639644660194</v>
      </c>
      <c r="D59" s="17">
        <v>28</v>
      </c>
      <c r="E59" s="18">
        <v>20151490.684895799</v>
      </c>
      <c r="F59" s="18">
        <v>35840815.5625</v>
      </c>
      <c r="G59" s="18">
        <v>25205488.299479201</v>
      </c>
      <c r="H59" s="18">
        <v>20682034.21875</v>
      </c>
      <c r="I59" s="18">
        <v>37803062</v>
      </c>
      <c r="J59" s="18">
        <v>38530098.5625</v>
      </c>
      <c r="K59" s="18">
        <v>20310866.71875</v>
      </c>
      <c r="L59" s="18">
        <v>11223320.1875</v>
      </c>
      <c r="M59" s="18">
        <v>20709962.6875</v>
      </c>
      <c r="N59" s="18">
        <v>36101609.5</v>
      </c>
      <c r="O59" s="18">
        <v>0</v>
      </c>
      <c r="P59" s="18">
        <v>43063773.78125</v>
      </c>
      <c r="Q59" s="19">
        <v>5</v>
      </c>
      <c r="R59" s="20">
        <v>5</v>
      </c>
      <c r="S59" s="21">
        <v>7</v>
      </c>
      <c r="T59" s="22">
        <v>5</v>
      </c>
      <c r="U59" s="23"/>
      <c r="V59" s="24"/>
      <c r="W59" s="25">
        <v>6</v>
      </c>
      <c r="X59" s="26"/>
      <c r="Y59" s="27"/>
      <c r="Z59" s="28"/>
      <c r="AA59" s="29"/>
      <c r="AB59" s="30"/>
      <c r="AC59" s="31">
        <v>5.0343914284951836</v>
      </c>
      <c r="AD59" s="32">
        <v>4.9671866771985256</v>
      </c>
      <c r="AE59" s="33">
        <v>7.0155722899567019</v>
      </c>
      <c r="AF59" s="34" t="s">
        <v>91</v>
      </c>
      <c r="AG59" s="35" t="s">
        <v>91</v>
      </c>
      <c r="AH59" s="36" t="s">
        <v>91</v>
      </c>
      <c r="AI59" s="12">
        <f t="shared" ref="AI59:AI63" si="37">AVERAGE(AC59:AE59)</f>
        <v>5.6723834652168037</v>
      </c>
      <c r="AJ59" s="12" t="e">
        <f t="shared" ref="AJ59:AJ63" si="38">AVERAGE(AF59:AH59)</f>
        <v>#DIV/0!</v>
      </c>
      <c r="AK59" s="12" t="e">
        <f t="shared" si="15"/>
        <v>#DIV/0!</v>
      </c>
      <c r="AL59" s="11" t="e">
        <f t="shared" ref="AL59:AL63" si="39">_xlfn.T.TEST(AC59:AE59,AF59:AH59,2,2)</f>
        <v>#DIV/0!</v>
      </c>
    </row>
    <row r="60" spans="1:38" s="2" customFormat="1" ht="10.5">
      <c r="A60" s="15" t="s">
        <v>16</v>
      </c>
      <c r="B60" s="15" t="s">
        <v>158</v>
      </c>
      <c r="C60" s="16">
        <v>48.73487409466</v>
      </c>
      <c r="D60" s="17">
        <v>15</v>
      </c>
      <c r="E60" s="18">
        <v>19666722.53125</v>
      </c>
      <c r="F60" s="18">
        <v>21872280.75</v>
      </c>
      <c r="G60" s="18">
        <v>18957447.036458299</v>
      </c>
      <c r="H60" s="18">
        <v>7904461.8203125</v>
      </c>
      <c r="I60" s="18">
        <v>0</v>
      </c>
      <c r="J60" s="18">
        <v>11373711.5</v>
      </c>
      <c r="K60" s="18">
        <v>9272151.9375</v>
      </c>
      <c r="L60" s="18">
        <v>0</v>
      </c>
      <c r="M60" s="18">
        <v>0</v>
      </c>
      <c r="N60" s="18">
        <v>0</v>
      </c>
      <c r="O60" s="18">
        <v>11760637.5625</v>
      </c>
      <c r="P60" s="18">
        <v>0</v>
      </c>
      <c r="Q60" s="19">
        <v>4</v>
      </c>
      <c r="R60" s="20">
        <v>5</v>
      </c>
      <c r="S60" s="21">
        <v>4</v>
      </c>
      <c r="T60" s="22"/>
      <c r="U60" s="23"/>
      <c r="V60" s="24">
        <v>2</v>
      </c>
      <c r="W60" s="25"/>
      <c r="X60" s="26"/>
      <c r="Y60" s="27"/>
      <c r="Z60" s="28"/>
      <c r="AA60" s="29"/>
      <c r="AB60" s="30"/>
      <c r="AC60" s="31">
        <v>4.0275131427961464</v>
      </c>
      <c r="AD60" s="32">
        <v>4.9671866771985256</v>
      </c>
      <c r="AE60" s="33">
        <v>4.0088984514038302</v>
      </c>
      <c r="AF60" s="34" t="s">
        <v>91</v>
      </c>
      <c r="AG60" s="35" t="s">
        <v>91</v>
      </c>
      <c r="AH60" s="36" t="s">
        <v>91</v>
      </c>
      <c r="AI60" s="12">
        <f t="shared" si="37"/>
        <v>4.334532757132834</v>
      </c>
      <c r="AJ60" s="12" t="e">
        <f t="shared" si="38"/>
        <v>#DIV/0!</v>
      </c>
      <c r="AK60" s="12" t="e">
        <f t="shared" si="15"/>
        <v>#DIV/0!</v>
      </c>
      <c r="AL60" s="11" t="e">
        <f t="shared" si="39"/>
        <v>#DIV/0!</v>
      </c>
    </row>
    <row r="61" spans="1:38" s="2" customFormat="1" ht="10.5">
      <c r="A61" s="15" t="s">
        <v>37</v>
      </c>
      <c r="B61" s="15" t="s">
        <v>159</v>
      </c>
      <c r="C61" s="16">
        <v>46.411179434659999</v>
      </c>
      <c r="D61" s="17">
        <v>69</v>
      </c>
      <c r="E61" s="18">
        <v>19430866.140625</v>
      </c>
      <c r="F61" s="18">
        <v>19304631.8125</v>
      </c>
      <c r="G61" s="18">
        <v>18496212.744791701</v>
      </c>
      <c r="H61" s="18">
        <v>11693741.3802083</v>
      </c>
      <c r="I61" s="18">
        <v>19251078.96875</v>
      </c>
      <c r="J61" s="18">
        <v>20350541.1875</v>
      </c>
      <c r="K61" s="18">
        <v>27720615.791666701</v>
      </c>
      <c r="L61" s="18">
        <v>23690130.927083299</v>
      </c>
      <c r="M61" s="18">
        <v>28812063.963541701</v>
      </c>
      <c r="N61" s="18">
        <v>25141149.15625</v>
      </c>
      <c r="O61" s="18">
        <v>20797245.682291701</v>
      </c>
      <c r="P61" s="18">
        <v>25473562.796875</v>
      </c>
      <c r="Q61" s="19">
        <v>4</v>
      </c>
      <c r="R61" s="20">
        <v>3</v>
      </c>
      <c r="S61" s="21">
        <v>5</v>
      </c>
      <c r="T61" s="22">
        <v>4</v>
      </c>
      <c r="U61" s="23"/>
      <c r="V61" s="24">
        <v>5</v>
      </c>
      <c r="W61" s="25">
        <v>7</v>
      </c>
      <c r="X61" s="26">
        <v>5</v>
      </c>
      <c r="Y61" s="27">
        <v>6</v>
      </c>
      <c r="Z61" s="28">
        <v>12</v>
      </c>
      <c r="AA61" s="29">
        <v>8</v>
      </c>
      <c r="AB61" s="30">
        <v>10</v>
      </c>
      <c r="AC61" s="31">
        <v>4.0275131427961464</v>
      </c>
      <c r="AD61" s="32">
        <v>2.9803120063191151</v>
      </c>
      <c r="AE61" s="33">
        <v>5.0111230642547877</v>
      </c>
      <c r="AF61" s="34">
        <v>11.960928831827548</v>
      </c>
      <c r="AG61" s="35">
        <v>7.9657456522312824</v>
      </c>
      <c r="AH61" s="36">
        <v>10.001524188204108</v>
      </c>
      <c r="AI61" s="12">
        <f t="shared" si="37"/>
        <v>4.0063160711233499</v>
      </c>
      <c r="AJ61" s="12">
        <f t="shared" si="38"/>
        <v>9.9760662240876457</v>
      </c>
      <c r="AK61" s="12">
        <f t="shared" si="15"/>
        <v>2.4900846680552613</v>
      </c>
      <c r="AL61" s="11">
        <f t="shared" si="39"/>
        <v>9.9265168832686768E-3</v>
      </c>
    </row>
    <row r="62" spans="1:38" s="2" customFormat="1" ht="10.5">
      <c r="A62" s="15" t="s">
        <v>34</v>
      </c>
      <c r="B62" s="15" t="s">
        <v>160</v>
      </c>
      <c r="C62" s="16">
        <v>32.928609544659999</v>
      </c>
      <c r="D62" s="17">
        <v>59</v>
      </c>
      <c r="E62" s="18">
        <v>18660930.75</v>
      </c>
      <c r="F62" s="18">
        <v>38641975.0625</v>
      </c>
      <c r="G62" s="18">
        <v>28931541.1875</v>
      </c>
      <c r="H62" s="18">
        <v>51406488.625</v>
      </c>
      <c r="I62" s="18">
        <v>42170973.625</v>
      </c>
      <c r="J62" s="18">
        <v>35519741.90625</v>
      </c>
      <c r="K62" s="18">
        <v>26089773.375</v>
      </c>
      <c r="L62" s="18">
        <v>29781670.411458299</v>
      </c>
      <c r="M62" s="18">
        <v>31318356.328125</v>
      </c>
      <c r="N62" s="18">
        <v>28745698.041666701</v>
      </c>
      <c r="O62" s="18">
        <v>31474810.911458299</v>
      </c>
      <c r="P62" s="18">
        <v>38794151.791666701</v>
      </c>
      <c r="Q62" s="19">
        <v>3</v>
      </c>
      <c r="R62" s="20">
        <v>3</v>
      </c>
      <c r="S62" s="21">
        <v>3</v>
      </c>
      <c r="T62" s="22">
        <v>6</v>
      </c>
      <c r="U62" s="23">
        <v>4</v>
      </c>
      <c r="V62" s="24">
        <v>5</v>
      </c>
      <c r="W62" s="25">
        <v>6</v>
      </c>
      <c r="X62" s="26">
        <v>6</v>
      </c>
      <c r="Y62" s="27">
        <v>6</v>
      </c>
      <c r="Z62" s="28">
        <v>5</v>
      </c>
      <c r="AA62" s="29">
        <v>6</v>
      </c>
      <c r="AB62" s="30">
        <v>6</v>
      </c>
      <c r="AC62" s="31">
        <v>3.0206348570971095</v>
      </c>
      <c r="AD62" s="32">
        <v>2.9803120063191151</v>
      </c>
      <c r="AE62" s="33">
        <v>3.0066738385528726</v>
      </c>
      <c r="AF62" s="34">
        <v>4.9837203465948114</v>
      </c>
      <c r="AG62" s="35">
        <v>5.9743092391734613</v>
      </c>
      <c r="AH62" s="36">
        <v>6.0009145129224652</v>
      </c>
      <c r="AI62" s="12">
        <f t="shared" si="37"/>
        <v>3.0025402339896989</v>
      </c>
      <c r="AJ62" s="12">
        <f t="shared" si="38"/>
        <v>5.6529813662302457</v>
      </c>
      <c r="AK62" s="12">
        <f t="shared" si="15"/>
        <v>1.8827329280176566</v>
      </c>
      <c r="AL62" s="11">
        <f t="shared" si="39"/>
        <v>1.3797678549315625E-3</v>
      </c>
    </row>
    <row r="63" spans="1:38" s="2" customFormat="1" ht="10.5">
      <c r="A63" s="15" t="s">
        <v>5</v>
      </c>
      <c r="B63" s="15" t="s">
        <v>161</v>
      </c>
      <c r="C63" s="16">
        <v>15.17011844466</v>
      </c>
      <c r="D63" s="17">
        <v>17</v>
      </c>
      <c r="E63" s="18">
        <v>17781440.125</v>
      </c>
      <c r="F63" s="18">
        <v>28011924.921875</v>
      </c>
      <c r="G63" s="18">
        <v>21683126.90625</v>
      </c>
      <c r="H63" s="18">
        <v>21542989.28125</v>
      </c>
      <c r="I63" s="18">
        <v>0</v>
      </c>
      <c r="J63" s="18">
        <v>0</v>
      </c>
      <c r="K63" s="18">
        <v>15976602.578125</v>
      </c>
      <c r="L63" s="18">
        <v>11175969.6875</v>
      </c>
      <c r="M63" s="18">
        <v>18091639.375</v>
      </c>
      <c r="N63" s="18">
        <v>0</v>
      </c>
      <c r="O63" s="18">
        <v>0</v>
      </c>
      <c r="P63" s="18">
        <v>18302008.65625</v>
      </c>
      <c r="Q63" s="19">
        <v>3</v>
      </c>
      <c r="R63" s="20">
        <v>3</v>
      </c>
      <c r="S63" s="21">
        <v>3</v>
      </c>
      <c r="T63" s="22"/>
      <c r="U63" s="23"/>
      <c r="V63" s="24"/>
      <c r="W63" s="25">
        <v>4</v>
      </c>
      <c r="X63" s="26">
        <v>4</v>
      </c>
      <c r="Y63" s="27"/>
      <c r="Z63" s="28"/>
      <c r="AA63" s="29"/>
      <c r="AB63" s="30"/>
      <c r="AC63" s="31">
        <v>3.0206348570971095</v>
      </c>
      <c r="AD63" s="32">
        <v>2.9803120063191151</v>
      </c>
      <c r="AE63" s="33">
        <v>3.0066738385528726</v>
      </c>
      <c r="AF63" s="34" t="s">
        <v>91</v>
      </c>
      <c r="AG63" s="35" t="s">
        <v>91</v>
      </c>
      <c r="AH63" s="36" t="s">
        <v>91</v>
      </c>
      <c r="AI63" s="12">
        <f t="shared" si="37"/>
        <v>3.0025402339896989</v>
      </c>
      <c r="AJ63" s="12" t="e">
        <f t="shared" si="38"/>
        <v>#DIV/0!</v>
      </c>
      <c r="AK63" s="12" t="e">
        <f t="shared" si="15"/>
        <v>#DIV/0!</v>
      </c>
      <c r="AL63" s="11" t="e">
        <f t="shared" si="39"/>
        <v>#DIV/0!</v>
      </c>
    </row>
    <row r="64" spans="1:38" s="2" customFormat="1" ht="10.5">
      <c r="A64" s="15" t="s">
        <v>45</v>
      </c>
      <c r="B64" s="15" t="s">
        <v>162</v>
      </c>
      <c r="C64" s="16">
        <v>18.646245714660001</v>
      </c>
      <c r="D64" s="17">
        <v>37</v>
      </c>
      <c r="E64" s="18">
        <v>16181773.2161458</v>
      </c>
      <c r="F64" s="18">
        <v>4405085.625</v>
      </c>
      <c r="G64" s="18">
        <v>14581803.4375</v>
      </c>
      <c r="H64" s="18">
        <v>20283385.75</v>
      </c>
      <c r="I64" s="18">
        <v>13989542.6067708</v>
      </c>
      <c r="J64" s="18">
        <v>15310708.7630208</v>
      </c>
      <c r="K64" s="18">
        <v>18906800.125</v>
      </c>
      <c r="L64" s="18">
        <v>0</v>
      </c>
      <c r="M64" s="18">
        <v>26914809.4375</v>
      </c>
      <c r="N64" s="18">
        <v>30269757.354166701</v>
      </c>
      <c r="O64" s="18">
        <v>15784826.40625</v>
      </c>
      <c r="P64" s="18">
        <v>17781314.546875</v>
      </c>
      <c r="Q64" s="19">
        <v>7</v>
      </c>
      <c r="R64" s="20"/>
      <c r="S64" s="21">
        <v>6</v>
      </c>
      <c r="T64" s="22">
        <v>3</v>
      </c>
      <c r="U64" s="23">
        <v>5</v>
      </c>
      <c r="V64" s="24">
        <v>4</v>
      </c>
      <c r="W64" s="25"/>
      <c r="X64" s="26"/>
      <c r="Y64" s="27"/>
      <c r="Z64" s="28">
        <v>4</v>
      </c>
      <c r="AA64" s="29">
        <v>4</v>
      </c>
      <c r="AB64" s="30">
        <v>4</v>
      </c>
      <c r="AC64" s="31">
        <v>7.0481479998932564</v>
      </c>
      <c r="AD64" s="32" t="s">
        <v>91</v>
      </c>
      <c r="AE64" s="33">
        <v>6.0133476771057452</v>
      </c>
      <c r="AF64" s="34">
        <v>3.9869762772758492</v>
      </c>
      <c r="AG64" s="35">
        <v>3.9828728261156412</v>
      </c>
      <c r="AH64" s="36">
        <v>4.0006096752816429</v>
      </c>
      <c r="AI64" s="12">
        <f t="shared" ref="AI64:AI65" si="40">AVERAGE(AC64:AE64)</f>
        <v>6.5307478384995008</v>
      </c>
      <c r="AJ64" s="12">
        <f t="shared" ref="AJ64:AJ65" si="41">AVERAGE(AF64:AH64)</f>
        <v>3.9901529262243778</v>
      </c>
      <c r="AK64" s="12">
        <f t="shared" si="15"/>
        <v>0.61097948120152068</v>
      </c>
      <c r="AL64" s="11">
        <f t="shared" ref="AL64:AL65" si="42">_xlfn.T.TEST(AC64:AE64,AF64:AH64,2,2)</f>
        <v>7.120882079934168E-3</v>
      </c>
    </row>
    <row r="65" spans="1:45" s="2" customFormat="1" ht="10.5">
      <c r="A65" s="15" t="s">
        <v>19</v>
      </c>
      <c r="B65" s="15" t="s">
        <v>163</v>
      </c>
      <c r="C65" s="16">
        <v>81.838191904660107</v>
      </c>
      <c r="D65" s="17">
        <v>8</v>
      </c>
      <c r="E65" s="18">
        <v>15752122.0625</v>
      </c>
      <c r="F65" s="18">
        <v>15363504.6875</v>
      </c>
      <c r="G65" s="18">
        <v>11909290.5</v>
      </c>
      <c r="H65" s="18">
        <v>16895078.1875</v>
      </c>
      <c r="I65" s="18">
        <v>0</v>
      </c>
      <c r="J65" s="18">
        <v>16227307.9375</v>
      </c>
      <c r="K65" s="18">
        <v>0</v>
      </c>
      <c r="L65" s="18">
        <v>12465957.625</v>
      </c>
      <c r="M65" s="18">
        <v>0</v>
      </c>
      <c r="N65" s="18">
        <v>0</v>
      </c>
      <c r="O65" s="18">
        <v>4645447.25</v>
      </c>
      <c r="P65" s="18">
        <v>0</v>
      </c>
      <c r="Q65" s="19">
        <v>2</v>
      </c>
      <c r="R65" s="20">
        <v>2</v>
      </c>
      <c r="S65" s="21">
        <v>2</v>
      </c>
      <c r="T65" s="22"/>
      <c r="U65" s="23"/>
      <c r="V65" s="24"/>
      <c r="W65" s="25"/>
      <c r="X65" s="26">
        <v>2</v>
      </c>
      <c r="Y65" s="27"/>
      <c r="Z65" s="28"/>
      <c r="AA65" s="29"/>
      <c r="AB65" s="30"/>
      <c r="AC65" s="31">
        <v>2.0137565713980732</v>
      </c>
      <c r="AD65" s="32">
        <v>1.9868746708794101</v>
      </c>
      <c r="AE65" s="33">
        <v>2.0044492257019151</v>
      </c>
      <c r="AF65" s="34" t="s">
        <v>91</v>
      </c>
      <c r="AG65" s="35" t="s">
        <v>91</v>
      </c>
      <c r="AH65" s="36" t="s">
        <v>91</v>
      </c>
      <c r="AI65" s="12">
        <f t="shared" si="40"/>
        <v>2.0016934893264664</v>
      </c>
      <c r="AJ65" s="12" t="e">
        <f t="shared" si="41"/>
        <v>#DIV/0!</v>
      </c>
      <c r="AK65" s="12" t="e">
        <f t="shared" si="15"/>
        <v>#DIV/0!</v>
      </c>
      <c r="AL65" s="11" t="e">
        <f t="shared" si="42"/>
        <v>#DIV/0!</v>
      </c>
    </row>
    <row r="66" spans="1:45" s="2" customFormat="1" ht="10.5">
      <c r="A66" s="15" t="s">
        <v>52</v>
      </c>
      <c r="B66" s="15" t="s">
        <v>164</v>
      </c>
      <c r="C66" s="16">
        <v>88.493423364660003</v>
      </c>
      <c r="D66" s="17">
        <v>92</v>
      </c>
      <c r="E66" s="18">
        <v>13276150.1875</v>
      </c>
      <c r="F66" s="18">
        <v>11081738.0625</v>
      </c>
      <c r="G66" s="18">
        <v>9732998.1875</v>
      </c>
      <c r="H66" s="18">
        <v>29326950</v>
      </c>
      <c r="I66" s="18">
        <v>15890956.40625</v>
      </c>
      <c r="J66" s="18">
        <v>30146123.828125</v>
      </c>
      <c r="K66" s="18">
        <v>46592537.25</v>
      </c>
      <c r="L66" s="18">
        <v>37004231.614583299</v>
      </c>
      <c r="M66" s="18">
        <v>36311951</v>
      </c>
      <c r="N66" s="18">
        <v>38266783.90625</v>
      </c>
      <c r="O66" s="18">
        <v>37353209.854166701</v>
      </c>
      <c r="P66" s="18">
        <v>38276398.770833299</v>
      </c>
      <c r="Q66" s="19"/>
      <c r="R66" s="20"/>
      <c r="S66" s="21"/>
      <c r="T66" s="22">
        <v>13</v>
      </c>
      <c r="U66" s="23">
        <v>4</v>
      </c>
      <c r="V66" s="24">
        <v>9</v>
      </c>
      <c r="W66" s="25">
        <v>20</v>
      </c>
      <c r="X66" s="26">
        <v>12</v>
      </c>
      <c r="Y66" s="27">
        <v>13</v>
      </c>
      <c r="Z66" s="28">
        <v>7</v>
      </c>
      <c r="AA66" s="29">
        <v>5</v>
      </c>
      <c r="AB66" s="30">
        <v>9</v>
      </c>
      <c r="AC66" s="31" t="s">
        <v>91</v>
      </c>
      <c r="AD66" s="32" t="s">
        <v>91</v>
      </c>
      <c r="AE66" s="33" t="s">
        <v>91</v>
      </c>
      <c r="AF66" s="34">
        <v>6.9772084852327358</v>
      </c>
      <c r="AG66" s="35">
        <v>4.9785910326445508</v>
      </c>
      <c r="AH66" s="36">
        <v>9.001371769383697</v>
      </c>
      <c r="AI66" s="12" t="e">
        <f t="shared" ref="AI66:AI71" si="43">AVERAGE(AC66:AE66)</f>
        <v>#DIV/0!</v>
      </c>
      <c r="AJ66" s="12">
        <f t="shared" ref="AJ66:AJ71" si="44">AVERAGE(AF66:AH66)</f>
        <v>6.9857237624203279</v>
      </c>
      <c r="AK66" s="12" t="e">
        <f t="shared" si="15"/>
        <v>#DIV/0!</v>
      </c>
      <c r="AL66" s="11" t="e">
        <f t="shared" ref="AL66:AL71" si="45">_xlfn.T.TEST(AC66:AE66,AF66:AH66,2,2)</f>
        <v>#DIV/0!</v>
      </c>
    </row>
    <row r="67" spans="1:45" s="2" customFormat="1" ht="10.5">
      <c r="A67" s="15" t="s">
        <v>13</v>
      </c>
      <c r="B67" s="15" t="s">
        <v>165</v>
      </c>
      <c r="C67" s="16">
        <v>32.831152494660003</v>
      </c>
      <c r="D67" s="17">
        <v>16</v>
      </c>
      <c r="E67" s="18">
        <v>12431680.625</v>
      </c>
      <c r="F67" s="18">
        <v>19851967</v>
      </c>
      <c r="G67" s="18">
        <v>14556739</v>
      </c>
      <c r="H67" s="18">
        <v>11794396.875</v>
      </c>
      <c r="I67" s="18">
        <v>12795413.3125</v>
      </c>
      <c r="J67" s="18">
        <v>19384646.875</v>
      </c>
      <c r="K67" s="18">
        <v>0</v>
      </c>
      <c r="L67" s="18">
        <v>0</v>
      </c>
      <c r="M67" s="18">
        <v>20334695</v>
      </c>
      <c r="N67" s="18">
        <v>40090481.270833299</v>
      </c>
      <c r="O67" s="18">
        <v>31845474.333333299</v>
      </c>
      <c r="P67" s="18">
        <v>25805755.375</v>
      </c>
      <c r="Q67" s="19"/>
      <c r="R67" s="20"/>
      <c r="S67" s="21"/>
      <c r="T67" s="22"/>
      <c r="U67" s="23"/>
      <c r="V67" s="24"/>
      <c r="W67" s="25"/>
      <c r="X67" s="26"/>
      <c r="Y67" s="27"/>
      <c r="Z67" s="28">
        <v>7</v>
      </c>
      <c r="AA67" s="29">
        <v>5</v>
      </c>
      <c r="AB67" s="30">
        <v>4</v>
      </c>
      <c r="AC67" s="31" t="s">
        <v>91</v>
      </c>
      <c r="AD67" s="32" t="s">
        <v>91</v>
      </c>
      <c r="AE67" s="33" t="s">
        <v>91</v>
      </c>
      <c r="AF67" s="34">
        <v>6.9772084852327358</v>
      </c>
      <c r="AG67" s="35">
        <v>4.9785910326445508</v>
      </c>
      <c r="AH67" s="36">
        <v>4.0006096752816429</v>
      </c>
      <c r="AI67" s="12" t="e">
        <f t="shared" si="43"/>
        <v>#DIV/0!</v>
      </c>
      <c r="AJ67" s="12">
        <f t="shared" si="44"/>
        <v>5.3188030643863096</v>
      </c>
      <c r="AK67" s="12" t="e">
        <f t="shared" si="15"/>
        <v>#DIV/0!</v>
      </c>
      <c r="AL67" s="11" t="e">
        <f t="shared" si="45"/>
        <v>#DIV/0!</v>
      </c>
    </row>
    <row r="68" spans="1:45" s="2" customFormat="1" ht="10.5">
      <c r="A68" s="15" t="s">
        <v>60</v>
      </c>
      <c r="B68" s="15" t="s">
        <v>166</v>
      </c>
      <c r="C68" s="16">
        <v>59.173422134660001</v>
      </c>
      <c r="D68" s="17">
        <v>10</v>
      </c>
      <c r="E68" s="18">
        <v>12308609.09375</v>
      </c>
      <c r="F68" s="18">
        <v>10309252.2734375</v>
      </c>
      <c r="G68" s="18">
        <v>13947601.8554688</v>
      </c>
      <c r="H68" s="18">
        <v>3813325.421875</v>
      </c>
      <c r="I68" s="18">
        <v>5637494.5625</v>
      </c>
      <c r="J68" s="18">
        <v>4505754.3125</v>
      </c>
      <c r="K68" s="18">
        <v>0</v>
      </c>
      <c r="L68" s="18">
        <v>5969312.375</v>
      </c>
      <c r="M68" s="18">
        <v>11105412.1875</v>
      </c>
      <c r="N68" s="18">
        <v>5318717.40625</v>
      </c>
      <c r="O68" s="18">
        <v>0</v>
      </c>
      <c r="P68" s="18">
        <v>0</v>
      </c>
      <c r="Q68" s="19">
        <v>3</v>
      </c>
      <c r="R68" s="20">
        <v>3</v>
      </c>
      <c r="S68" s="21">
        <v>4</v>
      </c>
      <c r="T68" s="22"/>
      <c r="U68" s="23"/>
      <c r="V68" s="24"/>
      <c r="W68" s="25"/>
      <c r="X68" s="26"/>
      <c r="Y68" s="27"/>
      <c r="Z68" s="28"/>
      <c r="AA68" s="29"/>
      <c r="AB68" s="30"/>
      <c r="AC68" s="31">
        <v>3.0206348570971095</v>
      </c>
      <c r="AD68" s="32">
        <v>2.9803120063191151</v>
      </c>
      <c r="AE68" s="33">
        <v>4.0088984514038302</v>
      </c>
      <c r="AF68" s="34" t="s">
        <v>91</v>
      </c>
      <c r="AG68" s="35" t="s">
        <v>91</v>
      </c>
      <c r="AH68" s="36" t="s">
        <v>91</v>
      </c>
      <c r="AI68" s="12">
        <f t="shared" si="43"/>
        <v>3.3366151049400181</v>
      </c>
      <c r="AJ68" s="12" t="e">
        <f t="shared" si="44"/>
        <v>#DIV/0!</v>
      </c>
      <c r="AK68" s="12" t="e">
        <f t="shared" si="15"/>
        <v>#DIV/0!</v>
      </c>
      <c r="AL68" s="11" t="e">
        <f t="shared" si="45"/>
        <v>#DIV/0!</v>
      </c>
    </row>
    <row r="69" spans="1:45" s="2" customFormat="1" ht="10.5">
      <c r="A69" s="15" t="s">
        <v>69</v>
      </c>
      <c r="B69" s="15" t="s">
        <v>167</v>
      </c>
      <c r="C69" s="16">
        <v>18.669361224660001</v>
      </c>
      <c r="D69" s="17">
        <v>61</v>
      </c>
      <c r="E69" s="18">
        <v>11426586.5390625</v>
      </c>
      <c r="F69" s="18">
        <v>17204559.572916701</v>
      </c>
      <c r="G69" s="18">
        <v>17086010.463541701</v>
      </c>
      <c r="H69" s="18">
        <v>21061806</v>
      </c>
      <c r="I69" s="18">
        <v>13746443.1640625</v>
      </c>
      <c r="J69" s="18">
        <v>14594170.6458333</v>
      </c>
      <c r="K69" s="18">
        <v>18131189.734375</v>
      </c>
      <c r="L69" s="18">
        <v>30291266.8125</v>
      </c>
      <c r="M69" s="18">
        <v>13769661.6875</v>
      </c>
      <c r="N69" s="18">
        <v>14832113.783203101</v>
      </c>
      <c r="O69" s="18">
        <v>16384768.109375</v>
      </c>
      <c r="P69" s="18">
        <v>15475596.90625</v>
      </c>
      <c r="Q69" s="19">
        <v>6</v>
      </c>
      <c r="R69" s="20">
        <v>6</v>
      </c>
      <c r="S69" s="21">
        <v>7</v>
      </c>
      <c r="T69" s="22">
        <v>6</v>
      </c>
      <c r="U69" s="23">
        <v>6</v>
      </c>
      <c r="V69" s="24">
        <v>6</v>
      </c>
      <c r="W69" s="25">
        <v>4</v>
      </c>
      <c r="X69" s="26">
        <v>4</v>
      </c>
      <c r="Y69" s="27">
        <v>4</v>
      </c>
      <c r="Z69" s="28">
        <v>4</v>
      </c>
      <c r="AA69" s="29">
        <v>4</v>
      </c>
      <c r="AB69" s="30">
        <v>4</v>
      </c>
      <c r="AC69" s="31">
        <v>6.0412697141942191</v>
      </c>
      <c r="AD69" s="32">
        <v>5.9606240126382302</v>
      </c>
      <c r="AE69" s="33">
        <v>7.0155722899567019</v>
      </c>
      <c r="AF69" s="34">
        <v>3.9869762772758492</v>
      </c>
      <c r="AG69" s="35">
        <v>3.9828728261156412</v>
      </c>
      <c r="AH69" s="36">
        <v>4.0006096752816429</v>
      </c>
      <c r="AI69" s="12">
        <f t="shared" si="43"/>
        <v>6.3391553389297171</v>
      </c>
      <c r="AJ69" s="12">
        <f t="shared" si="44"/>
        <v>3.9901529262243778</v>
      </c>
      <c r="AK69" s="12">
        <f t="shared" si="15"/>
        <v>0.62944551961366868</v>
      </c>
      <c r="AL69" s="11">
        <f t="shared" si="45"/>
        <v>2.2784732409258206E-3</v>
      </c>
    </row>
    <row r="70" spans="1:45" s="2" customFormat="1" ht="10.5">
      <c r="A70" s="15" t="s">
        <v>53</v>
      </c>
      <c r="B70" s="15" t="s">
        <v>168</v>
      </c>
      <c r="C70" s="16">
        <v>35.869961504659997</v>
      </c>
      <c r="D70" s="17">
        <v>9</v>
      </c>
      <c r="E70" s="18">
        <v>10857019.875</v>
      </c>
      <c r="F70" s="18">
        <v>15279235</v>
      </c>
      <c r="G70" s="18">
        <v>14895717.59375</v>
      </c>
      <c r="H70" s="18">
        <v>0</v>
      </c>
      <c r="I70" s="18">
        <v>0</v>
      </c>
      <c r="J70" s="18">
        <v>0</v>
      </c>
      <c r="K70" s="18">
        <v>12091111.0625</v>
      </c>
      <c r="L70" s="18">
        <v>0</v>
      </c>
      <c r="M70" s="18">
        <v>0</v>
      </c>
      <c r="N70" s="18">
        <v>0</v>
      </c>
      <c r="O70" s="18">
        <v>0</v>
      </c>
      <c r="P70" s="18">
        <v>12199056.3125</v>
      </c>
      <c r="Q70" s="19">
        <v>2</v>
      </c>
      <c r="R70" s="20">
        <v>2</v>
      </c>
      <c r="S70" s="21">
        <v>2</v>
      </c>
      <c r="T70" s="22"/>
      <c r="U70" s="23"/>
      <c r="V70" s="24"/>
      <c r="W70" s="25">
        <v>3</v>
      </c>
      <c r="X70" s="26"/>
      <c r="Y70" s="27"/>
      <c r="Z70" s="28"/>
      <c r="AA70" s="29"/>
      <c r="AB70" s="30"/>
      <c r="AC70" s="31">
        <v>2.0137565713980732</v>
      </c>
      <c r="AD70" s="32">
        <v>1.9868746708794101</v>
      </c>
      <c r="AE70" s="33">
        <v>2.0044492257019151</v>
      </c>
      <c r="AF70" s="34" t="s">
        <v>91</v>
      </c>
      <c r="AG70" s="35" t="s">
        <v>91</v>
      </c>
      <c r="AH70" s="36" t="s">
        <v>91</v>
      </c>
      <c r="AI70" s="12">
        <f t="shared" si="43"/>
        <v>2.0016934893264664</v>
      </c>
      <c r="AJ70" s="12" t="e">
        <f t="shared" si="44"/>
        <v>#DIV/0!</v>
      </c>
      <c r="AK70" s="12" t="e">
        <f t="shared" si="15"/>
        <v>#DIV/0!</v>
      </c>
      <c r="AL70" s="11" t="e">
        <f t="shared" si="45"/>
        <v>#DIV/0!</v>
      </c>
    </row>
    <row r="71" spans="1:45" s="2" customFormat="1" ht="10.5">
      <c r="A71" s="15" t="s">
        <v>8</v>
      </c>
      <c r="B71" s="15" t="s">
        <v>169</v>
      </c>
      <c r="C71" s="16">
        <v>132.93101415466001</v>
      </c>
      <c r="D71" s="17">
        <v>15</v>
      </c>
      <c r="E71" s="18">
        <v>10525836.9895833</v>
      </c>
      <c r="F71" s="18">
        <v>6046987.7421875</v>
      </c>
      <c r="G71" s="18">
        <v>7886427.1927083302</v>
      </c>
      <c r="H71" s="18">
        <v>4590642.3359375</v>
      </c>
      <c r="I71" s="18">
        <v>14430679.078125</v>
      </c>
      <c r="J71" s="18">
        <v>8147671.75</v>
      </c>
      <c r="K71" s="18">
        <v>0</v>
      </c>
      <c r="L71" s="18">
        <v>9335450.5</v>
      </c>
      <c r="M71" s="18">
        <v>5672654.03125</v>
      </c>
      <c r="N71" s="18">
        <v>8760472.171875</v>
      </c>
      <c r="O71" s="18">
        <v>0</v>
      </c>
      <c r="P71" s="18">
        <v>0</v>
      </c>
      <c r="Q71" s="19">
        <v>4</v>
      </c>
      <c r="R71" s="20">
        <v>3</v>
      </c>
      <c r="S71" s="21">
        <v>3</v>
      </c>
      <c r="T71" s="22">
        <v>2</v>
      </c>
      <c r="U71" s="23"/>
      <c r="V71" s="24"/>
      <c r="W71" s="25"/>
      <c r="X71" s="26"/>
      <c r="Y71" s="27">
        <v>3</v>
      </c>
      <c r="Z71" s="28"/>
      <c r="AA71" s="29"/>
      <c r="AB71" s="30"/>
      <c r="AC71" s="31">
        <v>4.0275131427961464</v>
      </c>
      <c r="AD71" s="32">
        <v>2.9803120063191151</v>
      </c>
      <c r="AE71" s="33">
        <v>3.0066738385528726</v>
      </c>
      <c r="AF71" s="34" t="s">
        <v>91</v>
      </c>
      <c r="AG71" s="35" t="s">
        <v>91</v>
      </c>
      <c r="AH71" s="36" t="s">
        <v>91</v>
      </c>
      <c r="AI71" s="12">
        <f t="shared" si="43"/>
        <v>3.3381663292227111</v>
      </c>
      <c r="AJ71" s="12" t="e">
        <f t="shared" si="44"/>
        <v>#DIV/0!</v>
      </c>
      <c r="AK71" s="12" t="e">
        <f t="shared" si="15"/>
        <v>#DIV/0!</v>
      </c>
      <c r="AL71" s="11" t="e">
        <f t="shared" si="45"/>
        <v>#DIV/0!</v>
      </c>
    </row>
    <row r="72" spans="1:45" s="2" customFormat="1" ht="10.5">
      <c r="A72" s="15" t="s">
        <v>46</v>
      </c>
      <c r="B72" s="15" t="s">
        <v>170</v>
      </c>
      <c r="C72" s="16">
        <v>33.283213384660002</v>
      </c>
      <c r="D72" s="17">
        <v>19</v>
      </c>
      <c r="E72" s="18">
        <v>10046217.4375</v>
      </c>
      <c r="F72" s="18">
        <v>7536463.75</v>
      </c>
      <c r="G72" s="18">
        <v>0</v>
      </c>
      <c r="H72" s="18">
        <v>7234075.0625</v>
      </c>
      <c r="I72" s="18">
        <v>7824562.90625</v>
      </c>
      <c r="J72" s="18">
        <v>8092879.46875</v>
      </c>
      <c r="K72" s="18">
        <v>7360537.8125</v>
      </c>
      <c r="L72" s="18">
        <v>8952697.9140625</v>
      </c>
      <c r="M72" s="18">
        <v>6660634.8125</v>
      </c>
      <c r="N72" s="18">
        <v>8539020.0416666698</v>
      </c>
      <c r="O72" s="18">
        <v>7265455.28125</v>
      </c>
      <c r="P72" s="18">
        <v>6962015.3098958302</v>
      </c>
      <c r="Q72" s="19"/>
      <c r="R72" s="20"/>
      <c r="S72" s="21"/>
      <c r="T72" s="22">
        <v>2</v>
      </c>
      <c r="U72" s="23">
        <v>3</v>
      </c>
      <c r="V72" s="24">
        <v>2</v>
      </c>
      <c r="W72" s="25"/>
      <c r="X72" s="26"/>
      <c r="Y72" s="27">
        <v>3</v>
      </c>
      <c r="Z72" s="28">
        <v>4</v>
      </c>
      <c r="AA72" s="29">
        <v>2</v>
      </c>
      <c r="AB72" s="30">
        <v>3</v>
      </c>
      <c r="AC72" s="31" t="s">
        <v>91</v>
      </c>
      <c r="AD72" s="32" t="s">
        <v>91</v>
      </c>
      <c r="AE72" s="33" t="s">
        <v>91</v>
      </c>
      <c r="AF72" s="34">
        <v>3.9869762772758492</v>
      </c>
      <c r="AG72" s="35">
        <v>1.9914364130578206</v>
      </c>
      <c r="AH72" s="36">
        <v>3.0004572564612326</v>
      </c>
      <c r="AI72" s="12" t="e">
        <f t="shared" ref="AI72:AI75" si="46">AVERAGE(AC72:AE72)</f>
        <v>#DIV/0!</v>
      </c>
      <c r="AJ72" s="12">
        <f t="shared" ref="AJ72:AJ75" si="47">AVERAGE(AF72:AH72)</f>
        <v>2.9929566489316337</v>
      </c>
      <c r="AK72" s="12" t="e">
        <f t="shared" si="15"/>
        <v>#DIV/0!</v>
      </c>
      <c r="AL72" s="11" t="e">
        <f t="shared" ref="AL72:AL75" si="48">_xlfn.T.TEST(AC72:AE72,AF72:AH72,2,2)</f>
        <v>#DIV/0!</v>
      </c>
    </row>
    <row r="73" spans="1:45" s="2" customFormat="1" ht="10.5">
      <c r="A73" s="15" t="s">
        <v>44</v>
      </c>
      <c r="B73" s="15" t="s">
        <v>171</v>
      </c>
      <c r="C73" s="16">
        <v>29.57905527466</v>
      </c>
      <c r="D73" s="17">
        <v>33</v>
      </c>
      <c r="E73" s="18">
        <v>6952533.9375</v>
      </c>
      <c r="F73" s="18">
        <v>16818637.375</v>
      </c>
      <c r="G73" s="18">
        <v>12443810.75</v>
      </c>
      <c r="H73" s="18">
        <v>13949053.859375</v>
      </c>
      <c r="I73" s="18">
        <v>16784208.6875</v>
      </c>
      <c r="J73" s="18">
        <v>14652016.53125</v>
      </c>
      <c r="K73" s="18">
        <v>21775057.453125</v>
      </c>
      <c r="L73" s="18">
        <v>33303415.953125</v>
      </c>
      <c r="M73" s="18">
        <v>32613739.875</v>
      </c>
      <c r="N73" s="18">
        <v>22729031.4375</v>
      </c>
      <c r="O73" s="18">
        <v>16311172.96875</v>
      </c>
      <c r="P73" s="18">
        <v>14853416.421875</v>
      </c>
      <c r="Q73" s="19"/>
      <c r="R73" s="20"/>
      <c r="S73" s="21"/>
      <c r="T73" s="22">
        <v>3</v>
      </c>
      <c r="U73" s="23">
        <v>3</v>
      </c>
      <c r="V73" s="24">
        <v>3</v>
      </c>
      <c r="W73" s="25">
        <v>4</v>
      </c>
      <c r="X73" s="26">
        <v>4</v>
      </c>
      <c r="Y73" s="27">
        <v>5</v>
      </c>
      <c r="Z73" s="28">
        <v>4</v>
      </c>
      <c r="AA73" s="29">
        <v>4</v>
      </c>
      <c r="AB73" s="30">
        <v>3</v>
      </c>
      <c r="AC73" s="31" t="s">
        <v>91</v>
      </c>
      <c r="AD73" s="32" t="s">
        <v>91</v>
      </c>
      <c r="AE73" s="33" t="s">
        <v>91</v>
      </c>
      <c r="AF73" s="34">
        <v>3.9869762772758492</v>
      </c>
      <c r="AG73" s="35">
        <v>3.9828728261156412</v>
      </c>
      <c r="AH73" s="36">
        <v>3.0004572564612326</v>
      </c>
      <c r="AI73" s="12" t="e">
        <f t="shared" si="46"/>
        <v>#DIV/0!</v>
      </c>
      <c r="AJ73" s="12">
        <f t="shared" si="47"/>
        <v>3.6567687866175747</v>
      </c>
      <c r="AK73" s="12" t="e">
        <f t="shared" si="15"/>
        <v>#DIV/0!</v>
      </c>
      <c r="AL73" s="11" t="e">
        <f t="shared" si="48"/>
        <v>#DIV/0!</v>
      </c>
    </row>
    <row r="74" spans="1:45" s="2" customFormat="1" ht="10.5">
      <c r="A74" s="15" t="s">
        <v>59</v>
      </c>
      <c r="B74" s="15" t="s">
        <v>172</v>
      </c>
      <c r="C74" s="16">
        <v>56.160362034660103</v>
      </c>
      <c r="D74" s="17">
        <v>40</v>
      </c>
      <c r="E74" s="18">
        <v>6489421.34375</v>
      </c>
      <c r="F74" s="18">
        <v>0</v>
      </c>
      <c r="G74" s="18">
        <v>0</v>
      </c>
      <c r="H74" s="18">
        <v>22462449.6640625</v>
      </c>
      <c r="I74" s="18">
        <v>16512388.5</v>
      </c>
      <c r="J74" s="18">
        <v>18791082.84375</v>
      </c>
      <c r="K74" s="18">
        <v>9563292.20703125</v>
      </c>
      <c r="L74" s="18">
        <v>12920985.53125</v>
      </c>
      <c r="M74" s="18">
        <v>13117522.15625</v>
      </c>
      <c r="N74" s="18">
        <v>16077451.8789063</v>
      </c>
      <c r="O74" s="18">
        <v>12997525.25</v>
      </c>
      <c r="P74" s="18">
        <v>11927686.40625</v>
      </c>
      <c r="Q74" s="19"/>
      <c r="R74" s="20"/>
      <c r="S74" s="21"/>
      <c r="T74" s="22">
        <v>6</v>
      </c>
      <c r="U74" s="23">
        <v>5</v>
      </c>
      <c r="V74" s="24">
        <v>8</v>
      </c>
      <c r="W74" s="25">
        <v>4</v>
      </c>
      <c r="X74" s="26">
        <v>3</v>
      </c>
      <c r="Y74" s="27">
        <v>4</v>
      </c>
      <c r="Z74" s="28">
        <v>3</v>
      </c>
      <c r="AA74" s="29">
        <v>3</v>
      </c>
      <c r="AB74" s="30">
        <v>4</v>
      </c>
      <c r="AC74" s="31" t="s">
        <v>91</v>
      </c>
      <c r="AD74" s="32" t="s">
        <v>91</v>
      </c>
      <c r="AE74" s="33" t="s">
        <v>91</v>
      </c>
      <c r="AF74" s="34">
        <v>2.990232207956887</v>
      </c>
      <c r="AG74" s="35">
        <v>2.9871546195867307</v>
      </c>
      <c r="AH74" s="36">
        <v>4.0006096752816429</v>
      </c>
      <c r="AI74" s="12" t="e">
        <f t="shared" si="46"/>
        <v>#DIV/0!</v>
      </c>
      <c r="AJ74" s="12">
        <f t="shared" si="47"/>
        <v>3.3259988342750866</v>
      </c>
      <c r="AK74" s="12" t="e">
        <f t="shared" si="15"/>
        <v>#DIV/0!</v>
      </c>
      <c r="AL74" s="11" t="e">
        <f t="shared" si="48"/>
        <v>#DIV/0!</v>
      </c>
    </row>
    <row r="75" spans="1:45" s="2" customFormat="1" ht="10.5">
      <c r="A75" s="15" t="s">
        <v>64</v>
      </c>
      <c r="B75" s="15" t="s">
        <v>173</v>
      </c>
      <c r="C75" s="16">
        <v>63.206138064660102</v>
      </c>
      <c r="D75" s="17">
        <v>15</v>
      </c>
      <c r="E75" s="18">
        <v>3827906.5</v>
      </c>
      <c r="F75" s="18">
        <v>5719593.328125</v>
      </c>
      <c r="G75" s="18">
        <v>4831170.125</v>
      </c>
      <c r="H75" s="18">
        <v>9259609.328125</v>
      </c>
      <c r="I75" s="18">
        <v>4262777.34375</v>
      </c>
      <c r="J75" s="18">
        <v>8749227.515625</v>
      </c>
      <c r="K75" s="18">
        <v>2938526.3828125</v>
      </c>
      <c r="L75" s="18">
        <v>2715298.921875</v>
      </c>
      <c r="M75" s="18">
        <v>2229007.71875</v>
      </c>
      <c r="N75" s="18">
        <v>7785148.5078125</v>
      </c>
      <c r="O75" s="18">
        <v>7791342.6875</v>
      </c>
      <c r="P75" s="18">
        <v>8532897.03125</v>
      </c>
      <c r="Q75" s="19"/>
      <c r="R75" s="20"/>
      <c r="S75" s="21"/>
      <c r="T75" s="22">
        <v>3</v>
      </c>
      <c r="U75" s="23"/>
      <c r="V75" s="24">
        <v>4</v>
      </c>
      <c r="W75" s="25"/>
      <c r="X75" s="26"/>
      <c r="Y75" s="27"/>
      <c r="Z75" s="28">
        <v>3</v>
      </c>
      <c r="AA75" s="29">
        <v>2</v>
      </c>
      <c r="AB75" s="30">
        <v>3</v>
      </c>
      <c r="AC75" s="31" t="s">
        <v>91</v>
      </c>
      <c r="AD75" s="32" t="s">
        <v>91</v>
      </c>
      <c r="AE75" s="33" t="s">
        <v>91</v>
      </c>
      <c r="AF75" s="34">
        <v>2.990232207956887</v>
      </c>
      <c r="AG75" s="35">
        <v>1.9914364130578206</v>
      </c>
      <c r="AH75" s="36">
        <v>3.0004572564612326</v>
      </c>
      <c r="AI75" s="12" t="e">
        <f t="shared" si="46"/>
        <v>#DIV/0!</v>
      </c>
      <c r="AJ75" s="12">
        <f t="shared" si="47"/>
        <v>2.6607086258253134</v>
      </c>
      <c r="AK75" s="12" t="e">
        <f t="shared" si="15"/>
        <v>#DIV/0!</v>
      </c>
      <c r="AL75" s="11" t="e">
        <f t="shared" si="48"/>
        <v>#DIV/0!</v>
      </c>
    </row>
    <row r="76" spans="1:45" s="2" customFormat="1">
      <c r="AC76" s="8"/>
      <c r="AD76" s="8"/>
      <c r="AE76" s="8"/>
      <c r="AF76" s="8"/>
      <c r="AG76" s="8"/>
      <c r="AH76" s="8"/>
      <c r="AJ76"/>
      <c r="AK76"/>
      <c r="AL76" s="11"/>
      <c r="AM76"/>
      <c r="AN76"/>
      <c r="AO76"/>
      <c r="AP76"/>
      <c r="AQ76"/>
      <c r="AR76"/>
      <c r="AS76"/>
    </row>
  </sheetData>
  <mergeCells count="8">
    <mergeCell ref="A1:AL1"/>
    <mergeCell ref="AC2:AH2"/>
    <mergeCell ref="Q2:AB2"/>
    <mergeCell ref="A2:A3"/>
    <mergeCell ref="B2:B3"/>
    <mergeCell ref="C2:C3"/>
    <mergeCell ref="D2:D3"/>
    <mergeCell ref="E2:P2"/>
  </mergeCells>
  <phoneticPr fontId="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F4EB5E-CB5C-431F-B985-7012EED86ABF}">
  <dimension ref="A1:C1176"/>
  <sheetViews>
    <sheetView topLeftCell="A1134" workbookViewId="0">
      <selection sqref="A1:C1176"/>
    </sheetView>
  </sheetViews>
  <sheetFormatPr defaultRowHeight="12.75"/>
  <sheetData>
    <row r="1" spans="1:3">
      <c r="A1" s="1" t="s">
        <v>85</v>
      </c>
      <c r="B1" s="1" t="s">
        <v>86</v>
      </c>
      <c r="C1" s="1" t="s">
        <v>87</v>
      </c>
    </row>
    <row r="2" spans="1:3">
      <c r="A2" s="5">
        <v>97.6809187932583</v>
      </c>
      <c r="B2" s="6">
        <v>90.610356794130837</v>
      </c>
      <c r="C2" s="7">
        <v>92.014022531477792</v>
      </c>
    </row>
    <row r="3" spans="1:3">
      <c r="A3" s="5">
        <v>123.59626459555133</v>
      </c>
      <c r="B3" s="6">
        <v>139.40054891404745</v>
      </c>
      <c r="C3" s="7">
        <v>132.02011928429422</v>
      </c>
    </row>
    <row r="4" spans="1:3">
      <c r="A4" s="5">
        <v>116.6190561103186</v>
      </c>
      <c r="B4" s="6">
        <v>131.43480326181614</v>
      </c>
      <c r="C4" s="7">
        <v>119.01813783962889</v>
      </c>
    </row>
    <row r="5" spans="1:3">
      <c r="A5" s="5">
        <v>156.4888188830771</v>
      </c>
      <c r="B5" s="6">
        <v>167.28065869685693</v>
      </c>
      <c r="C5" s="7">
        <v>169.02575878064943</v>
      </c>
    </row>
    <row r="6" spans="1:3">
      <c r="A6" s="5">
        <v>118.61254424895651</v>
      </c>
      <c r="B6" s="6">
        <v>112.51615733776686</v>
      </c>
      <c r="C6" s="7">
        <v>105.01600397614314</v>
      </c>
    </row>
    <row r="7" spans="1:3">
      <c r="A7" s="5" t="s">
        <v>91</v>
      </c>
      <c r="B7" s="6" t="s">
        <v>91</v>
      </c>
      <c r="C7" s="7" t="s">
        <v>91</v>
      </c>
    </row>
    <row r="8" spans="1:3">
      <c r="A8" s="5">
        <v>97.6809187932583</v>
      </c>
      <c r="B8" s="6">
        <v>104.55041168553558</v>
      </c>
      <c r="C8" s="7">
        <v>85.012955599734923</v>
      </c>
    </row>
    <row r="9" spans="1:3">
      <c r="A9" s="5">
        <v>147.51812225920642</v>
      </c>
      <c r="B9" s="6">
        <v>144.37913994669199</v>
      </c>
      <c r="C9" s="7">
        <v>160.02438701126573</v>
      </c>
    </row>
    <row r="10" spans="1:3">
      <c r="A10" s="5" t="s">
        <v>91</v>
      </c>
      <c r="B10" s="6" t="s">
        <v>91</v>
      </c>
      <c r="C10" s="7" t="s">
        <v>91</v>
      </c>
    </row>
    <row r="11" spans="1:3">
      <c r="A11" s="5">
        <v>43.856739050034342</v>
      </c>
      <c r="B11" s="6">
        <v>39.828728261156407</v>
      </c>
      <c r="C11" s="7">
        <v>46.007011265738896</v>
      </c>
    </row>
    <row r="12" spans="1:3">
      <c r="A12" s="5">
        <v>27.908833940930943</v>
      </c>
      <c r="B12" s="6">
        <v>30.86726440239622</v>
      </c>
      <c r="C12" s="7">
        <v>35.005334658714382</v>
      </c>
    </row>
    <row r="13" spans="1:3">
      <c r="A13" s="5">
        <v>70.768828921646318</v>
      </c>
      <c r="B13" s="6">
        <v>69.700274457023724</v>
      </c>
      <c r="C13" s="7">
        <v>69.010516898608358</v>
      </c>
    </row>
    <row r="14" spans="1:3">
      <c r="A14" s="5">
        <v>26.912089871611983</v>
      </c>
      <c r="B14" s="6">
        <v>27.880109782809487</v>
      </c>
      <c r="C14" s="7">
        <v>30.004572564612328</v>
      </c>
    </row>
    <row r="15" spans="1:3">
      <c r="A15" s="5">
        <v>26.912089871611983</v>
      </c>
      <c r="B15" s="6">
        <v>26.884391576280578</v>
      </c>
      <c r="C15" s="7">
        <v>26.003962889330683</v>
      </c>
    </row>
    <row r="16" spans="1:3">
      <c r="A16" s="5">
        <v>17.94139324774132</v>
      </c>
      <c r="B16" s="6">
        <v>18.918645924049294</v>
      </c>
      <c r="C16" s="7">
        <v>18.002743538767394</v>
      </c>
    </row>
    <row r="17" spans="1:3">
      <c r="A17" s="5">
        <v>20.93162545569821</v>
      </c>
      <c r="B17" s="6">
        <v>21.905800543636026</v>
      </c>
      <c r="C17" s="7">
        <v>20.003048376408216</v>
      </c>
    </row>
    <row r="18" spans="1:3">
      <c r="A18" s="5">
        <v>18.938137317060285</v>
      </c>
      <c r="B18" s="6">
        <v>19.914364130578203</v>
      </c>
      <c r="C18" s="7">
        <v>19.002895957587803</v>
      </c>
    </row>
    <row r="19" spans="1:3">
      <c r="A19" s="5">
        <v>39.869762772758492</v>
      </c>
      <c r="B19" s="6">
        <v>40.82444646768532</v>
      </c>
      <c r="C19" s="7">
        <v>41.006249171636846</v>
      </c>
    </row>
    <row r="20" spans="1:3">
      <c r="A20" s="5">
        <v>29.902322079568869</v>
      </c>
      <c r="B20" s="6">
        <v>31.86298260892513</v>
      </c>
      <c r="C20" s="7">
        <v>31.004724983432737</v>
      </c>
    </row>
    <row r="21" spans="1:3">
      <c r="A21" s="5">
        <v>30.899066148887833</v>
      </c>
      <c r="B21" s="6">
        <v>32.858700815454036</v>
      </c>
      <c r="C21" s="7">
        <v>32.004877402253143</v>
      </c>
    </row>
    <row r="22" spans="1:3">
      <c r="A22" s="5">
        <v>111.63533576372377</v>
      </c>
      <c r="B22" s="6">
        <v>112.51615733776686</v>
      </c>
      <c r="C22" s="7">
        <v>117.01783300198805</v>
      </c>
    </row>
    <row r="23" spans="1:3">
      <c r="A23" s="5">
        <v>28.905578010249908</v>
      </c>
      <c r="B23" s="6">
        <v>34.850137228511862</v>
      </c>
      <c r="C23" s="7">
        <v>36.005487077534788</v>
      </c>
    </row>
    <row r="24" spans="1:3">
      <c r="A24" s="5">
        <v>112.63207983304275</v>
      </c>
      <c r="B24" s="6">
        <v>104.55041168553558</v>
      </c>
      <c r="C24" s="7">
        <v>107.01630881378397</v>
      </c>
    </row>
    <row r="25" spans="1:3">
      <c r="A25" s="5">
        <v>43.856739050034342</v>
      </c>
      <c r="B25" s="6">
        <v>45.803037500329872</v>
      </c>
      <c r="C25" s="7">
        <v>46.007011265738896</v>
      </c>
    </row>
    <row r="26" spans="1:3">
      <c r="A26" s="5">
        <v>48.84045939662915</v>
      </c>
      <c r="B26" s="6">
        <v>48.790192119916604</v>
      </c>
      <c r="C26" s="7">
        <v>54.008230616302185</v>
      </c>
    </row>
    <row r="27" spans="1:3">
      <c r="A27" s="5">
        <v>109.64184762508584</v>
      </c>
      <c r="B27" s="6">
        <v>110.52472092470904</v>
      </c>
      <c r="C27" s="7">
        <v>98.01493704440027</v>
      </c>
    </row>
    <row r="28" spans="1:3">
      <c r="A28" s="5">
        <v>7.9739525545516985</v>
      </c>
      <c r="B28" s="6">
        <v>9.9571820652891017</v>
      </c>
      <c r="C28" s="7">
        <v>8.0012193505632858</v>
      </c>
    </row>
    <row r="29" spans="1:3">
      <c r="A29" s="5">
        <v>38.873018703439527</v>
      </c>
      <c r="B29" s="6">
        <v>41.820164674214233</v>
      </c>
      <c r="C29" s="7" t="s">
        <v>91</v>
      </c>
    </row>
    <row r="30" spans="1:3">
      <c r="A30" s="5">
        <v>41.86325091139642</v>
      </c>
      <c r="B30" s="6">
        <v>44.807319293800958</v>
      </c>
      <c r="C30" s="7">
        <v>40.006096752816433</v>
      </c>
    </row>
    <row r="31" spans="1:3">
      <c r="A31" s="5">
        <v>54.820923812542922</v>
      </c>
      <c r="B31" s="6">
        <v>57.751655978676794</v>
      </c>
      <c r="C31" s="7">
        <v>59.008992710404236</v>
      </c>
    </row>
    <row r="32" spans="1:3">
      <c r="A32" s="5">
        <v>29.902322079568869</v>
      </c>
      <c r="B32" s="6">
        <v>31.86298260892513</v>
      </c>
      <c r="C32" s="7">
        <v>30.004572564612328</v>
      </c>
    </row>
    <row r="33" spans="1:3">
      <c r="A33" s="5">
        <v>20.93162545569821</v>
      </c>
      <c r="B33" s="6">
        <v>21.905800543636026</v>
      </c>
      <c r="C33" s="7">
        <v>26.003962889330683</v>
      </c>
    </row>
    <row r="34" spans="1:3">
      <c r="A34" s="5">
        <v>135.55719342737888</v>
      </c>
      <c r="B34" s="6">
        <v>130.43908505528725</v>
      </c>
      <c r="C34" s="7">
        <v>145.02210072895957</v>
      </c>
    </row>
    <row r="35" spans="1:3">
      <c r="A35" s="5">
        <v>22.925113594336132</v>
      </c>
      <c r="B35" s="6">
        <v>21.905800543636026</v>
      </c>
      <c r="C35" s="7">
        <v>21.003200795228626</v>
      </c>
    </row>
    <row r="36" spans="1:3">
      <c r="A36" s="5">
        <v>29.902322079568869</v>
      </c>
      <c r="B36" s="6">
        <v>30.86726440239622</v>
      </c>
      <c r="C36" s="7">
        <v>32.004877402253143</v>
      </c>
    </row>
    <row r="37" spans="1:3">
      <c r="A37" s="5">
        <v>55.817667881861887</v>
      </c>
      <c r="B37" s="6">
        <v>59.743092391734621</v>
      </c>
      <c r="C37" s="7">
        <v>63.009602385685881</v>
      </c>
    </row>
    <row r="38" spans="1:3">
      <c r="A38" s="5">
        <v>33.889298356844719</v>
      </c>
      <c r="B38" s="6">
        <v>33.854419021982949</v>
      </c>
      <c r="C38" s="7">
        <v>37.005639496355201</v>
      </c>
    </row>
    <row r="39" spans="1:3">
      <c r="A39" s="5">
        <v>56.814411951180844</v>
      </c>
      <c r="B39" s="6">
        <v>57.751655978676794</v>
      </c>
      <c r="C39" s="7">
        <v>60.009145129224656</v>
      </c>
    </row>
    <row r="40" spans="1:3">
      <c r="A40" s="5">
        <v>64.788364505732545</v>
      </c>
      <c r="B40" s="6">
        <v>65.717401630908071</v>
      </c>
      <c r="C40" s="7">
        <v>73.011126573889996</v>
      </c>
    </row>
    <row r="41" spans="1:3">
      <c r="A41" s="5">
        <v>33.889298356844719</v>
      </c>
      <c r="B41" s="6">
        <v>32.858700815454036</v>
      </c>
      <c r="C41" s="7">
        <v>33.005029821073556</v>
      </c>
    </row>
    <row r="42" spans="1:3">
      <c r="A42" s="5">
        <v>16.94464917842236</v>
      </c>
      <c r="B42" s="6">
        <v>18.918645924049294</v>
      </c>
      <c r="C42" s="7">
        <v>20.003048376408216</v>
      </c>
    </row>
    <row r="43" spans="1:3">
      <c r="A43" s="5">
        <v>31.895810218206794</v>
      </c>
      <c r="B43" s="6">
        <v>34.850137228511862</v>
      </c>
      <c r="C43" s="7">
        <v>37.005639496355201</v>
      </c>
    </row>
    <row r="44" spans="1:3">
      <c r="A44" s="5">
        <v>21.928369525017171</v>
      </c>
      <c r="B44" s="6">
        <v>19.914364130578203</v>
      </c>
      <c r="C44" s="7">
        <v>21.003200795228626</v>
      </c>
    </row>
    <row r="45" spans="1:3">
      <c r="A45" s="5">
        <v>7.9739525545516985</v>
      </c>
      <c r="B45" s="6">
        <v>6.9700274457023719</v>
      </c>
      <c r="C45" s="7">
        <v>9.001371769383697</v>
      </c>
    </row>
    <row r="46" spans="1:3">
      <c r="A46" s="5">
        <v>10.964184762508586</v>
      </c>
      <c r="B46" s="6">
        <v>10.952900271818013</v>
      </c>
      <c r="C46" s="7">
        <v>11.001676607024519</v>
      </c>
    </row>
    <row r="47" spans="1:3">
      <c r="A47" s="5">
        <v>23.921857663655096</v>
      </c>
      <c r="B47" s="6">
        <v>25.888673369751668</v>
      </c>
      <c r="C47" s="7">
        <v>27.004115308151093</v>
      </c>
    </row>
    <row r="48" spans="1:3">
      <c r="A48" s="5">
        <v>43.856739050034342</v>
      </c>
      <c r="B48" s="6">
        <v>40.82444646768532</v>
      </c>
      <c r="C48" s="7">
        <v>44.006706428098077</v>
      </c>
    </row>
    <row r="49" spans="1:3">
      <c r="A49" s="5">
        <v>39.869762772758492</v>
      </c>
      <c r="B49" s="6">
        <v>41.820164674214233</v>
      </c>
      <c r="C49" s="7">
        <v>40.006096752816433</v>
      </c>
    </row>
    <row r="50" spans="1:3">
      <c r="A50" s="5" t="s">
        <v>91</v>
      </c>
      <c r="B50" s="6" t="s">
        <v>91</v>
      </c>
      <c r="C50" s="7" t="s">
        <v>91</v>
      </c>
    </row>
    <row r="51" spans="1:3">
      <c r="A51" s="5">
        <v>9.9674406931896229</v>
      </c>
      <c r="B51" s="6">
        <v>12.944336684875834</v>
      </c>
      <c r="C51" s="7">
        <v>13.001981444665342</v>
      </c>
    </row>
    <row r="52" spans="1:3">
      <c r="A52" s="5">
        <v>92.697198446663492</v>
      </c>
      <c r="B52" s="6">
        <v>98.576102446362114</v>
      </c>
      <c r="C52" s="7">
        <v>99.015089463220662</v>
      </c>
    </row>
    <row r="53" spans="1:3">
      <c r="A53" s="5">
        <v>43.856739050034342</v>
      </c>
      <c r="B53" s="6">
        <v>43.811601087272052</v>
      </c>
      <c r="C53" s="7">
        <v>41.006249171636846</v>
      </c>
    </row>
    <row r="54" spans="1:3">
      <c r="A54" s="5">
        <v>13.954416970465472</v>
      </c>
      <c r="B54" s="6">
        <v>16.927209510991474</v>
      </c>
      <c r="C54" s="7">
        <v>18.002743538767394</v>
      </c>
    </row>
    <row r="55" spans="1:3">
      <c r="A55" s="5">
        <v>2.990232207956887</v>
      </c>
      <c r="B55" s="6">
        <v>3.9828728261156412</v>
      </c>
      <c r="C55" s="7">
        <v>4.0006096752816429</v>
      </c>
    </row>
    <row r="56" spans="1:3">
      <c r="A56" s="5">
        <v>21.928369525017171</v>
      </c>
      <c r="B56" s="6">
        <v>22.901518750164936</v>
      </c>
      <c r="C56" s="7">
        <v>23.003505632869448</v>
      </c>
    </row>
    <row r="57" spans="1:3">
      <c r="A57" s="5">
        <v>7.9739525545516985</v>
      </c>
      <c r="B57" s="6">
        <v>4.9785910326445508</v>
      </c>
      <c r="C57" s="7">
        <v>6.0009145129224652</v>
      </c>
    </row>
    <row r="58" spans="1:3">
      <c r="A58" s="5">
        <v>60.801388228456695</v>
      </c>
      <c r="B58" s="6">
        <v>62.730247011321346</v>
      </c>
      <c r="C58" s="7">
        <v>66.010059642147112</v>
      </c>
    </row>
    <row r="59" spans="1:3">
      <c r="A59" s="5">
        <v>17.94139324774132</v>
      </c>
      <c r="B59" s="6">
        <v>17.922927717520384</v>
      </c>
      <c r="C59" s="7">
        <v>19.002895957587803</v>
      </c>
    </row>
    <row r="60" spans="1:3">
      <c r="A60" s="5">
        <v>22.925113594336132</v>
      </c>
      <c r="B60" s="6">
        <v>21.905800543636026</v>
      </c>
      <c r="C60" s="7">
        <v>23.003505632869448</v>
      </c>
    </row>
    <row r="61" spans="1:3">
      <c r="A61" s="5">
        <v>180.41067654673216</v>
      </c>
      <c r="B61" s="6">
        <v>179.22927717520383</v>
      </c>
      <c r="C61" s="7">
        <v>182.02774022531477</v>
      </c>
    </row>
    <row r="62" spans="1:3">
      <c r="A62" s="5">
        <v>50.833947535267072</v>
      </c>
      <c r="B62" s="6">
        <v>52.77306494603225</v>
      </c>
      <c r="C62" s="7">
        <v>57.008687872763417</v>
      </c>
    </row>
    <row r="63" spans="1:3">
      <c r="A63" s="5">
        <v>32.892554287525755</v>
      </c>
      <c r="B63" s="6">
        <v>34.850137228511862</v>
      </c>
      <c r="C63" s="7">
        <v>36.005487077534788</v>
      </c>
    </row>
    <row r="64" spans="1:3">
      <c r="A64" s="5">
        <v>20.93162545569821</v>
      </c>
      <c r="B64" s="6">
        <v>26.884391576280578</v>
      </c>
      <c r="C64" s="7">
        <v>19.002895957587803</v>
      </c>
    </row>
    <row r="65" spans="1:3">
      <c r="A65" s="5">
        <v>63.791620436413588</v>
      </c>
      <c r="B65" s="6">
        <v>68.704556250494804</v>
      </c>
      <c r="C65" s="7">
        <v>67.010212060967518</v>
      </c>
    </row>
    <row r="66" spans="1:3">
      <c r="A66" s="5">
        <v>13.954416970465472</v>
      </c>
      <c r="B66" s="6">
        <v>15.931491304462565</v>
      </c>
      <c r="C66" s="7">
        <v>14.002133863485751</v>
      </c>
    </row>
    <row r="67" spans="1:3">
      <c r="A67" s="5">
        <v>15.947905109103397</v>
      </c>
      <c r="B67" s="6">
        <v>17.922927717520384</v>
      </c>
      <c r="C67" s="7">
        <v>17.002591119946981</v>
      </c>
    </row>
    <row r="68" spans="1:3">
      <c r="A68" s="5">
        <v>14.951161039784434</v>
      </c>
      <c r="B68" s="6">
        <v>14.935773097933655</v>
      </c>
      <c r="C68" s="7">
        <v>19.002895957587803</v>
      </c>
    </row>
    <row r="69" spans="1:3">
      <c r="A69" s="5">
        <v>35.882786495482641</v>
      </c>
      <c r="B69" s="6">
        <v>36.841573641569681</v>
      </c>
      <c r="C69" s="7">
        <v>38.005791915175607</v>
      </c>
    </row>
    <row r="70" spans="1:3">
      <c r="A70" s="5">
        <v>3.9869762772758492</v>
      </c>
      <c r="B70" s="6">
        <v>3.9828728261156412</v>
      </c>
      <c r="C70" s="7">
        <v>4.0006096752816429</v>
      </c>
    </row>
    <row r="71" spans="1:3">
      <c r="A71" s="5">
        <v>64.788364505732545</v>
      </c>
      <c r="B71" s="6">
        <v>63.725965217850259</v>
      </c>
      <c r="C71" s="7">
        <v>66.010059642147112</v>
      </c>
    </row>
    <row r="72" spans="1:3">
      <c r="A72" s="5">
        <v>25.915345802293022</v>
      </c>
      <c r="B72" s="6">
        <v>26.884391576280578</v>
      </c>
      <c r="C72" s="7">
        <v>26.003962889330683</v>
      </c>
    </row>
    <row r="73" spans="1:3">
      <c r="A73" s="5">
        <v>10.964184762508586</v>
      </c>
      <c r="B73" s="6">
        <v>9.9571820652891017</v>
      </c>
      <c r="C73" s="7">
        <v>11.001676607024519</v>
      </c>
    </row>
    <row r="74" spans="1:3">
      <c r="A74" s="5">
        <v>47.843715327310193</v>
      </c>
      <c r="B74" s="6">
        <v>43.811601087272052</v>
      </c>
      <c r="C74" s="7">
        <v>54.008230616302185</v>
      </c>
    </row>
    <row r="75" spans="1:3">
      <c r="A75" s="5">
        <v>21.928369525017171</v>
      </c>
      <c r="B75" s="6">
        <v>24.892955163222759</v>
      </c>
      <c r="C75" s="7">
        <v>24.003658051689861</v>
      </c>
    </row>
    <row r="76" spans="1:3">
      <c r="A76" s="5">
        <v>56.814411951180844</v>
      </c>
      <c r="B76" s="6">
        <v>54.764501359090062</v>
      </c>
      <c r="C76" s="7">
        <v>57.008687872763417</v>
      </c>
    </row>
    <row r="77" spans="1:3">
      <c r="A77" s="5" t="s">
        <v>91</v>
      </c>
      <c r="B77" s="6" t="s">
        <v>91</v>
      </c>
      <c r="C77" s="7">
        <v>52.007925778661367</v>
      </c>
    </row>
    <row r="78" spans="1:3">
      <c r="A78" s="5">
        <v>43.856739050034342</v>
      </c>
      <c r="B78" s="6">
        <v>40.82444646768532</v>
      </c>
      <c r="C78" s="7" t="s">
        <v>91</v>
      </c>
    </row>
    <row r="79" spans="1:3">
      <c r="A79" s="5">
        <v>37.87627463412057</v>
      </c>
      <c r="B79" s="6">
        <v>42.815882880743139</v>
      </c>
      <c r="C79" s="7">
        <v>44.006706428098077</v>
      </c>
    </row>
    <row r="80" spans="1:3">
      <c r="A80" s="5">
        <v>18.938137317060285</v>
      </c>
      <c r="B80" s="6">
        <v>17.922927717520384</v>
      </c>
      <c r="C80" s="7">
        <v>17.002591119946981</v>
      </c>
    </row>
    <row r="81" spans="1:3">
      <c r="A81" s="5">
        <v>47.843715327310193</v>
      </c>
      <c r="B81" s="6">
        <v>45.803037500329872</v>
      </c>
      <c r="C81" s="7">
        <v>51.007773359840954</v>
      </c>
    </row>
    <row r="82" spans="1:3">
      <c r="A82" s="5">
        <v>13.954416970465472</v>
      </c>
      <c r="B82" s="6">
        <v>13.940054891404744</v>
      </c>
      <c r="C82" s="7">
        <v>14.002133863485751</v>
      </c>
    </row>
    <row r="83" spans="1:3">
      <c r="A83" s="5">
        <v>52.827435673904994</v>
      </c>
      <c r="B83" s="6">
        <v>51.777346739503336</v>
      </c>
      <c r="C83" s="7">
        <v>53.008078197481773</v>
      </c>
    </row>
    <row r="84" spans="1:3">
      <c r="A84" s="5">
        <v>40.866506842077456</v>
      </c>
      <c r="B84" s="6">
        <v>39.828728261156407</v>
      </c>
      <c r="C84" s="7">
        <v>42.006401590457251</v>
      </c>
    </row>
    <row r="85" spans="1:3">
      <c r="A85" s="5">
        <v>44.853483119353307</v>
      </c>
      <c r="B85" s="6">
        <v>40.82444646768532</v>
      </c>
      <c r="C85" s="7">
        <v>45.00685884691849</v>
      </c>
    </row>
    <row r="86" spans="1:3">
      <c r="A86" s="5">
        <v>13.954416970465472</v>
      </c>
      <c r="B86" s="6">
        <v>12.944336684875834</v>
      </c>
      <c r="C86" s="7">
        <v>16.002438701126572</v>
      </c>
    </row>
    <row r="87" spans="1:3">
      <c r="A87" s="5">
        <v>14.951161039784434</v>
      </c>
      <c r="B87" s="6">
        <v>18.918645924049294</v>
      </c>
      <c r="C87" s="7">
        <v>20.003048376408216</v>
      </c>
    </row>
    <row r="88" spans="1:3">
      <c r="A88" s="5">
        <v>49.837203465948114</v>
      </c>
      <c r="B88" s="6">
        <v>49.785910326445517</v>
      </c>
      <c r="C88" s="7">
        <v>39.005944333996027</v>
      </c>
    </row>
    <row r="89" spans="1:3">
      <c r="A89" s="5">
        <v>38.873018703439527</v>
      </c>
      <c r="B89" s="6">
        <v>40.82444646768532</v>
      </c>
      <c r="C89" s="7">
        <v>40.006096752816433</v>
      </c>
    </row>
    <row r="90" spans="1:3">
      <c r="A90" s="5">
        <v>59.804644159137737</v>
      </c>
      <c r="B90" s="6">
        <v>62.730247011321346</v>
      </c>
      <c r="C90" s="7">
        <v>59.008992710404236</v>
      </c>
    </row>
    <row r="91" spans="1:3">
      <c r="A91" s="5">
        <v>20.93162545569821</v>
      </c>
      <c r="B91" s="6">
        <v>24.892955163222759</v>
      </c>
      <c r="C91" s="7">
        <v>26.003962889330683</v>
      </c>
    </row>
    <row r="92" spans="1:3">
      <c r="A92" s="5">
        <v>44.853483119353307</v>
      </c>
      <c r="B92" s="6">
        <v>44.807319293800958</v>
      </c>
      <c r="C92" s="7">
        <v>45.00685884691849</v>
      </c>
    </row>
    <row r="93" spans="1:3">
      <c r="A93" s="5">
        <v>36.879530564801605</v>
      </c>
      <c r="B93" s="6">
        <v>34.850137228511862</v>
      </c>
      <c r="C93" s="7">
        <v>39.005944333996027</v>
      </c>
    </row>
    <row r="94" spans="1:3">
      <c r="A94" s="5">
        <v>27.908833940930943</v>
      </c>
      <c r="B94" s="6">
        <v>29.87154619586731</v>
      </c>
      <c r="C94" s="7">
        <v>31.004724983432737</v>
      </c>
    </row>
    <row r="95" spans="1:3">
      <c r="A95" s="5">
        <v>12.957672901146511</v>
      </c>
      <c r="B95" s="6">
        <v>13.940054891404744</v>
      </c>
      <c r="C95" s="7">
        <v>13.001981444665342</v>
      </c>
    </row>
    <row r="96" spans="1:3">
      <c r="A96" s="5">
        <v>9.9674406931896229</v>
      </c>
      <c r="B96" s="6">
        <v>9.9571820652891017</v>
      </c>
      <c r="C96" s="7">
        <v>7.0010669317428755</v>
      </c>
    </row>
    <row r="97" spans="1:3">
      <c r="A97" s="5">
        <v>3.9869762772758492</v>
      </c>
      <c r="B97" s="6" t="s">
        <v>91</v>
      </c>
      <c r="C97" s="7">
        <v>3.0004572564612326</v>
      </c>
    </row>
    <row r="98" spans="1:3">
      <c r="A98" s="5">
        <v>7.9739525545516985</v>
      </c>
      <c r="B98" s="6">
        <v>7.9657456522312824</v>
      </c>
      <c r="C98" s="7">
        <v>8.0012193505632858</v>
      </c>
    </row>
    <row r="99" spans="1:3">
      <c r="A99" s="5">
        <v>15.947905109103397</v>
      </c>
      <c r="B99" s="6">
        <v>14.935773097933655</v>
      </c>
      <c r="C99" s="7">
        <v>16.002438701126572</v>
      </c>
    </row>
    <row r="100" spans="1:3">
      <c r="A100" s="5">
        <v>13.954416970465472</v>
      </c>
      <c r="B100" s="6">
        <v>14.935773097933655</v>
      </c>
      <c r="C100" s="7">
        <v>12.00182902584493</v>
      </c>
    </row>
    <row r="101" spans="1:3">
      <c r="A101" s="5">
        <v>44.853483119353307</v>
      </c>
      <c r="B101" s="6">
        <v>46.798755706858785</v>
      </c>
      <c r="C101" s="7">
        <v>44.006706428098077</v>
      </c>
    </row>
    <row r="102" spans="1:3">
      <c r="A102" s="5">
        <v>27.908833940930943</v>
      </c>
      <c r="B102" s="6">
        <v>27.880109782809487</v>
      </c>
      <c r="C102" s="7">
        <v>30.004572564612328</v>
      </c>
    </row>
    <row r="103" spans="1:3">
      <c r="A103" s="5">
        <v>8.9706966238706602</v>
      </c>
      <c r="B103" s="6">
        <v>7.9657456522312824</v>
      </c>
      <c r="C103" s="7">
        <v>12.00182902584493</v>
      </c>
    </row>
    <row r="104" spans="1:3">
      <c r="A104" s="5">
        <v>6.9772084852327358</v>
      </c>
      <c r="B104" s="6">
        <v>5.9743092391734613</v>
      </c>
      <c r="C104" s="7">
        <v>8.0012193505632858</v>
      </c>
    </row>
    <row r="105" spans="1:3">
      <c r="A105" s="5">
        <v>62.794876367094624</v>
      </c>
      <c r="B105" s="6">
        <v>61.73452880479244</v>
      </c>
      <c r="C105" s="7">
        <v>65.009907223326707</v>
      </c>
    </row>
    <row r="106" spans="1:3">
      <c r="A106" s="5">
        <v>29.902322079568869</v>
      </c>
      <c r="B106" s="6">
        <v>29.87154619586731</v>
      </c>
      <c r="C106" s="7">
        <v>30.004572564612328</v>
      </c>
    </row>
    <row r="107" spans="1:3">
      <c r="A107" s="5">
        <v>28.905578010249908</v>
      </c>
      <c r="B107" s="6">
        <v>29.87154619586731</v>
      </c>
      <c r="C107" s="7">
        <v>30.004572564612328</v>
      </c>
    </row>
    <row r="108" spans="1:3">
      <c r="A108" s="5">
        <v>38.873018703439527</v>
      </c>
      <c r="B108" s="6">
        <v>43.811601087272052</v>
      </c>
      <c r="C108" s="7">
        <v>32.004877402253143</v>
      </c>
    </row>
    <row r="109" spans="1:3">
      <c r="A109" s="5">
        <v>40.866506842077456</v>
      </c>
      <c r="B109" s="6">
        <v>40.82444646768532</v>
      </c>
      <c r="C109" s="7">
        <v>41.006249171636846</v>
      </c>
    </row>
    <row r="110" spans="1:3">
      <c r="A110" s="5" t="s">
        <v>91</v>
      </c>
      <c r="B110" s="6" t="s">
        <v>91</v>
      </c>
      <c r="C110" s="7">
        <v>22.003353214049039</v>
      </c>
    </row>
    <row r="111" spans="1:3">
      <c r="A111" s="5">
        <v>13.954416970465472</v>
      </c>
      <c r="B111" s="6">
        <v>13.940054891404744</v>
      </c>
      <c r="C111" s="7">
        <v>14.002133863485751</v>
      </c>
    </row>
    <row r="112" spans="1:3">
      <c r="A112" s="5">
        <v>36.879530564801605</v>
      </c>
      <c r="B112" s="6">
        <v>36.841573641569681</v>
      </c>
      <c r="C112" s="7">
        <v>45.00685884691849</v>
      </c>
    </row>
    <row r="113" spans="1:3">
      <c r="A113" s="5">
        <v>171.43997992286151</v>
      </c>
      <c r="B113" s="6">
        <v>176.2421225556171</v>
      </c>
      <c r="C113" s="7">
        <v>172.02621603711066</v>
      </c>
    </row>
    <row r="114" spans="1:3">
      <c r="A114" s="5">
        <v>54.820923812542922</v>
      </c>
      <c r="B114" s="6">
        <v>48.790192119916604</v>
      </c>
      <c r="C114" s="7">
        <v>58.008840291583823</v>
      </c>
    </row>
    <row r="115" spans="1:3">
      <c r="A115" s="5">
        <v>40.866506842077456</v>
      </c>
      <c r="B115" s="6">
        <v>42.815882880743139</v>
      </c>
      <c r="C115" s="7">
        <v>38.005791915175607</v>
      </c>
    </row>
    <row r="116" spans="1:3">
      <c r="A116" s="5">
        <v>15.947905109103397</v>
      </c>
      <c r="B116" s="6">
        <v>14.935773097933655</v>
      </c>
      <c r="C116" s="7">
        <v>17.002591119946981</v>
      </c>
    </row>
    <row r="117" spans="1:3">
      <c r="A117" s="5">
        <v>20.93162545569821</v>
      </c>
      <c r="B117" s="6">
        <v>18.918645924049294</v>
      </c>
      <c r="C117" s="7">
        <v>20.003048376408216</v>
      </c>
    </row>
    <row r="118" spans="1:3">
      <c r="A118" s="5">
        <v>30.899066148887833</v>
      </c>
      <c r="B118" s="6">
        <v>28.875827989338397</v>
      </c>
      <c r="C118" s="7">
        <v>28.004267726971502</v>
      </c>
    </row>
    <row r="119" spans="1:3">
      <c r="A119" s="5">
        <v>14.951161039784434</v>
      </c>
      <c r="B119" s="6">
        <v>12.944336684875834</v>
      </c>
      <c r="C119" s="7">
        <v>14.002133863485751</v>
      </c>
    </row>
    <row r="120" spans="1:3">
      <c r="A120" s="5" t="s">
        <v>91</v>
      </c>
      <c r="B120" s="6">
        <v>15.931491304462565</v>
      </c>
      <c r="C120" s="7">
        <v>17.002591119946981</v>
      </c>
    </row>
    <row r="121" spans="1:3">
      <c r="A121" s="5">
        <v>9.9674406931896229</v>
      </c>
      <c r="B121" s="6">
        <v>9.9571820652891017</v>
      </c>
      <c r="C121" s="7">
        <v>11.001676607024519</v>
      </c>
    </row>
    <row r="122" spans="1:3">
      <c r="A122" s="5">
        <v>56.814411951180844</v>
      </c>
      <c r="B122" s="6">
        <v>56.755937772147888</v>
      </c>
      <c r="C122" s="7">
        <v>60.009145129224656</v>
      </c>
    </row>
    <row r="123" spans="1:3">
      <c r="A123" s="5">
        <v>62.794876367094624</v>
      </c>
      <c r="B123" s="6">
        <v>64.721683424379165</v>
      </c>
      <c r="C123" s="7">
        <v>41.006249171636846</v>
      </c>
    </row>
    <row r="124" spans="1:3">
      <c r="A124" s="5">
        <v>17.94139324774132</v>
      </c>
      <c r="B124" s="6">
        <v>19.914364130578203</v>
      </c>
      <c r="C124" s="7">
        <v>20.003048376408216</v>
      </c>
    </row>
    <row r="125" spans="1:3">
      <c r="A125" s="5">
        <v>4.9837203465948114</v>
      </c>
      <c r="B125" s="6">
        <v>6.9700274457023719</v>
      </c>
      <c r="C125" s="7">
        <v>4.0006096752816429</v>
      </c>
    </row>
    <row r="126" spans="1:3">
      <c r="A126" s="5">
        <v>17.94139324774132</v>
      </c>
      <c r="B126" s="6">
        <v>14.935773097933655</v>
      </c>
      <c r="C126" s="7">
        <v>18.002743538767394</v>
      </c>
    </row>
    <row r="127" spans="1:3">
      <c r="A127" s="5">
        <v>22.925113594336132</v>
      </c>
      <c r="B127" s="6">
        <v>20.910082337107117</v>
      </c>
      <c r="C127" s="7">
        <v>22.003353214049039</v>
      </c>
    </row>
    <row r="128" spans="1:3">
      <c r="A128" s="5">
        <v>42.859994980715378</v>
      </c>
      <c r="B128" s="6">
        <v>40.82444646768532</v>
      </c>
      <c r="C128" s="7">
        <v>42.006401590457251</v>
      </c>
    </row>
    <row r="129" spans="1:3">
      <c r="A129" s="5">
        <v>19.934881386379246</v>
      </c>
      <c r="B129" s="6">
        <v>22.901518750164936</v>
      </c>
      <c r="C129" s="7">
        <v>20.003048376408216</v>
      </c>
    </row>
    <row r="130" spans="1:3">
      <c r="A130" s="5">
        <v>17.94139324774132</v>
      </c>
      <c r="B130" s="6">
        <v>18.918645924049294</v>
      </c>
      <c r="C130" s="7">
        <v>19.002895957587803</v>
      </c>
    </row>
    <row r="131" spans="1:3">
      <c r="A131" s="5">
        <v>22.925113594336132</v>
      </c>
      <c r="B131" s="6">
        <v>19.914364130578203</v>
      </c>
      <c r="C131" s="7">
        <v>17.002591119946981</v>
      </c>
    </row>
    <row r="132" spans="1:3">
      <c r="A132" s="5">
        <v>32.892554287525755</v>
      </c>
      <c r="B132" s="6">
        <v>31.86298260892513</v>
      </c>
      <c r="C132" s="7">
        <v>31.004724983432737</v>
      </c>
    </row>
    <row r="133" spans="1:3">
      <c r="A133" s="5" t="s">
        <v>91</v>
      </c>
      <c r="B133" s="6" t="s">
        <v>91</v>
      </c>
      <c r="C133" s="7" t="s">
        <v>91</v>
      </c>
    </row>
    <row r="134" spans="1:3">
      <c r="A134" s="5">
        <v>19.934881386379246</v>
      </c>
      <c r="B134" s="6">
        <v>24.892955163222759</v>
      </c>
      <c r="C134" s="7">
        <v>25.003810470510267</v>
      </c>
    </row>
    <row r="135" spans="1:3">
      <c r="A135" s="5">
        <v>29.902322079568869</v>
      </c>
      <c r="B135" s="6">
        <v>27.880109782809487</v>
      </c>
      <c r="C135" s="7">
        <v>28.004267726971502</v>
      </c>
    </row>
    <row r="136" spans="1:3">
      <c r="A136" s="5">
        <v>46.846971257991228</v>
      </c>
      <c r="B136" s="6">
        <v>47.794473913387691</v>
      </c>
      <c r="C136" s="7">
        <v>31.004724983432737</v>
      </c>
    </row>
    <row r="137" spans="1:3">
      <c r="A137" s="5">
        <v>10.964184762508586</v>
      </c>
      <c r="B137" s="6">
        <v>10.952900271818013</v>
      </c>
      <c r="C137" s="7">
        <v>12.00182902584493</v>
      </c>
    </row>
    <row r="138" spans="1:3">
      <c r="A138" s="5">
        <v>44.853483119353307</v>
      </c>
      <c r="B138" s="6">
        <v>45.803037500329872</v>
      </c>
      <c r="C138" s="7">
        <v>47.007163684559309</v>
      </c>
    </row>
    <row r="139" spans="1:3">
      <c r="A139" s="5">
        <v>17.94139324774132</v>
      </c>
      <c r="B139" s="6">
        <v>19.914364130578203</v>
      </c>
      <c r="C139" s="7">
        <v>19.002895957587803</v>
      </c>
    </row>
    <row r="140" spans="1:3">
      <c r="A140" s="5">
        <v>34.886042426163684</v>
      </c>
      <c r="B140" s="6">
        <v>32.858700815454036</v>
      </c>
      <c r="C140" s="7">
        <v>36.005487077534788</v>
      </c>
    </row>
    <row r="141" spans="1:3">
      <c r="A141" s="5">
        <v>12.957672901146511</v>
      </c>
      <c r="B141" s="6">
        <v>13.940054891404744</v>
      </c>
      <c r="C141" s="7">
        <v>15.002286282306164</v>
      </c>
    </row>
    <row r="142" spans="1:3">
      <c r="A142" s="5">
        <v>17.94139324774132</v>
      </c>
      <c r="B142" s="6">
        <v>16.927209510991474</v>
      </c>
      <c r="C142" s="7">
        <v>15.002286282306164</v>
      </c>
    </row>
    <row r="143" spans="1:3">
      <c r="A143" s="5">
        <v>35.882786495482641</v>
      </c>
      <c r="B143" s="6">
        <v>45.803037500329872</v>
      </c>
      <c r="C143" s="7">
        <v>43.006554009277664</v>
      </c>
    </row>
    <row r="144" spans="1:3">
      <c r="A144" s="5">
        <v>19.934881386379246</v>
      </c>
      <c r="B144" s="6">
        <v>19.914364130578203</v>
      </c>
      <c r="C144" s="7">
        <v>22.003353214049039</v>
      </c>
    </row>
    <row r="145" spans="1:3">
      <c r="A145" s="5">
        <v>7.9739525545516985</v>
      </c>
      <c r="B145" s="6">
        <v>8.961463858760192</v>
      </c>
      <c r="C145" s="7">
        <v>10.001524188204108</v>
      </c>
    </row>
    <row r="146" spans="1:3">
      <c r="A146" s="5">
        <v>46.846971257991228</v>
      </c>
      <c r="B146" s="6">
        <v>46.798755706858785</v>
      </c>
      <c r="C146" s="7">
        <v>43.006554009277664</v>
      </c>
    </row>
    <row r="147" spans="1:3">
      <c r="A147" s="5">
        <v>32.892554287525755</v>
      </c>
      <c r="B147" s="6">
        <v>34.850137228511862</v>
      </c>
      <c r="C147" s="7">
        <v>37.005639496355201</v>
      </c>
    </row>
    <row r="148" spans="1:3">
      <c r="A148" s="5">
        <v>19.934881386379246</v>
      </c>
      <c r="B148" s="6">
        <v>19.914364130578203</v>
      </c>
      <c r="C148" s="7">
        <v>20.003048376408216</v>
      </c>
    </row>
    <row r="149" spans="1:3">
      <c r="A149" s="5">
        <v>43.856739050034342</v>
      </c>
      <c r="B149" s="6">
        <v>40.82444646768532</v>
      </c>
      <c r="C149" s="7">
        <v>28.004267726971502</v>
      </c>
    </row>
    <row r="150" spans="1:3">
      <c r="A150" s="5">
        <v>25.915345802293022</v>
      </c>
      <c r="B150" s="6">
        <v>25.888673369751668</v>
      </c>
      <c r="C150" s="7">
        <v>25.003810470510267</v>
      </c>
    </row>
    <row r="151" spans="1:3">
      <c r="A151" s="5">
        <v>35.882786495482641</v>
      </c>
      <c r="B151" s="6">
        <v>33.854419021982949</v>
      </c>
      <c r="C151" s="7">
        <v>31.004724983432737</v>
      </c>
    </row>
    <row r="152" spans="1:3">
      <c r="A152" s="5">
        <v>14.951161039784434</v>
      </c>
      <c r="B152" s="6">
        <v>13.940054891404744</v>
      </c>
      <c r="C152" s="7">
        <v>18.002743538767394</v>
      </c>
    </row>
    <row r="153" spans="1:3">
      <c r="A153" s="5">
        <v>45.850227188672264</v>
      </c>
      <c r="B153" s="6">
        <v>41.820164674214233</v>
      </c>
      <c r="C153" s="7">
        <v>46.007011265738896</v>
      </c>
    </row>
    <row r="154" spans="1:3">
      <c r="A154" s="5">
        <v>3.9869762772758492</v>
      </c>
      <c r="B154" s="6">
        <v>3.9828728261156412</v>
      </c>
      <c r="C154" s="7">
        <v>4.0006096752816429</v>
      </c>
    </row>
    <row r="155" spans="1:3">
      <c r="A155" s="5">
        <v>14.951161039784434</v>
      </c>
      <c r="B155" s="6">
        <v>13.940054891404744</v>
      </c>
      <c r="C155" s="7">
        <v>20.003048376408216</v>
      </c>
    </row>
    <row r="156" spans="1:3">
      <c r="A156" s="5">
        <v>42.859994980715378</v>
      </c>
      <c r="B156" s="6">
        <v>42.815882880743139</v>
      </c>
      <c r="C156" s="7">
        <v>41.006249171636846</v>
      </c>
    </row>
    <row r="157" spans="1:3">
      <c r="A157" s="5">
        <v>34.886042426163684</v>
      </c>
      <c r="B157" s="6">
        <v>33.854419021982949</v>
      </c>
      <c r="C157" s="7">
        <v>33.005029821073556</v>
      </c>
    </row>
    <row r="158" spans="1:3">
      <c r="A158" s="5">
        <v>12.957672901146511</v>
      </c>
      <c r="B158" s="6">
        <v>14.935773097933655</v>
      </c>
      <c r="C158" s="7">
        <v>13.001981444665342</v>
      </c>
    </row>
    <row r="159" spans="1:3">
      <c r="A159" s="5">
        <v>13.954416970465472</v>
      </c>
      <c r="B159" s="6">
        <v>15.931491304462565</v>
      </c>
      <c r="C159" s="7">
        <v>18.002743538767394</v>
      </c>
    </row>
    <row r="160" spans="1:3">
      <c r="A160" s="5">
        <v>44.853483119353307</v>
      </c>
      <c r="B160" s="6">
        <v>41.820164674214233</v>
      </c>
      <c r="C160" s="7">
        <v>41.006249171636846</v>
      </c>
    </row>
    <row r="161" spans="1:3">
      <c r="A161" s="5">
        <v>43.856739050034342</v>
      </c>
      <c r="B161" s="6">
        <v>41.820164674214233</v>
      </c>
      <c r="C161" s="7">
        <v>40.006096752816433</v>
      </c>
    </row>
    <row r="162" spans="1:3">
      <c r="A162" s="5">
        <v>16.94464917842236</v>
      </c>
      <c r="B162" s="6">
        <v>19.914364130578203</v>
      </c>
      <c r="C162" s="7">
        <v>17.002591119946981</v>
      </c>
    </row>
    <row r="163" spans="1:3">
      <c r="A163" s="5">
        <v>15.947905109103397</v>
      </c>
      <c r="B163" s="6">
        <v>16.927209510991474</v>
      </c>
      <c r="C163" s="7">
        <v>15.002286282306164</v>
      </c>
    </row>
    <row r="164" spans="1:3">
      <c r="A164" s="5">
        <v>50.833947535267072</v>
      </c>
      <c r="B164" s="6">
        <v>46.798755706858785</v>
      </c>
      <c r="C164" s="7">
        <v>54.008230616302185</v>
      </c>
    </row>
    <row r="165" spans="1:3">
      <c r="A165" s="5">
        <v>13.954416970465472</v>
      </c>
      <c r="B165" s="6">
        <v>14.935773097933655</v>
      </c>
      <c r="C165" s="7">
        <v>13.001981444665342</v>
      </c>
    </row>
    <row r="166" spans="1:3">
      <c r="A166" s="5">
        <v>22.925113594336132</v>
      </c>
      <c r="B166" s="6">
        <v>22.901518750164936</v>
      </c>
      <c r="C166" s="7">
        <v>22.003353214049039</v>
      </c>
    </row>
    <row r="167" spans="1:3">
      <c r="A167" s="5">
        <v>13.954416970465472</v>
      </c>
      <c r="B167" s="6">
        <v>13.940054891404744</v>
      </c>
      <c r="C167" s="7">
        <v>15.002286282306164</v>
      </c>
    </row>
    <row r="168" spans="1:3">
      <c r="A168" s="5">
        <v>15.947905109103397</v>
      </c>
      <c r="B168" s="6">
        <v>16.927209510991474</v>
      </c>
      <c r="C168" s="7">
        <v>18.002743538767394</v>
      </c>
    </row>
    <row r="169" spans="1:3">
      <c r="A169" s="5">
        <v>59.804644159137737</v>
      </c>
      <c r="B169" s="6">
        <v>58.747374185205707</v>
      </c>
      <c r="C169" s="7">
        <v>60.009145129224656</v>
      </c>
    </row>
    <row r="170" spans="1:3">
      <c r="A170" s="5">
        <v>9.9674406931896229</v>
      </c>
      <c r="B170" s="6">
        <v>7.9657456522312824</v>
      </c>
      <c r="C170" s="7">
        <v>9.001371769383697</v>
      </c>
    </row>
    <row r="171" spans="1:3">
      <c r="A171" s="5">
        <v>11.960928831827548</v>
      </c>
      <c r="B171" s="6">
        <v>13.940054891404744</v>
      </c>
      <c r="C171" s="7">
        <v>12.00182902584493</v>
      </c>
    </row>
    <row r="172" spans="1:3">
      <c r="A172" s="5">
        <v>22.925113594336132</v>
      </c>
      <c r="B172" s="6">
        <v>23.897236956693845</v>
      </c>
      <c r="C172" s="7">
        <v>24.003658051689861</v>
      </c>
    </row>
    <row r="173" spans="1:3">
      <c r="A173" s="5">
        <v>7.9739525545516985</v>
      </c>
      <c r="B173" s="6">
        <v>7.9657456522312824</v>
      </c>
      <c r="C173" s="7">
        <v>12.00182902584493</v>
      </c>
    </row>
    <row r="174" spans="1:3">
      <c r="A174" s="5" t="s">
        <v>91</v>
      </c>
      <c r="B174" s="6" t="s">
        <v>91</v>
      </c>
      <c r="C174" s="7">
        <v>4.0006096752816429</v>
      </c>
    </row>
    <row r="175" spans="1:3">
      <c r="A175" s="5">
        <v>9.9674406931896229</v>
      </c>
      <c r="B175" s="6">
        <v>9.9571820652891017</v>
      </c>
      <c r="C175" s="7">
        <v>10.001524188204108</v>
      </c>
    </row>
    <row r="176" spans="1:3">
      <c r="A176" s="5">
        <v>13.954416970465472</v>
      </c>
      <c r="B176" s="6">
        <v>14.935773097933655</v>
      </c>
      <c r="C176" s="7">
        <v>15.002286282306164</v>
      </c>
    </row>
    <row r="177" spans="1:3">
      <c r="A177" s="5">
        <v>15.947905109103397</v>
      </c>
      <c r="B177" s="6">
        <v>18.918645924049294</v>
      </c>
      <c r="C177" s="7">
        <v>14.002133863485751</v>
      </c>
    </row>
    <row r="178" spans="1:3">
      <c r="A178" s="5">
        <v>24.918601732974057</v>
      </c>
      <c r="B178" s="6">
        <v>32.858700815454036</v>
      </c>
      <c r="C178" s="7">
        <v>30.004572564612328</v>
      </c>
    </row>
    <row r="179" spans="1:3">
      <c r="A179" s="5">
        <v>7.9739525545516985</v>
      </c>
      <c r="B179" s="6">
        <v>8.961463858760192</v>
      </c>
      <c r="C179" s="7">
        <v>10.001524188204108</v>
      </c>
    </row>
    <row r="180" spans="1:3">
      <c r="A180" s="5">
        <v>7.9739525545516985</v>
      </c>
      <c r="B180" s="6">
        <v>7.9657456522312824</v>
      </c>
      <c r="C180" s="7">
        <v>10.001524188204108</v>
      </c>
    </row>
    <row r="181" spans="1:3">
      <c r="A181" s="5">
        <v>23.921857663655096</v>
      </c>
      <c r="B181" s="6">
        <v>24.892955163222759</v>
      </c>
      <c r="C181" s="7">
        <v>24.003658051689861</v>
      </c>
    </row>
    <row r="182" spans="1:3">
      <c r="A182" s="5">
        <v>29.902322079568869</v>
      </c>
      <c r="B182" s="6">
        <v>27.880109782809487</v>
      </c>
      <c r="C182" s="7">
        <v>30.004572564612328</v>
      </c>
    </row>
    <row r="183" spans="1:3">
      <c r="A183" s="5">
        <v>3.9869762772758492</v>
      </c>
      <c r="B183" s="6">
        <v>3.9828728261156412</v>
      </c>
      <c r="C183" s="7">
        <v>3.0004572564612326</v>
      </c>
    </row>
    <row r="184" spans="1:3">
      <c r="A184" s="5">
        <v>53.824179743223965</v>
      </c>
      <c r="B184" s="6">
        <v>54.764501359090062</v>
      </c>
      <c r="C184" s="7">
        <v>56.008535453943004</v>
      </c>
    </row>
    <row r="185" spans="1:3">
      <c r="A185" s="5" t="s">
        <v>91</v>
      </c>
      <c r="B185" s="6" t="s">
        <v>91</v>
      </c>
      <c r="C185" s="7" t="s">
        <v>91</v>
      </c>
    </row>
    <row r="186" spans="1:3">
      <c r="A186" s="5" t="s">
        <v>91</v>
      </c>
      <c r="B186" s="6" t="s">
        <v>91</v>
      </c>
      <c r="C186" s="7" t="s">
        <v>91</v>
      </c>
    </row>
    <row r="187" spans="1:3">
      <c r="A187" s="5">
        <v>3.9869762772758492</v>
      </c>
      <c r="B187" s="6">
        <v>2.9871546195867307</v>
      </c>
      <c r="C187" s="7">
        <v>3.0004572564612326</v>
      </c>
    </row>
    <row r="188" spans="1:3">
      <c r="A188" s="5">
        <v>30.899066148887833</v>
      </c>
      <c r="B188" s="6">
        <v>32.858700815454036</v>
      </c>
      <c r="C188" s="7">
        <v>32.004877402253143</v>
      </c>
    </row>
    <row r="189" spans="1:3">
      <c r="A189" s="5">
        <v>4.9837203465948114</v>
      </c>
      <c r="B189" s="6">
        <v>5.9743092391734613</v>
      </c>
      <c r="C189" s="7">
        <v>6.0009145129224652</v>
      </c>
    </row>
    <row r="190" spans="1:3">
      <c r="A190" s="5">
        <v>6.9772084852327358</v>
      </c>
      <c r="B190" s="6">
        <v>6.9700274457023719</v>
      </c>
      <c r="C190" s="7">
        <v>9.001371769383697</v>
      </c>
    </row>
    <row r="191" spans="1:3">
      <c r="A191" s="5">
        <v>16.94464917842236</v>
      </c>
      <c r="B191" s="6">
        <v>17.922927717520384</v>
      </c>
      <c r="C191" s="7">
        <v>22.003353214049039</v>
      </c>
    </row>
    <row r="192" spans="1:3">
      <c r="A192" s="5">
        <v>12.957672901146511</v>
      </c>
      <c r="B192" s="6">
        <v>10.952900271818013</v>
      </c>
      <c r="C192" s="7">
        <v>12.00182902584493</v>
      </c>
    </row>
    <row r="193" spans="1:3">
      <c r="A193" s="5">
        <v>19.934881386379246</v>
      </c>
      <c r="B193" s="6">
        <v>19.914364130578203</v>
      </c>
      <c r="C193" s="7">
        <v>20.003048376408216</v>
      </c>
    </row>
    <row r="194" spans="1:3">
      <c r="A194" s="5">
        <v>46.846971257991228</v>
      </c>
      <c r="B194" s="6">
        <v>40.82444646768532</v>
      </c>
      <c r="C194" s="7">
        <v>48.007316103379722</v>
      </c>
    </row>
    <row r="195" spans="1:3">
      <c r="A195" s="5">
        <v>25.915345802293022</v>
      </c>
      <c r="B195" s="6">
        <v>30.86726440239622</v>
      </c>
      <c r="C195" s="7">
        <v>29.004420145791912</v>
      </c>
    </row>
    <row r="196" spans="1:3">
      <c r="A196" s="5">
        <v>14.951161039784434</v>
      </c>
      <c r="B196" s="6">
        <v>15.931491304462565</v>
      </c>
      <c r="C196" s="7">
        <v>20.003048376408216</v>
      </c>
    </row>
    <row r="197" spans="1:3">
      <c r="A197" s="5">
        <v>44.853483119353307</v>
      </c>
      <c r="B197" s="6">
        <v>47.794473913387691</v>
      </c>
      <c r="C197" s="7">
        <v>39.005944333996027</v>
      </c>
    </row>
    <row r="198" spans="1:3">
      <c r="A198" s="5">
        <v>10.964184762508586</v>
      </c>
      <c r="B198" s="6">
        <v>10.952900271818013</v>
      </c>
      <c r="C198" s="7">
        <v>12.00182902584493</v>
      </c>
    </row>
    <row r="199" spans="1:3">
      <c r="A199" s="5">
        <v>83.726501822792841</v>
      </c>
      <c r="B199" s="6">
        <v>91.606075000659743</v>
      </c>
      <c r="C199" s="7">
        <v>91.013870112657386</v>
      </c>
    </row>
    <row r="200" spans="1:3">
      <c r="A200" s="5">
        <v>10.964184762508586</v>
      </c>
      <c r="B200" s="6">
        <v>12.944336684875834</v>
      </c>
      <c r="C200" s="7">
        <v>14.002133863485751</v>
      </c>
    </row>
    <row r="201" spans="1:3">
      <c r="A201" s="5">
        <v>10.964184762508586</v>
      </c>
      <c r="B201" s="6">
        <v>9.9571820652891017</v>
      </c>
      <c r="C201" s="7">
        <v>11.001676607024519</v>
      </c>
    </row>
    <row r="202" spans="1:3">
      <c r="A202" s="5">
        <v>6.9772084852327358</v>
      </c>
      <c r="B202" s="6">
        <v>4.9785910326445508</v>
      </c>
      <c r="C202" s="7" t="s">
        <v>91</v>
      </c>
    </row>
    <row r="203" spans="1:3">
      <c r="A203" s="5">
        <v>14.951161039784434</v>
      </c>
      <c r="B203" s="6">
        <v>12.944336684875834</v>
      </c>
      <c r="C203" s="7">
        <v>16.002438701126572</v>
      </c>
    </row>
    <row r="204" spans="1:3">
      <c r="A204" s="5">
        <v>3.9869762772758492</v>
      </c>
      <c r="B204" s="6">
        <v>3.9828728261156412</v>
      </c>
      <c r="C204" s="7">
        <v>4.0006096752816429</v>
      </c>
    </row>
    <row r="205" spans="1:3">
      <c r="A205" s="5">
        <v>20.93162545569821</v>
      </c>
      <c r="B205" s="6">
        <v>16.927209510991474</v>
      </c>
      <c r="C205" s="7">
        <v>24.003658051689861</v>
      </c>
    </row>
    <row r="206" spans="1:3">
      <c r="A206" s="5" t="s">
        <v>91</v>
      </c>
      <c r="B206" s="6" t="s">
        <v>91</v>
      </c>
      <c r="C206" s="7" t="s">
        <v>91</v>
      </c>
    </row>
    <row r="207" spans="1:3">
      <c r="A207" s="5">
        <v>2.990232207956887</v>
      </c>
      <c r="B207" s="6">
        <v>2.9871546195867307</v>
      </c>
      <c r="C207" s="7">
        <v>3.0004572564612326</v>
      </c>
    </row>
    <row r="208" spans="1:3">
      <c r="A208" s="5" t="s">
        <v>91</v>
      </c>
      <c r="B208" s="6" t="s">
        <v>91</v>
      </c>
      <c r="C208" s="7" t="s">
        <v>91</v>
      </c>
    </row>
    <row r="209" spans="1:3">
      <c r="A209" s="5">
        <v>4.9837203465948114</v>
      </c>
      <c r="B209" s="6">
        <v>5.9743092391734613</v>
      </c>
      <c r="C209" s="7">
        <v>6.0009145129224652</v>
      </c>
    </row>
    <row r="210" spans="1:3">
      <c r="A210" s="5">
        <v>7.9739525545516985</v>
      </c>
      <c r="B210" s="6">
        <v>6.9700274457023719</v>
      </c>
      <c r="C210" s="7">
        <v>9.001371769383697</v>
      </c>
    </row>
    <row r="211" spans="1:3">
      <c r="A211" s="5">
        <v>7.9739525545516985</v>
      </c>
      <c r="B211" s="6">
        <v>8.961463858760192</v>
      </c>
      <c r="C211" s="7">
        <v>12.00182902584493</v>
      </c>
    </row>
    <row r="212" spans="1:3">
      <c r="A212" s="5">
        <v>24.918601732974057</v>
      </c>
      <c r="B212" s="6">
        <v>33.854419021982949</v>
      </c>
      <c r="C212" s="7">
        <v>28.004267726971502</v>
      </c>
    </row>
    <row r="213" spans="1:3">
      <c r="A213" s="5">
        <v>19.934881386379246</v>
      </c>
      <c r="B213" s="6">
        <v>19.914364130578203</v>
      </c>
      <c r="C213" s="7">
        <v>21.003200795228626</v>
      </c>
    </row>
    <row r="214" spans="1:3">
      <c r="A214" s="5">
        <v>24.918601732974057</v>
      </c>
      <c r="B214" s="6">
        <v>24.892955163222759</v>
      </c>
      <c r="C214" s="7">
        <v>25.003810470510267</v>
      </c>
    </row>
    <row r="215" spans="1:3">
      <c r="A215" s="5">
        <v>14.951161039784434</v>
      </c>
      <c r="B215" s="6">
        <v>16.927209510991474</v>
      </c>
      <c r="C215" s="7">
        <v>15.002286282306164</v>
      </c>
    </row>
    <row r="216" spans="1:3">
      <c r="A216" s="5">
        <v>11.960928831827548</v>
      </c>
      <c r="B216" s="6">
        <v>11.948618478346923</v>
      </c>
      <c r="C216" s="7">
        <v>13.001981444665342</v>
      </c>
    </row>
    <row r="217" spans="1:3">
      <c r="A217" s="5">
        <v>20.93162545569821</v>
      </c>
      <c r="B217" s="6">
        <v>17.922927717520384</v>
      </c>
      <c r="C217" s="7">
        <v>17.002591119946981</v>
      </c>
    </row>
    <row r="218" spans="1:3">
      <c r="A218" s="5">
        <v>5.9804644159137741</v>
      </c>
      <c r="B218" s="6">
        <v>5.9743092391734613</v>
      </c>
      <c r="C218" s="7">
        <v>8.0012193505632858</v>
      </c>
    </row>
    <row r="219" spans="1:3">
      <c r="A219" s="5">
        <v>48.84045939662915</v>
      </c>
      <c r="B219" s="6">
        <v>57.751655978676794</v>
      </c>
      <c r="C219" s="7">
        <v>51.007773359840954</v>
      </c>
    </row>
    <row r="220" spans="1:3">
      <c r="A220" s="5">
        <v>7.9739525545516985</v>
      </c>
      <c r="B220" s="6">
        <v>7.9657456522312824</v>
      </c>
      <c r="C220" s="7">
        <v>8.0012193505632858</v>
      </c>
    </row>
    <row r="221" spans="1:3">
      <c r="A221" s="5">
        <v>16.94464917842236</v>
      </c>
      <c r="B221" s="6">
        <v>14.935773097933655</v>
      </c>
      <c r="C221" s="7">
        <v>3.0004572564612326</v>
      </c>
    </row>
    <row r="222" spans="1:3">
      <c r="A222" s="5">
        <v>25.915345802293022</v>
      </c>
      <c r="B222" s="6">
        <v>30.86726440239622</v>
      </c>
      <c r="C222" s="7">
        <v>30.004572564612328</v>
      </c>
    </row>
    <row r="223" spans="1:3">
      <c r="A223" s="5">
        <v>19.934881386379246</v>
      </c>
      <c r="B223" s="6">
        <v>22.901518750164936</v>
      </c>
      <c r="C223" s="7">
        <v>22.003353214049039</v>
      </c>
    </row>
    <row r="224" spans="1:3">
      <c r="A224" s="5">
        <v>11.960928831827548</v>
      </c>
      <c r="B224" s="6">
        <v>11.948618478346923</v>
      </c>
      <c r="C224" s="7">
        <v>11.001676607024519</v>
      </c>
    </row>
    <row r="225" spans="1:3">
      <c r="A225" s="5">
        <v>12.957672901146511</v>
      </c>
      <c r="B225" s="6">
        <v>11.948618478346923</v>
      </c>
      <c r="C225" s="7">
        <v>11.001676607024519</v>
      </c>
    </row>
    <row r="226" spans="1:3">
      <c r="A226" s="5">
        <v>25.915345802293022</v>
      </c>
      <c r="B226" s="6">
        <v>26.884391576280578</v>
      </c>
      <c r="C226" s="7">
        <v>27.004115308151093</v>
      </c>
    </row>
    <row r="227" spans="1:3">
      <c r="A227" s="5">
        <v>25.915345802293022</v>
      </c>
      <c r="B227" s="6">
        <v>31.86298260892513</v>
      </c>
      <c r="C227" s="7">
        <v>31.004724983432737</v>
      </c>
    </row>
    <row r="228" spans="1:3">
      <c r="A228" s="5">
        <v>2.990232207956887</v>
      </c>
      <c r="B228" s="6">
        <v>2.9871546195867307</v>
      </c>
      <c r="C228" s="7" t="s">
        <v>91</v>
      </c>
    </row>
    <row r="229" spans="1:3">
      <c r="A229" s="5">
        <v>8.9706966238706602</v>
      </c>
      <c r="B229" s="6">
        <v>7.9657456522312824</v>
      </c>
      <c r="C229" s="7">
        <v>10.001524188204108</v>
      </c>
    </row>
    <row r="230" spans="1:3">
      <c r="A230" s="5">
        <v>18.938137317060285</v>
      </c>
      <c r="B230" s="6">
        <v>23.897236956693845</v>
      </c>
      <c r="C230" s="7">
        <v>26.003962889330683</v>
      </c>
    </row>
    <row r="231" spans="1:3">
      <c r="A231" s="5">
        <v>11.960928831827548</v>
      </c>
      <c r="B231" s="6">
        <v>14.935773097933655</v>
      </c>
      <c r="C231" s="7">
        <v>14.002133863485751</v>
      </c>
    </row>
    <row r="232" spans="1:3">
      <c r="A232" s="5">
        <v>24.918601732974057</v>
      </c>
      <c r="B232" s="6">
        <v>20.910082337107117</v>
      </c>
      <c r="C232" s="7">
        <v>23.003505632869448</v>
      </c>
    </row>
    <row r="233" spans="1:3">
      <c r="A233" s="5">
        <v>43.856739050034342</v>
      </c>
      <c r="B233" s="6">
        <v>47.794473913387691</v>
      </c>
      <c r="C233" s="7">
        <v>39.005944333996027</v>
      </c>
    </row>
    <row r="234" spans="1:3">
      <c r="A234" s="5">
        <v>11.960928831827548</v>
      </c>
      <c r="B234" s="6">
        <v>11.948618478346923</v>
      </c>
      <c r="C234" s="7">
        <v>14.002133863485751</v>
      </c>
    </row>
    <row r="235" spans="1:3">
      <c r="A235" s="5">
        <v>14.951161039784434</v>
      </c>
      <c r="B235" s="6">
        <v>17.922927717520384</v>
      </c>
      <c r="C235" s="7">
        <v>17.002591119946981</v>
      </c>
    </row>
    <row r="236" spans="1:3">
      <c r="A236" s="5">
        <v>9.9674406931896229</v>
      </c>
      <c r="B236" s="6">
        <v>14.935773097933655</v>
      </c>
      <c r="C236" s="7">
        <v>14.002133863485751</v>
      </c>
    </row>
    <row r="237" spans="1:3">
      <c r="A237" s="5">
        <v>5.9804644159137741</v>
      </c>
      <c r="B237" s="6">
        <v>5.9743092391734613</v>
      </c>
      <c r="C237" s="7">
        <v>5.0007620941020541</v>
      </c>
    </row>
    <row r="238" spans="1:3">
      <c r="A238" s="5">
        <v>3.9869762772758492</v>
      </c>
      <c r="B238" s="6">
        <v>3.9828728261156412</v>
      </c>
      <c r="C238" s="7">
        <v>4.0006096752816429</v>
      </c>
    </row>
    <row r="239" spans="1:3">
      <c r="A239" s="5">
        <v>12.957672901146511</v>
      </c>
      <c r="B239" s="6">
        <v>9.9571820652891017</v>
      </c>
      <c r="C239" s="7">
        <v>11.001676607024519</v>
      </c>
    </row>
    <row r="240" spans="1:3">
      <c r="A240" s="5">
        <v>10.964184762508586</v>
      </c>
      <c r="B240" s="6">
        <v>12.944336684875834</v>
      </c>
      <c r="C240" s="7">
        <v>10.001524188204108</v>
      </c>
    </row>
    <row r="241" spans="1:3">
      <c r="A241" s="5">
        <v>18.938137317060285</v>
      </c>
      <c r="B241" s="6">
        <v>14.935773097933655</v>
      </c>
      <c r="C241" s="7">
        <v>17.002591119946981</v>
      </c>
    </row>
    <row r="242" spans="1:3">
      <c r="A242" s="5">
        <v>13.954416970465472</v>
      </c>
      <c r="B242" s="6">
        <v>14.935773097933655</v>
      </c>
      <c r="C242" s="7">
        <v>14.002133863485751</v>
      </c>
    </row>
    <row r="243" spans="1:3">
      <c r="A243" s="5">
        <v>16.94464917842236</v>
      </c>
      <c r="B243" s="6">
        <v>14.935773097933655</v>
      </c>
      <c r="C243" s="7">
        <v>18.002743538767394</v>
      </c>
    </row>
    <row r="244" spans="1:3">
      <c r="A244" s="5">
        <v>34.886042426163684</v>
      </c>
      <c r="B244" s="6">
        <v>33.854419021982949</v>
      </c>
      <c r="C244" s="7">
        <v>36.005487077534788</v>
      </c>
    </row>
    <row r="245" spans="1:3">
      <c r="A245" s="5">
        <v>19.934881386379246</v>
      </c>
      <c r="B245" s="6">
        <v>17.922927717520384</v>
      </c>
      <c r="C245" s="7">
        <v>20.003048376408216</v>
      </c>
    </row>
    <row r="246" spans="1:3">
      <c r="A246" s="5">
        <v>9.9674406931896229</v>
      </c>
      <c r="B246" s="6">
        <v>8.961463858760192</v>
      </c>
      <c r="C246" s="7">
        <v>9.001371769383697</v>
      </c>
    </row>
    <row r="247" spans="1:3">
      <c r="A247" s="5">
        <v>13.954416970465472</v>
      </c>
      <c r="B247" s="6">
        <v>13.940054891404744</v>
      </c>
      <c r="C247" s="7">
        <v>13.001981444665342</v>
      </c>
    </row>
    <row r="248" spans="1:3">
      <c r="A248" s="5">
        <v>13.954416970465472</v>
      </c>
      <c r="B248" s="6">
        <v>12.944336684875834</v>
      </c>
      <c r="C248" s="7">
        <v>12.00182902584493</v>
      </c>
    </row>
    <row r="249" spans="1:3">
      <c r="A249" s="5">
        <v>18.938137317060285</v>
      </c>
      <c r="B249" s="6">
        <v>18.918645924049294</v>
      </c>
      <c r="C249" s="7">
        <v>18.002743538767394</v>
      </c>
    </row>
    <row r="250" spans="1:3">
      <c r="A250" s="5">
        <v>6.9772084852327358</v>
      </c>
      <c r="B250" s="6">
        <v>4.9785910326445508</v>
      </c>
      <c r="C250" s="7">
        <v>5.0007620941020541</v>
      </c>
    </row>
    <row r="251" spans="1:3">
      <c r="A251" s="5">
        <v>8.9706966238706602</v>
      </c>
      <c r="B251" s="6">
        <v>7.9657456522312824</v>
      </c>
      <c r="C251" s="7">
        <v>7.0010669317428755</v>
      </c>
    </row>
    <row r="252" spans="1:3">
      <c r="A252" s="5">
        <v>10.964184762508586</v>
      </c>
      <c r="B252" s="6">
        <v>7.9657456522312824</v>
      </c>
      <c r="C252" s="7">
        <v>8.0012193505632858</v>
      </c>
    </row>
    <row r="253" spans="1:3">
      <c r="A253" s="5" t="s">
        <v>91</v>
      </c>
      <c r="B253" s="6">
        <v>17.922927717520384</v>
      </c>
      <c r="C253" s="7" t="s">
        <v>91</v>
      </c>
    </row>
    <row r="254" spans="1:3">
      <c r="A254" s="5" t="s">
        <v>91</v>
      </c>
      <c r="B254" s="6" t="s">
        <v>91</v>
      </c>
      <c r="C254" s="7">
        <v>17.002591119946981</v>
      </c>
    </row>
    <row r="255" spans="1:3">
      <c r="A255" s="5">
        <v>17.94139324774132</v>
      </c>
      <c r="B255" s="6" t="s">
        <v>91</v>
      </c>
      <c r="C255" s="7">
        <v>17.002591119946981</v>
      </c>
    </row>
    <row r="256" spans="1:3">
      <c r="A256" s="5">
        <v>20.93162545569821</v>
      </c>
      <c r="B256" s="6">
        <v>20.910082337107117</v>
      </c>
      <c r="C256" s="7">
        <v>27.004115308151093</v>
      </c>
    </row>
    <row r="257" spans="1:3">
      <c r="A257" s="5" t="s">
        <v>91</v>
      </c>
      <c r="B257" s="6">
        <v>2.9871546195867307</v>
      </c>
      <c r="C257" s="7">
        <v>4.0006096752816429</v>
      </c>
    </row>
    <row r="258" spans="1:3">
      <c r="A258" s="5">
        <v>18.938137317060285</v>
      </c>
      <c r="B258" s="6">
        <v>20.910082337107117</v>
      </c>
      <c r="C258" s="7">
        <v>22.003353214049039</v>
      </c>
    </row>
    <row r="259" spans="1:3">
      <c r="A259" s="5">
        <v>4.9837203465948114</v>
      </c>
      <c r="B259" s="6" t="s">
        <v>91</v>
      </c>
      <c r="C259" s="7">
        <v>5.0007620941020541</v>
      </c>
    </row>
    <row r="260" spans="1:3">
      <c r="A260" s="5">
        <v>12.957672901146511</v>
      </c>
      <c r="B260" s="6">
        <v>10.952900271818013</v>
      </c>
      <c r="C260" s="7">
        <v>11.001676607024519</v>
      </c>
    </row>
    <row r="261" spans="1:3">
      <c r="A261" s="5">
        <v>16.94464917842236</v>
      </c>
      <c r="B261" s="6">
        <v>23.897236956693845</v>
      </c>
      <c r="C261" s="7">
        <v>19.002895957587803</v>
      </c>
    </row>
    <row r="262" spans="1:3">
      <c r="A262" s="5">
        <v>12.957672901146511</v>
      </c>
      <c r="B262" s="6">
        <v>14.935773097933655</v>
      </c>
      <c r="C262" s="7">
        <v>9.001371769383697</v>
      </c>
    </row>
    <row r="263" spans="1:3">
      <c r="A263" s="5" t="s">
        <v>91</v>
      </c>
      <c r="B263" s="6" t="s">
        <v>91</v>
      </c>
      <c r="C263" s="7" t="s">
        <v>91</v>
      </c>
    </row>
    <row r="264" spans="1:3">
      <c r="A264" s="5">
        <v>13.954416970465472</v>
      </c>
      <c r="B264" s="6">
        <v>13.940054891404744</v>
      </c>
      <c r="C264" s="7">
        <v>15.002286282306164</v>
      </c>
    </row>
    <row r="265" spans="1:3">
      <c r="A265" s="5">
        <v>12.957672901146511</v>
      </c>
      <c r="B265" s="6">
        <v>10.952900271818013</v>
      </c>
      <c r="C265" s="7">
        <v>11.001676607024519</v>
      </c>
    </row>
    <row r="266" spans="1:3">
      <c r="A266" s="5">
        <v>13.954416970465472</v>
      </c>
      <c r="B266" s="6">
        <v>11.948618478346923</v>
      </c>
      <c r="C266" s="7">
        <v>14.002133863485751</v>
      </c>
    </row>
    <row r="267" spans="1:3">
      <c r="A267" s="5">
        <v>12.957672901146511</v>
      </c>
      <c r="B267" s="6">
        <v>8.961463858760192</v>
      </c>
      <c r="C267" s="7">
        <v>15.002286282306164</v>
      </c>
    </row>
    <row r="268" spans="1:3">
      <c r="A268" s="5">
        <v>37.87627463412057</v>
      </c>
      <c r="B268" s="6">
        <v>42.815882880743139</v>
      </c>
      <c r="C268" s="7">
        <v>42.006401590457251</v>
      </c>
    </row>
    <row r="269" spans="1:3">
      <c r="A269" s="5">
        <v>8.9706966238706602</v>
      </c>
      <c r="B269" s="6">
        <v>8.961463858760192</v>
      </c>
      <c r="C269" s="7">
        <v>6.0009145129224652</v>
      </c>
    </row>
    <row r="270" spans="1:3">
      <c r="A270" s="5">
        <v>16.94464917842236</v>
      </c>
      <c r="B270" s="6">
        <v>15.931491304462565</v>
      </c>
      <c r="C270" s="7">
        <v>17.002591119946981</v>
      </c>
    </row>
    <row r="271" spans="1:3">
      <c r="A271" s="5">
        <v>6.9772084852327358</v>
      </c>
      <c r="B271" s="6">
        <v>7.9657456522312824</v>
      </c>
      <c r="C271" s="7">
        <v>7.0010669317428755</v>
      </c>
    </row>
    <row r="272" spans="1:3">
      <c r="A272" s="5">
        <v>4.9837203465948114</v>
      </c>
      <c r="B272" s="6" t="s">
        <v>91</v>
      </c>
      <c r="C272" s="7">
        <v>4.0006096752816429</v>
      </c>
    </row>
    <row r="273" spans="1:3">
      <c r="A273" s="5">
        <v>10.964184762508586</v>
      </c>
      <c r="B273" s="6">
        <v>12.944336684875834</v>
      </c>
      <c r="C273" s="7">
        <v>10.001524188204108</v>
      </c>
    </row>
    <row r="274" spans="1:3">
      <c r="A274" s="5">
        <v>19.934881386379246</v>
      </c>
      <c r="B274" s="6">
        <v>17.922927717520384</v>
      </c>
      <c r="C274" s="7">
        <v>24.003658051689861</v>
      </c>
    </row>
    <row r="275" spans="1:3">
      <c r="A275" s="5">
        <v>13.954416970465472</v>
      </c>
      <c r="B275" s="6">
        <v>13.940054891404744</v>
      </c>
      <c r="C275" s="7">
        <v>14.002133863485751</v>
      </c>
    </row>
    <row r="276" spans="1:3">
      <c r="A276" s="5">
        <v>24.918601732974057</v>
      </c>
      <c r="B276" s="6">
        <v>22.901518750164936</v>
      </c>
      <c r="C276" s="7">
        <v>25.003810470510267</v>
      </c>
    </row>
    <row r="277" spans="1:3">
      <c r="A277" s="5">
        <v>5.9804644159137741</v>
      </c>
      <c r="B277" s="6">
        <v>3.9828728261156412</v>
      </c>
      <c r="C277" s="7">
        <v>5.0007620941020541</v>
      </c>
    </row>
    <row r="278" spans="1:3">
      <c r="A278" s="5">
        <v>3.9869762772758492</v>
      </c>
      <c r="B278" s="6">
        <v>3.9828728261156412</v>
      </c>
      <c r="C278" s="7">
        <v>4.0006096752816429</v>
      </c>
    </row>
    <row r="279" spans="1:3">
      <c r="A279" s="5">
        <v>17.94139324774132</v>
      </c>
      <c r="B279" s="6">
        <v>18.918645924049294</v>
      </c>
      <c r="C279" s="7">
        <v>19.002895957587803</v>
      </c>
    </row>
    <row r="280" spans="1:3">
      <c r="A280" s="5">
        <v>5.9804644159137741</v>
      </c>
      <c r="B280" s="6">
        <v>4.9785910326445508</v>
      </c>
      <c r="C280" s="7">
        <v>4.0006096752816429</v>
      </c>
    </row>
    <row r="281" spans="1:3">
      <c r="A281" s="5">
        <v>12.957672901146511</v>
      </c>
      <c r="B281" s="6">
        <v>15.931491304462565</v>
      </c>
      <c r="C281" s="7">
        <v>17.002591119946981</v>
      </c>
    </row>
    <row r="282" spans="1:3">
      <c r="A282" s="5">
        <v>4.9837203465948114</v>
      </c>
      <c r="B282" s="6">
        <v>4.9785910326445508</v>
      </c>
      <c r="C282" s="7">
        <v>9.001371769383697</v>
      </c>
    </row>
    <row r="283" spans="1:3">
      <c r="A283" s="5">
        <v>8.9706966238706602</v>
      </c>
      <c r="B283" s="6">
        <v>8.961463858760192</v>
      </c>
      <c r="C283" s="7">
        <v>12.00182902584493</v>
      </c>
    </row>
    <row r="284" spans="1:3">
      <c r="A284" s="5">
        <v>45.850227188672264</v>
      </c>
      <c r="B284" s="6">
        <v>40.82444646768532</v>
      </c>
      <c r="C284" s="7">
        <v>49.007468522200135</v>
      </c>
    </row>
    <row r="285" spans="1:3">
      <c r="A285" s="5">
        <v>26.912089871611983</v>
      </c>
      <c r="B285" s="6">
        <v>26.884391576280578</v>
      </c>
      <c r="C285" s="7">
        <v>25.003810470510267</v>
      </c>
    </row>
    <row r="286" spans="1:3">
      <c r="A286" s="5">
        <v>4.9837203465948114</v>
      </c>
      <c r="B286" s="6">
        <v>5.9743092391734613</v>
      </c>
      <c r="C286" s="7">
        <v>6.0009145129224652</v>
      </c>
    </row>
    <row r="287" spans="1:3">
      <c r="A287" s="5">
        <v>30.899066148887833</v>
      </c>
      <c r="B287" s="6">
        <v>33.854419021982949</v>
      </c>
      <c r="C287" s="7">
        <v>33.005029821073556</v>
      </c>
    </row>
    <row r="288" spans="1:3">
      <c r="A288" s="5" t="s">
        <v>91</v>
      </c>
      <c r="B288" s="6">
        <v>3.9828728261156412</v>
      </c>
      <c r="C288" s="7">
        <v>3.0004572564612326</v>
      </c>
    </row>
    <row r="289" spans="1:3">
      <c r="A289" s="5">
        <v>11.960928831827548</v>
      </c>
      <c r="B289" s="6">
        <v>12.944336684875834</v>
      </c>
      <c r="C289" s="7">
        <v>12.00182902584493</v>
      </c>
    </row>
    <row r="290" spans="1:3">
      <c r="A290" s="5">
        <v>3.9869762772758492</v>
      </c>
      <c r="B290" s="6" t="s">
        <v>91</v>
      </c>
      <c r="C290" s="7" t="s">
        <v>91</v>
      </c>
    </row>
    <row r="291" spans="1:3">
      <c r="A291" s="5">
        <v>14.951161039784434</v>
      </c>
      <c r="B291" s="6">
        <v>15.931491304462565</v>
      </c>
      <c r="C291" s="7">
        <v>19.002895957587803</v>
      </c>
    </row>
    <row r="292" spans="1:3">
      <c r="A292" s="5" t="s">
        <v>91</v>
      </c>
      <c r="B292" s="6" t="s">
        <v>91</v>
      </c>
      <c r="C292" s="7" t="s">
        <v>91</v>
      </c>
    </row>
    <row r="293" spans="1:3">
      <c r="A293" s="5">
        <v>10.964184762508586</v>
      </c>
      <c r="B293" s="6">
        <v>11.948618478346923</v>
      </c>
      <c r="C293" s="7">
        <v>12.00182902584493</v>
      </c>
    </row>
    <row r="294" spans="1:3">
      <c r="A294" s="5">
        <v>11.960928831827548</v>
      </c>
      <c r="B294" s="6">
        <v>12.944336684875834</v>
      </c>
      <c r="C294" s="7">
        <v>9.001371769383697</v>
      </c>
    </row>
    <row r="295" spans="1:3">
      <c r="A295" s="5">
        <v>14.951161039784434</v>
      </c>
      <c r="B295" s="6">
        <v>17.922927717520384</v>
      </c>
      <c r="C295" s="7">
        <v>19.002895957587803</v>
      </c>
    </row>
    <row r="296" spans="1:3">
      <c r="A296" s="5">
        <v>20.93162545569821</v>
      </c>
      <c r="B296" s="6">
        <v>21.905800543636026</v>
      </c>
      <c r="C296" s="7">
        <v>22.003353214049039</v>
      </c>
    </row>
    <row r="297" spans="1:3">
      <c r="A297" s="5">
        <v>20.93162545569821</v>
      </c>
      <c r="B297" s="6">
        <v>21.905800543636026</v>
      </c>
      <c r="C297" s="7">
        <v>17.002591119946981</v>
      </c>
    </row>
    <row r="298" spans="1:3">
      <c r="A298" s="5">
        <v>23.921857663655096</v>
      </c>
      <c r="B298" s="6">
        <v>22.901518750164936</v>
      </c>
      <c r="C298" s="7">
        <v>22.003353214049039</v>
      </c>
    </row>
    <row r="299" spans="1:3">
      <c r="A299" s="5">
        <v>64.788364505732545</v>
      </c>
      <c r="B299" s="6">
        <v>70.69599266355263</v>
      </c>
      <c r="C299" s="7">
        <v>55.008383035122598</v>
      </c>
    </row>
    <row r="300" spans="1:3">
      <c r="A300" s="5">
        <v>11.960928831827548</v>
      </c>
      <c r="B300" s="6">
        <v>12.944336684875834</v>
      </c>
      <c r="C300" s="7">
        <v>17.002591119946981</v>
      </c>
    </row>
    <row r="301" spans="1:3">
      <c r="A301" s="5">
        <v>3.9869762772758492</v>
      </c>
      <c r="B301" s="6">
        <v>3.9828728261156412</v>
      </c>
      <c r="C301" s="7">
        <v>5.0007620941020541</v>
      </c>
    </row>
    <row r="302" spans="1:3">
      <c r="A302" s="5">
        <v>26.912089871611983</v>
      </c>
      <c r="B302" s="6">
        <v>21.905800543636026</v>
      </c>
      <c r="C302" s="7">
        <v>23.003505632869448</v>
      </c>
    </row>
    <row r="303" spans="1:3">
      <c r="A303" s="5">
        <v>9.9674406931896229</v>
      </c>
      <c r="B303" s="6">
        <v>11.948618478346923</v>
      </c>
      <c r="C303" s="7">
        <v>9.001371769383697</v>
      </c>
    </row>
    <row r="304" spans="1:3">
      <c r="A304" s="5">
        <v>13.954416970465472</v>
      </c>
      <c r="B304" s="6">
        <v>9.9571820652891017</v>
      </c>
      <c r="C304" s="7">
        <v>12.00182902584493</v>
      </c>
    </row>
    <row r="305" spans="1:3">
      <c r="A305" s="5">
        <v>5.9804644159137741</v>
      </c>
      <c r="B305" s="6">
        <v>4.9785910326445508</v>
      </c>
      <c r="C305" s="7">
        <v>4.0006096752816429</v>
      </c>
    </row>
    <row r="306" spans="1:3">
      <c r="A306" s="5">
        <v>10.964184762508586</v>
      </c>
      <c r="B306" s="6">
        <v>10.952900271818013</v>
      </c>
      <c r="C306" s="7">
        <v>12.00182902584493</v>
      </c>
    </row>
    <row r="307" spans="1:3">
      <c r="A307" s="5">
        <v>21.928369525017171</v>
      </c>
      <c r="B307" s="6">
        <v>19.914364130578203</v>
      </c>
      <c r="C307" s="7">
        <v>23.003505632869448</v>
      </c>
    </row>
    <row r="308" spans="1:3">
      <c r="A308" s="5">
        <v>11.960928831827548</v>
      </c>
      <c r="B308" s="6">
        <v>10.952900271818013</v>
      </c>
      <c r="C308" s="7">
        <v>14.002133863485751</v>
      </c>
    </row>
    <row r="309" spans="1:3">
      <c r="A309" s="5">
        <v>32.892554287525755</v>
      </c>
      <c r="B309" s="6">
        <v>28.875827989338397</v>
      </c>
      <c r="C309" s="7">
        <v>32.004877402253143</v>
      </c>
    </row>
    <row r="310" spans="1:3">
      <c r="A310" s="5">
        <v>16.94464917842236</v>
      </c>
      <c r="B310" s="6">
        <v>18.918645924049294</v>
      </c>
      <c r="C310" s="7">
        <v>13.001981444665342</v>
      </c>
    </row>
    <row r="311" spans="1:3">
      <c r="A311" s="5">
        <v>14.951161039784434</v>
      </c>
      <c r="B311" s="6">
        <v>16.927209510991474</v>
      </c>
      <c r="C311" s="7">
        <v>13.001981444665342</v>
      </c>
    </row>
    <row r="312" spans="1:3">
      <c r="A312" s="5">
        <v>19.934881386379246</v>
      </c>
      <c r="B312" s="6">
        <v>17.922927717520384</v>
      </c>
      <c r="C312" s="7">
        <v>24.003658051689861</v>
      </c>
    </row>
    <row r="313" spans="1:3">
      <c r="A313" s="5">
        <v>10.964184762508586</v>
      </c>
      <c r="B313" s="6">
        <v>8.961463858760192</v>
      </c>
      <c r="C313" s="7">
        <v>9.001371769383697</v>
      </c>
    </row>
    <row r="314" spans="1:3">
      <c r="A314" s="5">
        <v>6.9772084852327358</v>
      </c>
      <c r="B314" s="6">
        <v>7.9657456522312824</v>
      </c>
      <c r="C314" s="7">
        <v>6.0009145129224652</v>
      </c>
    </row>
    <row r="315" spans="1:3">
      <c r="A315" s="5">
        <v>11.960928831827548</v>
      </c>
      <c r="B315" s="6">
        <v>11.948618478346923</v>
      </c>
      <c r="C315" s="7">
        <v>8.0012193505632858</v>
      </c>
    </row>
    <row r="316" spans="1:3">
      <c r="A316" s="5">
        <v>14.951161039784434</v>
      </c>
      <c r="B316" s="6">
        <v>13.940054891404744</v>
      </c>
      <c r="C316" s="7">
        <v>18.002743538767394</v>
      </c>
    </row>
    <row r="317" spans="1:3">
      <c r="A317" s="5">
        <v>7.9739525545516985</v>
      </c>
      <c r="B317" s="6">
        <v>8.961463858760192</v>
      </c>
      <c r="C317" s="7">
        <v>7.0010669317428755</v>
      </c>
    </row>
    <row r="318" spans="1:3">
      <c r="A318" s="5">
        <v>13.954416970465472</v>
      </c>
      <c r="B318" s="6">
        <v>13.940054891404744</v>
      </c>
      <c r="C318" s="7">
        <v>11.001676607024519</v>
      </c>
    </row>
    <row r="319" spans="1:3">
      <c r="A319" s="5">
        <v>6.9772084852327358</v>
      </c>
      <c r="B319" s="6">
        <v>4.9785910326445508</v>
      </c>
      <c r="C319" s="7">
        <v>7.0010669317428755</v>
      </c>
    </row>
    <row r="320" spans="1:3">
      <c r="A320" s="5">
        <v>14.951161039784434</v>
      </c>
      <c r="B320" s="6">
        <v>14.935773097933655</v>
      </c>
      <c r="C320" s="7">
        <v>21.003200795228626</v>
      </c>
    </row>
    <row r="321" spans="1:3">
      <c r="A321" s="5">
        <v>7.9739525545516985</v>
      </c>
      <c r="B321" s="6">
        <v>8.961463858760192</v>
      </c>
      <c r="C321" s="7">
        <v>10.001524188204108</v>
      </c>
    </row>
    <row r="322" spans="1:3">
      <c r="A322" s="5">
        <v>14.951161039784434</v>
      </c>
      <c r="B322" s="6">
        <v>18.918645924049294</v>
      </c>
      <c r="C322" s="7">
        <v>18.002743538767394</v>
      </c>
    </row>
    <row r="323" spans="1:3">
      <c r="A323" s="5">
        <v>8.9706966238706602</v>
      </c>
      <c r="B323" s="6">
        <v>9.9571820652891017</v>
      </c>
      <c r="C323" s="7">
        <v>7.0010669317428755</v>
      </c>
    </row>
    <row r="324" spans="1:3">
      <c r="A324" s="5">
        <v>20.93162545569821</v>
      </c>
      <c r="B324" s="6">
        <v>14.935773097933655</v>
      </c>
      <c r="C324" s="7">
        <v>18.002743538767394</v>
      </c>
    </row>
    <row r="325" spans="1:3">
      <c r="A325" s="5">
        <v>26.912089871611983</v>
      </c>
      <c r="B325" s="6">
        <v>29.87154619586731</v>
      </c>
      <c r="C325" s="7">
        <v>28.004267726971502</v>
      </c>
    </row>
    <row r="326" spans="1:3">
      <c r="A326" s="5">
        <v>4.9837203465948114</v>
      </c>
      <c r="B326" s="6">
        <v>4.9785910326445508</v>
      </c>
      <c r="C326" s="7">
        <v>5.0007620941020541</v>
      </c>
    </row>
    <row r="327" spans="1:3">
      <c r="A327" s="5">
        <v>11.960928831827548</v>
      </c>
      <c r="B327" s="6">
        <v>9.9571820652891017</v>
      </c>
      <c r="C327" s="7">
        <v>12.00182902584493</v>
      </c>
    </row>
    <row r="328" spans="1:3">
      <c r="A328" s="5">
        <v>23.921857663655096</v>
      </c>
      <c r="B328" s="6">
        <v>17.922927717520384</v>
      </c>
      <c r="C328" s="7">
        <v>20.003048376408216</v>
      </c>
    </row>
    <row r="329" spans="1:3">
      <c r="A329" s="5">
        <v>5.9804644159137741</v>
      </c>
      <c r="B329" s="6">
        <v>5.9743092391734613</v>
      </c>
      <c r="C329" s="7">
        <v>6.0009145129224652</v>
      </c>
    </row>
    <row r="330" spans="1:3">
      <c r="A330" s="5" t="s">
        <v>91</v>
      </c>
      <c r="B330" s="6">
        <v>3.9828728261156412</v>
      </c>
      <c r="C330" s="7" t="s">
        <v>91</v>
      </c>
    </row>
    <row r="331" spans="1:3">
      <c r="A331" s="5">
        <v>13.954416970465472</v>
      </c>
      <c r="B331" s="6">
        <v>11.948618478346923</v>
      </c>
      <c r="C331" s="7">
        <v>14.002133863485751</v>
      </c>
    </row>
    <row r="332" spans="1:3">
      <c r="A332" s="5">
        <v>15.947905109103397</v>
      </c>
      <c r="B332" s="6">
        <v>13.940054891404744</v>
      </c>
      <c r="C332" s="7">
        <v>16.002438701126572</v>
      </c>
    </row>
    <row r="333" spans="1:3">
      <c r="A333" s="5">
        <v>5.9804644159137741</v>
      </c>
      <c r="B333" s="6">
        <v>3.9828728261156412</v>
      </c>
      <c r="C333" s="7">
        <v>5.0007620941020541</v>
      </c>
    </row>
    <row r="334" spans="1:3">
      <c r="A334" s="5">
        <v>36.879530564801605</v>
      </c>
      <c r="B334" s="6">
        <v>40.82444646768532</v>
      </c>
      <c r="C334" s="7">
        <v>33.005029821073556</v>
      </c>
    </row>
    <row r="335" spans="1:3">
      <c r="A335" s="5">
        <v>7.9739525545516985</v>
      </c>
      <c r="B335" s="6">
        <v>5.9743092391734613</v>
      </c>
      <c r="C335" s="7">
        <v>7.0010669317428755</v>
      </c>
    </row>
    <row r="336" spans="1:3">
      <c r="A336" s="5" t="s">
        <v>91</v>
      </c>
      <c r="B336" s="6">
        <v>4.9785910326445508</v>
      </c>
      <c r="C336" s="7" t="s">
        <v>91</v>
      </c>
    </row>
    <row r="337" spans="1:3">
      <c r="A337" s="5">
        <v>24.918601732974057</v>
      </c>
      <c r="B337" s="6">
        <v>22.901518750164936</v>
      </c>
      <c r="C337" s="7">
        <v>21.003200795228626</v>
      </c>
    </row>
    <row r="338" spans="1:3">
      <c r="A338" s="5">
        <v>6.9772084852327358</v>
      </c>
      <c r="B338" s="6">
        <v>7.9657456522312824</v>
      </c>
      <c r="C338" s="7">
        <v>6.0009145129224652</v>
      </c>
    </row>
    <row r="339" spans="1:3">
      <c r="A339" s="5">
        <v>15.947905109103397</v>
      </c>
      <c r="B339" s="6">
        <v>14.935773097933655</v>
      </c>
      <c r="C339" s="7">
        <v>15.002286282306164</v>
      </c>
    </row>
    <row r="340" spans="1:3">
      <c r="A340" s="5" t="s">
        <v>91</v>
      </c>
      <c r="B340" s="6" t="s">
        <v>91</v>
      </c>
      <c r="C340" s="7" t="s">
        <v>91</v>
      </c>
    </row>
    <row r="341" spans="1:3">
      <c r="A341" s="5">
        <v>9.9674406931896229</v>
      </c>
      <c r="B341" s="6">
        <v>11.948618478346923</v>
      </c>
      <c r="C341" s="7">
        <v>8.0012193505632858</v>
      </c>
    </row>
    <row r="342" spans="1:3">
      <c r="A342" s="5">
        <v>9.9674406931896229</v>
      </c>
      <c r="B342" s="6">
        <v>11.948618478346923</v>
      </c>
      <c r="C342" s="7">
        <v>12.00182902584493</v>
      </c>
    </row>
    <row r="343" spans="1:3">
      <c r="A343" s="5">
        <v>18.938137317060285</v>
      </c>
      <c r="B343" s="6">
        <v>19.914364130578203</v>
      </c>
      <c r="C343" s="7">
        <v>18.002743538767394</v>
      </c>
    </row>
    <row r="344" spans="1:3">
      <c r="A344" s="5">
        <v>27.908833940930943</v>
      </c>
      <c r="B344" s="6">
        <v>29.87154619586731</v>
      </c>
      <c r="C344" s="7">
        <v>26.003962889330683</v>
      </c>
    </row>
    <row r="345" spans="1:3">
      <c r="A345" s="5">
        <v>23.921857663655096</v>
      </c>
      <c r="B345" s="6">
        <v>26.884391576280578</v>
      </c>
      <c r="C345" s="7">
        <v>28.004267726971502</v>
      </c>
    </row>
    <row r="346" spans="1:3">
      <c r="A346" s="5">
        <v>27.908833940930943</v>
      </c>
      <c r="B346" s="6">
        <v>27.880109782809487</v>
      </c>
      <c r="C346" s="7">
        <v>24.003658051689861</v>
      </c>
    </row>
    <row r="347" spans="1:3">
      <c r="A347" s="5">
        <v>16.94464917842236</v>
      </c>
      <c r="B347" s="6">
        <v>13.940054891404744</v>
      </c>
      <c r="C347" s="7">
        <v>16.002438701126572</v>
      </c>
    </row>
    <row r="348" spans="1:3">
      <c r="A348" s="5">
        <v>12.957672901146511</v>
      </c>
      <c r="B348" s="6">
        <v>15.931491304462565</v>
      </c>
      <c r="C348" s="7">
        <v>13.001981444665342</v>
      </c>
    </row>
    <row r="349" spans="1:3">
      <c r="A349" s="5">
        <v>13.954416970465472</v>
      </c>
      <c r="B349" s="6">
        <v>12.944336684875834</v>
      </c>
      <c r="C349" s="7" t="s">
        <v>91</v>
      </c>
    </row>
    <row r="350" spans="1:3">
      <c r="A350" s="5">
        <v>9.9674406931896229</v>
      </c>
      <c r="B350" s="6">
        <v>9.9571820652891017</v>
      </c>
      <c r="C350" s="7">
        <v>12.00182902584493</v>
      </c>
    </row>
    <row r="351" spans="1:3">
      <c r="A351" s="5">
        <v>23.921857663655096</v>
      </c>
      <c r="B351" s="6">
        <v>21.905800543636026</v>
      </c>
      <c r="C351" s="7">
        <v>23.003505632869448</v>
      </c>
    </row>
    <row r="352" spans="1:3">
      <c r="A352" s="5">
        <v>8.9706966238706602</v>
      </c>
      <c r="B352" s="6">
        <v>3.9828728261156412</v>
      </c>
      <c r="C352" s="7">
        <v>7.0010669317428755</v>
      </c>
    </row>
    <row r="353" spans="1:3">
      <c r="A353" s="5">
        <v>15.947905109103397</v>
      </c>
      <c r="B353" s="6">
        <v>14.935773097933655</v>
      </c>
      <c r="C353" s="7">
        <v>14.002133863485751</v>
      </c>
    </row>
    <row r="354" spans="1:3">
      <c r="A354" s="5" t="s">
        <v>91</v>
      </c>
      <c r="B354" s="6">
        <v>2.9871546195867307</v>
      </c>
      <c r="C354" s="7" t="s">
        <v>91</v>
      </c>
    </row>
    <row r="355" spans="1:3">
      <c r="A355" s="5">
        <v>19.934881386379246</v>
      </c>
      <c r="B355" s="6">
        <v>20.910082337107117</v>
      </c>
      <c r="C355" s="7">
        <v>22.003353214049039</v>
      </c>
    </row>
    <row r="356" spans="1:3">
      <c r="A356" s="5">
        <v>18.938137317060285</v>
      </c>
      <c r="B356" s="6">
        <v>19.914364130578203</v>
      </c>
      <c r="C356" s="7">
        <v>20.003048376408216</v>
      </c>
    </row>
    <row r="357" spans="1:3">
      <c r="A357" s="5">
        <v>10.964184762508586</v>
      </c>
      <c r="B357" s="6">
        <v>13.940054891404744</v>
      </c>
      <c r="C357" s="7">
        <v>15.002286282306164</v>
      </c>
    </row>
    <row r="358" spans="1:3">
      <c r="A358" s="5">
        <v>4.9837203465948114</v>
      </c>
      <c r="B358" s="6">
        <v>3.9828728261156412</v>
      </c>
      <c r="C358" s="7">
        <v>4.0006096752816429</v>
      </c>
    </row>
    <row r="359" spans="1:3">
      <c r="A359" s="5">
        <v>8.9706966238706602</v>
      </c>
      <c r="B359" s="6">
        <v>8.961463858760192</v>
      </c>
      <c r="C359" s="7">
        <v>6.0009145129224652</v>
      </c>
    </row>
    <row r="360" spans="1:3">
      <c r="A360" s="5">
        <v>9.9674406931896229</v>
      </c>
      <c r="B360" s="6">
        <v>10.952900271818013</v>
      </c>
      <c r="C360" s="7">
        <v>9.001371769383697</v>
      </c>
    </row>
    <row r="361" spans="1:3">
      <c r="A361" s="5">
        <v>14.951161039784434</v>
      </c>
      <c r="B361" s="6">
        <v>15.931491304462565</v>
      </c>
      <c r="C361" s="7">
        <v>19.002895957587803</v>
      </c>
    </row>
    <row r="362" spans="1:3">
      <c r="A362" s="5" t="s">
        <v>91</v>
      </c>
      <c r="B362" s="6" t="s">
        <v>91</v>
      </c>
      <c r="C362" s="7" t="s">
        <v>91</v>
      </c>
    </row>
    <row r="363" spans="1:3">
      <c r="A363" s="5" t="s">
        <v>91</v>
      </c>
      <c r="B363" s="6" t="s">
        <v>91</v>
      </c>
      <c r="C363" s="7">
        <v>4.0006096752816429</v>
      </c>
    </row>
    <row r="364" spans="1:3">
      <c r="A364" s="5">
        <v>24.918601732974057</v>
      </c>
      <c r="B364" s="6">
        <v>25.888673369751668</v>
      </c>
      <c r="C364" s="7">
        <v>23.003505632869448</v>
      </c>
    </row>
    <row r="365" spans="1:3">
      <c r="A365" s="5">
        <v>4.9837203465948114</v>
      </c>
      <c r="B365" s="6">
        <v>3.9828728261156412</v>
      </c>
      <c r="C365" s="7">
        <v>5.0007620941020541</v>
      </c>
    </row>
    <row r="366" spans="1:3">
      <c r="A366" s="5">
        <v>21.928369525017171</v>
      </c>
      <c r="B366" s="6">
        <v>21.905800543636026</v>
      </c>
      <c r="C366" s="7">
        <v>21.003200795228626</v>
      </c>
    </row>
    <row r="367" spans="1:3">
      <c r="A367" s="5">
        <v>3.9869762772758492</v>
      </c>
      <c r="B367" s="6">
        <v>6.9700274457023719</v>
      </c>
      <c r="C367" s="7">
        <v>6.0009145129224652</v>
      </c>
    </row>
    <row r="368" spans="1:3">
      <c r="A368" s="5">
        <v>31.895810218206794</v>
      </c>
      <c r="B368" s="6">
        <v>31.86298260892513</v>
      </c>
      <c r="C368" s="7">
        <v>26.003962889330683</v>
      </c>
    </row>
    <row r="369" spans="1:3">
      <c r="A369" s="5">
        <v>33.889298356844719</v>
      </c>
      <c r="B369" s="6">
        <v>28.875827989338397</v>
      </c>
      <c r="C369" s="7">
        <v>32.004877402253143</v>
      </c>
    </row>
    <row r="370" spans="1:3">
      <c r="A370" s="5">
        <v>12.957672901146511</v>
      </c>
      <c r="B370" s="6">
        <v>12.944336684875834</v>
      </c>
      <c r="C370" s="7">
        <v>13.001981444665342</v>
      </c>
    </row>
    <row r="371" spans="1:3">
      <c r="A371" s="5">
        <v>9.9674406931896229</v>
      </c>
      <c r="B371" s="6">
        <v>11.948618478346923</v>
      </c>
      <c r="C371" s="7">
        <v>11.001676607024519</v>
      </c>
    </row>
    <row r="372" spans="1:3">
      <c r="A372" s="5">
        <v>9.9674406931896229</v>
      </c>
      <c r="B372" s="6">
        <v>10.952900271818013</v>
      </c>
      <c r="C372" s="7">
        <v>12.00182902584493</v>
      </c>
    </row>
    <row r="373" spans="1:3">
      <c r="A373" s="5">
        <v>19.934881386379246</v>
      </c>
      <c r="B373" s="6">
        <v>17.922927717520384</v>
      </c>
      <c r="C373" s="7">
        <v>19.002895957587803</v>
      </c>
    </row>
    <row r="374" spans="1:3">
      <c r="A374" s="5">
        <v>8.9706966238706602</v>
      </c>
      <c r="B374" s="6">
        <v>8.961463858760192</v>
      </c>
      <c r="C374" s="7">
        <v>10.001524188204108</v>
      </c>
    </row>
    <row r="375" spans="1:3">
      <c r="A375" s="5">
        <v>22.925113594336132</v>
      </c>
      <c r="B375" s="6">
        <v>14.935773097933655</v>
      </c>
      <c r="C375" s="7">
        <v>6.0009145129224652</v>
      </c>
    </row>
    <row r="376" spans="1:3">
      <c r="A376" s="5">
        <v>7.9739525545516985</v>
      </c>
      <c r="B376" s="6">
        <v>8.961463858760192</v>
      </c>
      <c r="C376" s="7">
        <v>8.0012193505632858</v>
      </c>
    </row>
    <row r="377" spans="1:3">
      <c r="A377" s="5">
        <v>4.9837203465948114</v>
      </c>
      <c r="B377" s="6">
        <v>2.9871546195867307</v>
      </c>
      <c r="C377" s="7">
        <v>7.0010669317428755</v>
      </c>
    </row>
    <row r="378" spans="1:3">
      <c r="A378" s="5">
        <v>7.9739525545516985</v>
      </c>
      <c r="B378" s="6">
        <v>9.9571820652891017</v>
      </c>
      <c r="C378" s="7">
        <v>10.001524188204108</v>
      </c>
    </row>
    <row r="379" spans="1:3">
      <c r="A379" s="5">
        <v>16.94464917842236</v>
      </c>
      <c r="B379" s="6">
        <v>14.935773097933655</v>
      </c>
      <c r="C379" s="7">
        <v>15.002286282306164</v>
      </c>
    </row>
    <row r="380" spans="1:3">
      <c r="A380" s="5">
        <v>30.899066148887833</v>
      </c>
      <c r="B380" s="6">
        <v>30.86726440239622</v>
      </c>
      <c r="C380" s="7">
        <v>25.003810470510267</v>
      </c>
    </row>
    <row r="381" spans="1:3">
      <c r="A381" s="5">
        <v>10.964184762508586</v>
      </c>
      <c r="B381" s="6">
        <v>9.9571820652891017</v>
      </c>
      <c r="C381" s="7">
        <v>11.001676607024519</v>
      </c>
    </row>
    <row r="382" spans="1:3">
      <c r="A382" s="5">
        <v>18.938137317060285</v>
      </c>
      <c r="B382" s="6">
        <v>17.922927717520384</v>
      </c>
      <c r="C382" s="7">
        <v>17.002591119946981</v>
      </c>
    </row>
    <row r="383" spans="1:3">
      <c r="A383" s="5">
        <v>10.964184762508586</v>
      </c>
      <c r="B383" s="6">
        <v>10.952900271818013</v>
      </c>
      <c r="C383" s="7">
        <v>10.001524188204108</v>
      </c>
    </row>
    <row r="384" spans="1:3">
      <c r="A384" s="5">
        <v>12.957672901146511</v>
      </c>
      <c r="B384" s="6">
        <v>10.952900271818013</v>
      </c>
      <c r="C384" s="7">
        <v>15.002286282306164</v>
      </c>
    </row>
    <row r="385" spans="1:3">
      <c r="A385" s="5">
        <v>20.93162545569821</v>
      </c>
      <c r="B385" s="6">
        <v>20.910082337107117</v>
      </c>
      <c r="C385" s="7">
        <v>21.003200795228626</v>
      </c>
    </row>
    <row r="386" spans="1:3">
      <c r="A386" s="5">
        <v>16.94464917842236</v>
      </c>
      <c r="B386" s="6">
        <v>13.940054891404744</v>
      </c>
      <c r="C386" s="7">
        <v>19.002895957587803</v>
      </c>
    </row>
    <row r="387" spans="1:3">
      <c r="A387" s="5">
        <v>2.990232207956887</v>
      </c>
      <c r="B387" s="6">
        <v>2.9871546195867307</v>
      </c>
      <c r="C387" s="7" t="s">
        <v>91</v>
      </c>
    </row>
    <row r="388" spans="1:3">
      <c r="A388" s="5">
        <v>4.9837203465948114</v>
      </c>
      <c r="B388" s="6">
        <v>5.9743092391734613</v>
      </c>
      <c r="C388" s="7">
        <v>7.0010669317428755</v>
      </c>
    </row>
    <row r="389" spans="1:3">
      <c r="A389" s="5">
        <v>6.9772084852327358</v>
      </c>
      <c r="B389" s="6">
        <v>7.9657456522312824</v>
      </c>
      <c r="C389" s="7">
        <v>8.0012193505632858</v>
      </c>
    </row>
    <row r="390" spans="1:3">
      <c r="A390" s="5">
        <v>22.925113594336132</v>
      </c>
      <c r="B390" s="6">
        <v>25.888673369751668</v>
      </c>
      <c r="C390" s="7">
        <v>25.003810470510267</v>
      </c>
    </row>
    <row r="391" spans="1:3">
      <c r="A391" s="5">
        <v>10.964184762508586</v>
      </c>
      <c r="B391" s="6">
        <v>9.9571820652891017</v>
      </c>
      <c r="C391" s="7">
        <v>9.001371769383697</v>
      </c>
    </row>
    <row r="392" spans="1:3">
      <c r="A392" s="5">
        <v>3.9869762772758492</v>
      </c>
      <c r="B392" s="6">
        <v>2.9871546195867307</v>
      </c>
      <c r="C392" s="7" t="s">
        <v>91</v>
      </c>
    </row>
    <row r="393" spans="1:3">
      <c r="A393" s="5">
        <v>6.9772084852327358</v>
      </c>
      <c r="B393" s="6">
        <v>7.9657456522312824</v>
      </c>
      <c r="C393" s="7">
        <v>7.0010669317428755</v>
      </c>
    </row>
    <row r="394" spans="1:3">
      <c r="A394" s="5">
        <v>4.9837203465948114</v>
      </c>
      <c r="B394" s="6">
        <v>8.961463858760192</v>
      </c>
      <c r="C394" s="7">
        <v>7.0010669317428755</v>
      </c>
    </row>
    <row r="395" spans="1:3">
      <c r="A395" s="5">
        <v>23.921857663655096</v>
      </c>
      <c r="B395" s="6">
        <v>17.922927717520384</v>
      </c>
      <c r="C395" s="7">
        <v>22.003353214049039</v>
      </c>
    </row>
    <row r="396" spans="1:3">
      <c r="A396" s="5">
        <v>3.9869762772758492</v>
      </c>
      <c r="B396" s="6">
        <v>3.9828728261156412</v>
      </c>
      <c r="C396" s="7">
        <v>3.0004572564612326</v>
      </c>
    </row>
    <row r="397" spans="1:3">
      <c r="A397" s="5">
        <v>5.9804644159137741</v>
      </c>
      <c r="B397" s="6">
        <v>7.9657456522312824</v>
      </c>
      <c r="C397" s="7">
        <v>7.0010669317428755</v>
      </c>
    </row>
    <row r="398" spans="1:3">
      <c r="A398" s="5">
        <v>56.814411951180844</v>
      </c>
      <c r="B398" s="6">
        <v>58.747374185205707</v>
      </c>
      <c r="C398" s="7">
        <v>62.009449966865475</v>
      </c>
    </row>
    <row r="399" spans="1:3">
      <c r="A399" s="5">
        <v>4.9837203465948114</v>
      </c>
      <c r="B399" s="6">
        <v>3.9828728261156412</v>
      </c>
      <c r="C399" s="7">
        <v>6.0009145129224652</v>
      </c>
    </row>
    <row r="400" spans="1:3">
      <c r="A400" s="5">
        <v>24.918601732974057</v>
      </c>
      <c r="B400" s="6">
        <v>18.918645924049294</v>
      </c>
      <c r="C400" s="7">
        <v>23.003505632869448</v>
      </c>
    </row>
    <row r="401" spans="1:3">
      <c r="A401" s="5">
        <v>18.938137317060285</v>
      </c>
      <c r="B401" s="6">
        <v>14.935773097933655</v>
      </c>
      <c r="C401" s="7">
        <v>14.002133863485751</v>
      </c>
    </row>
    <row r="402" spans="1:3">
      <c r="A402" s="5" t="s">
        <v>91</v>
      </c>
      <c r="B402" s="6" t="s">
        <v>91</v>
      </c>
      <c r="C402" s="7" t="s">
        <v>91</v>
      </c>
    </row>
    <row r="403" spans="1:3">
      <c r="A403" s="5">
        <v>16.94464917842236</v>
      </c>
      <c r="B403" s="6">
        <v>21.905800543636026</v>
      </c>
      <c r="C403" s="7">
        <v>21.003200795228626</v>
      </c>
    </row>
    <row r="404" spans="1:3">
      <c r="A404" s="5">
        <v>15.947905109103397</v>
      </c>
      <c r="B404" s="6">
        <v>15.931491304462565</v>
      </c>
      <c r="C404" s="7">
        <v>19.002895957587803</v>
      </c>
    </row>
    <row r="405" spans="1:3">
      <c r="A405" s="5">
        <v>11.960928831827548</v>
      </c>
      <c r="B405" s="6">
        <v>11.948618478346923</v>
      </c>
      <c r="C405" s="7" t="s">
        <v>91</v>
      </c>
    </row>
    <row r="406" spans="1:3">
      <c r="A406" s="5">
        <v>15.947905109103397</v>
      </c>
      <c r="B406" s="6">
        <v>12.944336684875834</v>
      </c>
      <c r="C406" s="7">
        <v>14.002133863485751</v>
      </c>
    </row>
    <row r="407" spans="1:3">
      <c r="A407" s="5">
        <v>12.957672901146511</v>
      </c>
      <c r="B407" s="6">
        <v>13.940054891404744</v>
      </c>
      <c r="C407" s="7">
        <v>12.00182902584493</v>
      </c>
    </row>
    <row r="408" spans="1:3">
      <c r="A408" s="5">
        <v>12.957672901146511</v>
      </c>
      <c r="B408" s="6">
        <v>10.952900271818013</v>
      </c>
      <c r="C408" s="7">
        <v>12.00182902584493</v>
      </c>
    </row>
    <row r="409" spans="1:3">
      <c r="A409" s="5">
        <v>9.9674406931896229</v>
      </c>
      <c r="B409" s="6">
        <v>7.9657456522312824</v>
      </c>
      <c r="C409" s="7">
        <v>10.001524188204108</v>
      </c>
    </row>
    <row r="410" spans="1:3">
      <c r="A410" s="5">
        <v>7.9739525545516985</v>
      </c>
      <c r="B410" s="6">
        <v>6.9700274457023719</v>
      </c>
      <c r="C410" s="7">
        <v>7.0010669317428755</v>
      </c>
    </row>
    <row r="411" spans="1:3">
      <c r="A411" s="5">
        <v>10.964184762508586</v>
      </c>
      <c r="B411" s="6">
        <v>8.961463858760192</v>
      </c>
      <c r="C411" s="7">
        <v>11.001676607024519</v>
      </c>
    </row>
    <row r="412" spans="1:3">
      <c r="A412" s="5">
        <v>17.94139324774132</v>
      </c>
      <c r="B412" s="6">
        <v>19.914364130578203</v>
      </c>
      <c r="C412" s="7">
        <v>20.003048376408216</v>
      </c>
    </row>
    <row r="413" spans="1:3">
      <c r="A413" s="5">
        <v>3.9869762772758492</v>
      </c>
      <c r="B413" s="6">
        <v>2.9871546195867307</v>
      </c>
      <c r="C413" s="7">
        <v>3.0004572564612326</v>
      </c>
    </row>
    <row r="414" spans="1:3">
      <c r="A414" s="5">
        <v>9.9674406931896229</v>
      </c>
      <c r="B414" s="6">
        <v>10.952900271818013</v>
      </c>
      <c r="C414" s="7">
        <v>13.001981444665342</v>
      </c>
    </row>
    <row r="415" spans="1:3">
      <c r="A415" s="5">
        <v>3.9869762772758492</v>
      </c>
      <c r="B415" s="6">
        <v>3.9828728261156412</v>
      </c>
      <c r="C415" s="7">
        <v>4.0006096752816429</v>
      </c>
    </row>
    <row r="416" spans="1:3">
      <c r="A416" s="5">
        <v>4.9837203465948114</v>
      </c>
      <c r="B416" s="6">
        <v>2.9871546195867307</v>
      </c>
      <c r="C416" s="7">
        <v>3.0004572564612326</v>
      </c>
    </row>
    <row r="417" spans="1:3">
      <c r="A417" s="5">
        <v>5.9804644159137741</v>
      </c>
      <c r="B417" s="6">
        <v>6.9700274457023719</v>
      </c>
      <c r="C417" s="7">
        <v>8.0012193505632858</v>
      </c>
    </row>
    <row r="418" spans="1:3">
      <c r="A418" s="5" t="s">
        <v>91</v>
      </c>
      <c r="B418" s="6" t="s">
        <v>91</v>
      </c>
      <c r="C418" s="7" t="s">
        <v>91</v>
      </c>
    </row>
    <row r="419" spans="1:3">
      <c r="A419" s="5">
        <v>8.9706966238706602</v>
      </c>
      <c r="B419" s="6">
        <v>9.9571820652891017</v>
      </c>
      <c r="C419" s="7">
        <v>12.00182902584493</v>
      </c>
    </row>
    <row r="420" spans="1:3">
      <c r="A420" s="5">
        <v>5.9804644159137741</v>
      </c>
      <c r="B420" s="6">
        <v>7.9657456522312824</v>
      </c>
      <c r="C420" s="7">
        <v>5.0007620941020541</v>
      </c>
    </row>
    <row r="421" spans="1:3">
      <c r="A421" s="5">
        <v>5.9804644159137741</v>
      </c>
      <c r="B421" s="6">
        <v>3.9828728261156412</v>
      </c>
      <c r="C421" s="7">
        <v>3.0004572564612326</v>
      </c>
    </row>
    <row r="422" spans="1:3">
      <c r="A422" s="5">
        <v>4.9837203465948114</v>
      </c>
      <c r="B422" s="6">
        <v>3.9828728261156412</v>
      </c>
      <c r="C422" s="7">
        <v>5.0007620941020541</v>
      </c>
    </row>
    <row r="423" spans="1:3">
      <c r="A423" s="5">
        <v>13.954416970465472</v>
      </c>
      <c r="B423" s="6">
        <v>15.931491304462565</v>
      </c>
      <c r="C423" s="7">
        <v>14.002133863485751</v>
      </c>
    </row>
    <row r="424" spans="1:3">
      <c r="A424" s="5">
        <v>21.928369525017171</v>
      </c>
      <c r="B424" s="6">
        <v>20.910082337107117</v>
      </c>
      <c r="C424" s="7">
        <v>23.003505632869448</v>
      </c>
    </row>
    <row r="425" spans="1:3">
      <c r="A425" s="5">
        <v>9.9674406931896229</v>
      </c>
      <c r="B425" s="6">
        <v>13.940054891404744</v>
      </c>
      <c r="C425" s="7">
        <v>13.001981444665342</v>
      </c>
    </row>
    <row r="426" spans="1:3">
      <c r="A426" s="5">
        <v>11.960928831827548</v>
      </c>
      <c r="B426" s="6">
        <v>13.940054891404744</v>
      </c>
      <c r="C426" s="7">
        <v>7.0010669317428755</v>
      </c>
    </row>
    <row r="427" spans="1:3">
      <c r="A427" s="5">
        <v>3.9869762772758492</v>
      </c>
      <c r="B427" s="6" t="s">
        <v>91</v>
      </c>
      <c r="C427" s="7" t="s">
        <v>91</v>
      </c>
    </row>
    <row r="428" spans="1:3">
      <c r="A428" s="5">
        <v>15.947905109103397</v>
      </c>
      <c r="B428" s="6">
        <v>15.931491304462565</v>
      </c>
      <c r="C428" s="7">
        <v>17.002591119946981</v>
      </c>
    </row>
    <row r="429" spans="1:3">
      <c r="A429" s="5">
        <v>13.954416970465472</v>
      </c>
      <c r="B429" s="6">
        <v>12.944336684875834</v>
      </c>
      <c r="C429" s="7">
        <v>14.002133863485751</v>
      </c>
    </row>
    <row r="430" spans="1:3">
      <c r="A430" s="5">
        <v>6.9772084852327358</v>
      </c>
      <c r="B430" s="6">
        <v>6.9700274457023719</v>
      </c>
      <c r="C430" s="7">
        <v>5.0007620941020541</v>
      </c>
    </row>
    <row r="431" spans="1:3">
      <c r="A431" s="5" t="s">
        <v>91</v>
      </c>
      <c r="B431" s="6" t="s">
        <v>91</v>
      </c>
      <c r="C431" s="7" t="s">
        <v>91</v>
      </c>
    </row>
    <row r="432" spans="1:3">
      <c r="A432" s="5">
        <v>19.934881386379246</v>
      </c>
      <c r="B432" s="6">
        <v>19.914364130578203</v>
      </c>
      <c r="C432" s="7">
        <v>15.002286282306164</v>
      </c>
    </row>
    <row r="433" spans="1:3">
      <c r="A433" s="5">
        <v>9.9674406931896229</v>
      </c>
      <c r="B433" s="6">
        <v>6.9700274457023719</v>
      </c>
      <c r="C433" s="7">
        <v>10.001524188204108</v>
      </c>
    </row>
    <row r="434" spans="1:3">
      <c r="A434" s="5">
        <v>7.9739525545516985</v>
      </c>
      <c r="B434" s="6">
        <v>5.9743092391734613</v>
      </c>
      <c r="C434" s="7">
        <v>8.0012193505632858</v>
      </c>
    </row>
    <row r="435" spans="1:3">
      <c r="A435" s="5">
        <v>12.957672901146511</v>
      </c>
      <c r="B435" s="6">
        <v>11.948618478346923</v>
      </c>
      <c r="C435" s="7">
        <v>10.001524188204108</v>
      </c>
    </row>
    <row r="436" spans="1:3">
      <c r="A436" s="5">
        <v>4.9837203465948114</v>
      </c>
      <c r="B436" s="6">
        <v>3.9828728261156412</v>
      </c>
      <c r="C436" s="7">
        <v>4.0006096752816429</v>
      </c>
    </row>
    <row r="437" spans="1:3">
      <c r="A437" s="5">
        <v>8.9706966238706602</v>
      </c>
      <c r="B437" s="6">
        <v>7.9657456522312824</v>
      </c>
      <c r="C437" s="7">
        <v>8.0012193505632858</v>
      </c>
    </row>
    <row r="438" spans="1:3">
      <c r="A438" s="5">
        <v>13.954416970465472</v>
      </c>
      <c r="B438" s="6">
        <v>11.948618478346923</v>
      </c>
      <c r="C438" s="7">
        <v>14.002133863485751</v>
      </c>
    </row>
    <row r="439" spans="1:3">
      <c r="A439" s="5">
        <v>9.9674406931896229</v>
      </c>
      <c r="B439" s="6">
        <v>6.9700274457023719</v>
      </c>
      <c r="C439" s="7">
        <v>9.001371769383697</v>
      </c>
    </row>
    <row r="440" spans="1:3">
      <c r="A440" s="5">
        <v>11.960928831827548</v>
      </c>
      <c r="B440" s="6">
        <v>10.952900271818013</v>
      </c>
      <c r="C440" s="7">
        <v>9.001371769383697</v>
      </c>
    </row>
    <row r="441" spans="1:3">
      <c r="A441" s="5">
        <v>34.886042426163684</v>
      </c>
      <c r="B441" s="6">
        <v>36.841573641569681</v>
      </c>
      <c r="C441" s="7">
        <v>33.005029821073556</v>
      </c>
    </row>
    <row r="442" spans="1:3">
      <c r="A442" s="5">
        <v>12.957672901146511</v>
      </c>
      <c r="B442" s="6">
        <v>10.952900271818013</v>
      </c>
      <c r="C442" s="7">
        <v>3.0004572564612326</v>
      </c>
    </row>
    <row r="443" spans="1:3">
      <c r="A443" s="5">
        <v>12.957672901146511</v>
      </c>
      <c r="B443" s="6">
        <v>12.944336684875834</v>
      </c>
      <c r="C443" s="7">
        <v>16.002438701126572</v>
      </c>
    </row>
    <row r="444" spans="1:3">
      <c r="A444" s="5">
        <v>14.951161039784434</v>
      </c>
      <c r="B444" s="6">
        <v>13.940054891404744</v>
      </c>
      <c r="C444" s="7">
        <v>18.002743538767394</v>
      </c>
    </row>
    <row r="445" spans="1:3">
      <c r="A445" s="5">
        <v>39.869762772758492</v>
      </c>
      <c r="B445" s="6">
        <v>41.820164674214233</v>
      </c>
      <c r="C445" s="7">
        <v>38.005791915175607</v>
      </c>
    </row>
    <row r="446" spans="1:3">
      <c r="A446" s="5">
        <v>23.921857663655096</v>
      </c>
      <c r="B446" s="6">
        <v>20.910082337107117</v>
      </c>
      <c r="C446" s="7">
        <v>17.002591119946981</v>
      </c>
    </row>
    <row r="447" spans="1:3">
      <c r="A447" s="5">
        <v>13.954416970465472</v>
      </c>
      <c r="B447" s="6">
        <v>11.948618478346923</v>
      </c>
      <c r="C447" s="7">
        <v>14.002133863485751</v>
      </c>
    </row>
    <row r="448" spans="1:3">
      <c r="A448" s="5">
        <v>20.93162545569821</v>
      </c>
      <c r="B448" s="6">
        <v>20.910082337107117</v>
      </c>
      <c r="C448" s="7">
        <v>27.004115308151093</v>
      </c>
    </row>
    <row r="449" spans="1:3">
      <c r="A449" s="5">
        <v>6.9772084852327358</v>
      </c>
      <c r="B449" s="6">
        <v>9.9571820652891017</v>
      </c>
      <c r="C449" s="7">
        <v>5.0007620941020541</v>
      </c>
    </row>
    <row r="450" spans="1:3">
      <c r="A450" s="5">
        <v>9.9674406931896229</v>
      </c>
      <c r="B450" s="6" t="s">
        <v>91</v>
      </c>
      <c r="C450" s="7">
        <v>12.00182902584493</v>
      </c>
    </row>
    <row r="451" spans="1:3">
      <c r="A451" s="5">
        <v>7.9739525545516985</v>
      </c>
      <c r="B451" s="6">
        <v>8.961463858760192</v>
      </c>
      <c r="C451" s="7">
        <v>11.001676607024519</v>
      </c>
    </row>
    <row r="452" spans="1:3">
      <c r="A452" s="5">
        <v>7.9739525545516985</v>
      </c>
      <c r="B452" s="6">
        <v>4.9785910326445508</v>
      </c>
      <c r="C452" s="7">
        <v>5.0007620941020541</v>
      </c>
    </row>
    <row r="453" spans="1:3">
      <c r="A453" s="5">
        <v>8.9706966238706602</v>
      </c>
      <c r="B453" s="6">
        <v>8.961463858760192</v>
      </c>
      <c r="C453" s="7">
        <v>10.001524188204108</v>
      </c>
    </row>
    <row r="454" spans="1:3">
      <c r="A454" s="5" t="s">
        <v>91</v>
      </c>
      <c r="B454" s="6">
        <v>2.9871546195867307</v>
      </c>
      <c r="C454" s="7">
        <v>4.0006096752816429</v>
      </c>
    </row>
    <row r="455" spans="1:3">
      <c r="A455" s="5">
        <v>7.9739525545516985</v>
      </c>
      <c r="B455" s="6">
        <v>8.961463858760192</v>
      </c>
      <c r="C455" s="7">
        <v>7.0010669317428755</v>
      </c>
    </row>
    <row r="456" spans="1:3">
      <c r="A456" s="5">
        <v>8.9706966238706602</v>
      </c>
      <c r="B456" s="6">
        <v>11.948618478346923</v>
      </c>
      <c r="C456" s="7">
        <v>12.00182902584493</v>
      </c>
    </row>
    <row r="457" spans="1:3">
      <c r="A457" s="5">
        <v>13.954416970465472</v>
      </c>
      <c r="B457" s="6">
        <v>15.931491304462565</v>
      </c>
      <c r="C457" s="7">
        <v>10.001524188204108</v>
      </c>
    </row>
    <row r="458" spans="1:3">
      <c r="A458" s="5">
        <v>5.9804644159137741</v>
      </c>
      <c r="B458" s="6">
        <v>4.9785910326445508</v>
      </c>
      <c r="C458" s="7">
        <v>6.0009145129224652</v>
      </c>
    </row>
    <row r="459" spans="1:3">
      <c r="A459" s="5">
        <v>32.892554287525755</v>
      </c>
      <c r="B459" s="6">
        <v>32.858700815454036</v>
      </c>
      <c r="C459" s="7">
        <v>30.004572564612328</v>
      </c>
    </row>
    <row r="460" spans="1:3">
      <c r="A460" s="5">
        <v>22.925113594336132</v>
      </c>
      <c r="B460" s="6">
        <v>20.910082337107117</v>
      </c>
      <c r="C460" s="7">
        <v>19.002895957587803</v>
      </c>
    </row>
    <row r="461" spans="1:3">
      <c r="A461" s="5">
        <v>5.9804644159137741</v>
      </c>
      <c r="B461" s="6">
        <v>6.9700274457023719</v>
      </c>
      <c r="C461" s="7">
        <v>8.0012193505632858</v>
      </c>
    </row>
    <row r="462" spans="1:3">
      <c r="A462" s="5">
        <v>2.990232207956887</v>
      </c>
      <c r="B462" s="6">
        <v>4.9785910326445508</v>
      </c>
      <c r="C462" s="7">
        <v>3.0004572564612326</v>
      </c>
    </row>
    <row r="463" spans="1:3">
      <c r="A463" s="5">
        <v>13.954416970465472</v>
      </c>
      <c r="B463" s="6">
        <v>15.931491304462565</v>
      </c>
      <c r="C463" s="7">
        <v>14.002133863485751</v>
      </c>
    </row>
    <row r="464" spans="1:3">
      <c r="A464" s="5">
        <v>3.9869762772758492</v>
      </c>
      <c r="B464" s="6">
        <v>5.9743092391734613</v>
      </c>
      <c r="C464" s="7">
        <v>6.0009145129224652</v>
      </c>
    </row>
    <row r="465" spans="1:3">
      <c r="A465" s="5" t="s">
        <v>91</v>
      </c>
      <c r="B465" s="6" t="s">
        <v>91</v>
      </c>
      <c r="C465" s="7">
        <v>4.0006096752816429</v>
      </c>
    </row>
    <row r="466" spans="1:3">
      <c r="A466" s="5">
        <v>8.9706966238706602</v>
      </c>
      <c r="B466" s="6">
        <v>7.9657456522312824</v>
      </c>
      <c r="C466" s="7">
        <v>9.001371769383697</v>
      </c>
    </row>
    <row r="467" spans="1:3">
      <c r="A467" s="5">
        <v>5.9804644159137741</v>
      </c>
      <c r="B467" s="6">
        <v>6.9700274457023719</v>
      </c>
      <c r="C467" s="7">
        <v>8.0012193505632858</v>
      </c>
    </row>
    <row r="468" spans="1:3">
      <c r="A468" s="5" t="s">
        <v>91</v>
      </c>
      <c r="B468" s="6">
        <v>2.9871546195867307</v>
      </c>
      <c r="C468" s="7" t="s">
        <v>91</v>
      </c>
    </row>
    <row r="469" spans="1:3">
      <c r="A469" s="5" t="s">
        <v>91</v>
      </c>
      <c r="B469" s="6" t="s">
        <v>91</v>
      </c>
      <c r="C469" s="7">
        <v>8.0012193505632858</v>
      </c>
    </row>
    <row r="470" spans="1:3">
      <c r="A470" s="5">
        <v>10.964184762508586</v>
      </c>
      <c r="B470" s="6">
        <v>8.961463858760192</v>
      </c>
      <c r="C470" s="7">
        <v>12.00182902584493</v>
      </c>
    </row>
    <row r="471" spans="1:3">
      <c r="A471" s="5">
        <v>2.990232207956887</v>
      </c>
      <c r="B471" s="6">
        <v>2.9871546195867307</v>
      </c>
      <c r="C471" s="7" t="s">
        <v>91</v>
      </c>
    </row>
    <row r="472" spans="1:3">
      <c r="A472" s="5">
        <v>7.9739525545516985</v>
      </c>
      <c r="B472" s="6">
        <v>7.9657456522312824</v>
      </c>
      <c r="C472" s="7">
        <v>8.0012193505632858</v>
      </c>
    </row>
    <row r="473" spans="1:3">
      <c r="A473" s="5">
        <v>13.954416970465472</v>
      </c>
      <c r="B473" s="6">
        <v>11.948618478346923</v>
      </c>
      <c r="C473" s="7">
        <v>13.001981444665342</v>
      </c>
    </row>
    <row r="474" spans="1:3">
      <c r="A474" s="5">
        <v>6.9772084852327358</v>
      </c>
      <c r="B474" s="6">
        <v>6.9700274457023719</v>
      </c>
      <c r="C474" s="7">
        <v>9.001371769383697</v>
      </c>
    </row>
    <row r="475" spans="1:3">
      <c r="A475" s="5">
        <v>6.9772084852327358</v>
      </c>
      <c r="B475" s="6">
        <v>7.9657456522312824</v>
      </c>
      <c r="C475" s="7">
        <v>8.0012193505632858</v>
      </c>
    </row>
    <row r="476" spans="1:3">
      <c r="A476" s="5">
        <v>5.9804644159137741</v>
      </c>
      <c r="B476" s="6">
        <v>8.961463858760192</v>
      </c>
      <c r="C476" s="7">
        <v>4.0006096752816429</v>
      </c>
    </row>
    <row r="477" spans="1:3">
      <c r="A477" s="5" t="s">
        <v>91</v>
      </c>
      <c r="B477" s="6">
        <v>2.9871546195867307</v>
      </c>
      <c r="C477" s="7">
        <v>2.0003048376408215</v>
      </c>
    </row>
    <row r="478" spans="1:3">
      <c r="A478" s="5">
        <v>6.9772084852327358</v>
      </c>
      <c r="B478" s="6">
        <v>8.961463858760192</v>
      </c>
      <c r="C478" s="7">
        <v>8.0012193505632858</v>
      </c>
    </row>
    <row r="479" spans="1:3">
      <c r="A479" s="5">
        <v>10.964184762508586</v>
      </c>
      <c r="B479" s="6">
        <v>9.9571820652891017</v>
      </c>
      <c r="C479" s="7">
        <v>9.001371769383697</v>
      </c>
    </row>
    <row r="480" spans="1:3">
      <c r="A480" s="5">
        <v>4.9837203465948114</v>
      </c>
      <c r="B480" s="6">
        <v>3.9828728261156412</v>
      </c>
      <c r="C480" s="7">
        <v>3.0004572564612326</v>
      </c>
    </row>
    <row r="481" spans="1:3">
      <c r="A481" s="5">
        <v>4.9837203465948114</v>
      </c>
      <c r="B481" s="6">
        <v>6.9700274457023719</v>
      </c>
      <c r="C481" s="7">
        <v>5.0007620941020541</v>
      </c>
    </row>
    <row r="482" spans="1:3">
      <c r="A482" s="5">
        <v>8.9706966238706602</v>
      </c>
      <c r="B482" s="6">
        <v>6.9700274457023719</v>
      </c>
      <c r="C482" s="7">
        <v>9.001371769383697</v>
      </c>
    </row>
    <row r="483" spans="1:3">
      <c r="A483" s="5">
        <v>10.964184762508586</v>
      </c>
      <c r="B483" s="6">
        <v>11.948618478346923</v>
      </c>
      <c r="C483" s="7">
        <v>9.001371769383697</v>
      </c>
    </row>
    <row r="484" spans="1:3">
      <c r="A484" s="5">
        <v>5.9804644159137741</v>
      </c>
      <c r="B484" s="6">
        <v>4.9785910326445508</v>
      </c>
      <c r="C484" s="7">
        <v>7.0010669317428755</v>
      </c>
    </row>
    <row r="485" spans="1:3">
      <c r="A485" s="5">
        <v>2.990232207956887</v>
      </c>
      <c r="B485" s="6">
        <v>3.9828728261156412</v>
      </c>
      <c r="C485" s="7">
        <v>4.0006096752816429</v>
      </c>
    </row>
    <row r="486" spans="1:3">
      <c r="A486" s="5">
        <v>5.9804644159137741</v>
      </c>
      <c r="B486" s="6">
        <v>5.9743092391734613</v>
      </c>
      <c r="C486" s="7">
        <v>4.0006096752816429</v>
      </c>
    </row>
    <row r="487" spans="1:3">
      <c r="A487" s="5">
        <v>3.9869762772758492</v>
      </c>
      <c r="B487" s="6">
        <v>4.9785910326445508</v>
      </c>
      <c r="C487" s="7">
        <v>6.0009145129224652</v>
      </c>
    </row>
    <row r="488" spans="1:3">
      <c r="A488" s="5">
        <v>4.9837203465948114</v>
      </c>
      <c r="B488" s="6">
        <v>5.9743092391734613</v>
      </c>
      <c r="C488" s="7">
        <v>9.001371769383697</v>
      </c>
    </row>
    <row r="489" spans="1:3">
      <c r="A489" s="5">
        <v>12.957672901146511</v>
      </c>
      <c r="B489" s="6">
        <v>14.935773097933655</v>
      </c>
      <c r="C489" s="7">
        <v>17.002591119946981</v>
      </c>
    </row>
    <row r="490" spans="1:3">
      <c r="A490" s="5" t="s">
        <v>91</v>
      </c>
      <c r="B490" s="6" t="s">
        <v>91</v>
      </c>
      <c r="C490" s="7" t="s">
        <v>91</v>
      </c>
    </row>
    <row r="491" spans="1:3">
      <c r="A491" s="5">
        <v>4.9837203465948114</v>
      </c>
      <c r="B491" s="6">
        <v>2.9871546195867307</v>
      </c>
      <c r="C491" s="7">
        <v>4.0006096752816429</v>
      </c>
    </row>
    <row r="492" spans="1:3">
      <c r="A492" s="5">
        <v>2.990232207956887</v>
      </c>
      <c r="B492" s="6">
        <v>4.9785910326445508</v>
      </c>
      <c r="C492" s="7">
        <v>4.0006096752816429</v>
      </c>
    </row>
    <row r="493" spans="1:3">
      <c r="A493" s="5">
        <v>9.9674406931896229</v>
      </c>
      <c r="B493" s="6">
        <v>11.948618478346923</v>
      </c>
      <c r="C493" s="7">
        <v>10.001524188204108</v>
      </c>
    </row>
    <row r="494" spans="1:3">
      <c r="A494" s="5" t="s">
        <v>91</v>
      </c>
      <c r="B494" s="6" t="s">
        <v>91</v>
      </c>
      <c r="C494" s="7" t="s">
        <v>91</v>
      </c>
    </row>
    <row r="495" spans="1:3">
      <c r="A495" s="5" t="s">
        <v>91</v>
      </c>
      <c r="B495" s="6" t="s">
        <v>91</v>
      </c>
      <c r="C495" s="7" t="s">
        <v>91</v>
      </c>
    </row>
    <row r="496" spans="1:3">
      <c r="A496" s="5">
        <v>7.9739525545516985</v>
      </c>
      <c r="B496" s="6">
        <v>8.961463858760192</v>
      </c>
      <c r="C496" s="7">
        <v>7.0010669317428755</v>
      </c>
    </row>
    <row r="497" spans="1:3">
      <c r="A497" s="5">
        <v>4.9837203465948114</v>
      </c>
      <c r="B497" s="6">
        <v>3.9828728261156412</v>
      </c>
      <c r="C497" s="7">
        <v>5.0007620941020541</v>
      </c>
    </row>
    <row r="498" spans="1:3">
      <c r="A498" s="5">
        <v>5.9804644159137741</v>
      </c>
      <c r="B498" s="6">
        <v>6.9700274457023719</v>
      </c>
      <c r="C498" s="7">
        <v>6.0009145129224652</v>
      </c>
    </row>
    <row r="499" spans="1:3">
      <c r="A499" s="5">
        <v>4.9837203465948114</v>
      </c>
      <c r="B499" s="6">
        <v>4.9785910326445508</v>
      </c>
      <c r="C499" s="7">
        <v>3.0004572564612326</v>
      </c>
    </row>
    <row r="500" spans="1:3">
      <c r="A500" s="5">
        <v>13.954416970465472</v>
      </c>
      <c r="B500" s="6">
        <v>12.944336684875834</v>
      </c>
      <c r="C500" s="7">
        <v>16.002438701126572</v>
      </c>
    </row>
    <row r="501" spans="1:3">
      <c r="A501" s="5">
        <v>5.9804644159137741</v>
      </c>
      <c r="B501" s="6">
        <v>4.9785910326445508</v>
      </c>
      <c r="C501" s="7">
        <v>8.0012193505632858</v>
      </c>
    </row>
    <row r="502" spans="1:3">
      <c r="A502" s="5">
        <v>10.964184762508586</v>
      </c>
      <c r="B502" s="6">
        <v>14.935773097933655</v>
      </c>
      <c r="C502" s="7">
        <v>11.001676607024519</v>
      </c>
    </row>
    <row r="503" spans="1:3">
      <c r="A503" s="5">
        <v>4.9837203465948114</v>
      </c>
      <c r="B503" s="6">
        <v>2.9871546195867307</v>
      </c>
      <c r="C503" s="7">
        <v>3.0004572564612326</v>
      </c>
    </row>
    <row r="504" spans="1:3">
      <c r="A504" s="5">
        <v>8.9706966238706602</v>
      </c>
      <c r="B504" s="6">
        <v>8.961463858760192</v>
      </c>
      <c r="C504" s="7">
        <v>8.0012193505632858</v>
      </c>
    </row>
    <row r="505" spans="1:3">
      <c r="A505" s="5">
        <v>3.9869762772758492</v>
      </c>
      <c r="B505" s="6" t="s">
        <v>91</v>
      </c>
      <c r="C505" s="7" t="s">
        <v>91</v>
      </c>
    </row>
    <row r="506" spans="1:3">
      <c r="A506" s="5">
        <v>8.9706966238706602</v>
      </c>
      <c r="B506" s="6" t="s">
        <v>91</v>
      </c>
      <c r="C506" s="7">
        <v>9.001371769383697</v>
      </c>
    </row>
    <row r="507" spans="1:3">
      <c r="A507" s="5">
        <v>8.9706966238706602</v>
      </c>
      <c r="B507" s="6">
        <v>7.9657456522312824</v>
      </c>
      <c r="C507" s="7">
        <v>6.0009145129224652</v>
      </c>
    </row>
    <row r="508" spans="1:3">
      <c r="A508" s="5">
        <v>3.9869762772758492</v>
      </c>
      <c r="B508" s="6">
        <v>4.9785910326445508</v>
      </c>
      <c r="C508" s="7">
        <v>5.0007620941020541</v>
      </c>
    </row>
    <row r="509" spans="1:3">
      <c r="A509" s="5">
        <v>8.9706966238706602</v>
      </c>
      <c r="B509" s="6">
        <v>7.9657456522312824</v>
      </c>
      <c r="C509" s="7" t="s">
        <v>91</v>
      </c>
    </row>
    <row r="510" spans="1:3">
      <c r="A510" s="5">
        <v>9.9674406931896229</v>
      </c>
      <c r="B510" s="6">
        <v>10.952900271818013</v>
      </c>
      <c r="C510" s="7">
        <v>8.0012193505632858</v>
      </c>
    </row>
    <row r="511" spans="1:3">
      <c r="A511" s="5">
        <v>1.9934881386379246</v>
      </c>
      <c r="B511" s="6" t="s">
        <v>91</v>
      </c>
      <c r="C511" s="7" t="s">
        <v>91</v>
      </c>
    </row>
    <row r="512" spans="1:3">
      <c r="A512" s="5">
        <v>2.990232207956887</v>
      </c>
      <c r="B512" s="6">
        <v>2.9871546195867307</v>
      </c>
      <c r="C512" s="7">
        <v>6.0009145129224652</v>
      </c>
    </row>
    <row r="513" spans="1:3">
      <c r="A513" s="5">
        <v>10.964184762508586</v>
      </c>
      <c r="B513" s="6">
        <v>8.961463858760192</v>
      </c>
      <c r="C513" s="7">
        <v>10.001524188204108</v>
      </c>
    </row>
    <row r="514" spans="1:3">
      <c r="A514" s="5">
        <v>8.9706966238706602</v>
      </c>
      <c r="B514" s="6">
        <v>8.961463858760192</v>
      </c>
      <c r="C514" s="7">
        <v>12.00182902584493</v>
      </c>
    </row>
    <row r="515" spans="1:3">
      <c r="A515" s="5">
        <v>4.9837203465948114</v>
      </c>
      <c r="B515" s="6">
        <v>5.9743092391734613</v>
      </c>
      <c r="C515" s="7">
        <v>6.0009145129224652</v>
      </c>
    </row>
    <row r="516" spans="1:3">
      <c r="A516" s="5">
        <v>6.9772084852327358</v>
      </c>
      <c r="B516" s="6">
        <v>4.9785910326445508</v>
      </c>
      <c r="C516" s="7">
        <v>6.0009145129224652</v>
      </c>
    </row>
    <row r="517" spans="1:3">
      <c r="A517" s="5">
        <v>4.9837203465948114</v>
      </c>
      <c r="B517" s="6">
        <v>5.9743092391734613</v>
      </c>
      <c r="C517" s="7">
        <v>5.0007620941020541</v>
      </c>
    </row>
    <row r="518" spans="1:3">
      <c r="A518" s="5">
        <v>7.9739525545516985</v>
      </c>
      <c r="B518" s="6">
        <v>6.9700274457023719</v>
      </c>
      <c r="C518" s="7">
        <v>6.0009145129224652</v>
      </c>
    </row>
    <row r="519" spans="1:3">
      <c r="A519" s="5">
        <v>17.94139324774132</v>
      </c>
      <c r="B519" s="6">
        <v>19.914364130578203</v>
      </c>
      <c r="C519" s="7">
        <v>17.002591119946981</v>
      </c>
    </row>
    <row r="520" spans="1:3">
      <c r="A520" s="5">
        <v>11.960928831827548</v>
      </c>
      <c r="B520" s="6">
        <v>11.948618478346923</v>
      </c>
      <c r="C520" s="7">
        <v>11.001676607024519</v>
      </c>
    </row>
    <row r="521" spans="1:3">
      <c r="A521" s="5" t="s">
        <v>91</v>
      </c>
      <c r="B521" s="6">
        <v>3.9828728261156412</v>
      </c>
      <c r="C521" s="7">
        <v>2.0003048376408215</v>
      </c>
    </row>
    <row r="522" spans="1:3">
      <c r="A522" s="5">
        <v>8.9706966238706602</v>
      </c>
      <c r="B522" s="6">
        <v>10.952900271818013</v>
      </c>
      <c r="C522" s="7">
        <v>9.001371769383697</v>
      </c>
    </row>
    <row r="523" spans="1:3">
      <c r="A523" s="5">
        <v>3.9869762772758492</v>
      </c>
      <c r="B523" s="6">
        <v>2.9871546195867307</v>
      </c>
      <c r="C523" s="7">
        <v>3.0004572564612326</v>
      </c>
    </row>
    <row r="524" spans="1:3">
      <c r="A524" s="5">
        <v>4.9837203465948114</v>
      </c>
      <c r="B524" s="6">
        <v>3.9828728261156412</v>
      </c>
      <c r="C524" s="7">
        <v>4.0006096752816429</v>
      </c>
    </row>
    <row r="525" spans="1:3">
      <c r="A525" s="5" t="s">
        <v>91</v>
      </c>
      <c r="B525" s="6" t="s">
        <v>91</v>
      </c>
      <c r="C525" s="7" t="s">
        <v>91</v>
      </c>
    </row>
    <row r="526" spans="1:3">
      <c r="A526" s="5">
        <v>2.990232207956887</v>
      </c>
      <c r="B526" s="6">
        <v>2.9871546195867307</v>
      </c>
      <c r="C526" s="7" t="s">
        <v>91</v>
      </c>
    </row>
    <row r="527" spans="1:3">
      <c r="A527" s="5">
        <v>10.964184762508586</v>
      </c>
      <c r="B527" s="6">
        <v>11.948618478346923</v>
      </c>
      <c r="C527" s="7">
        <v>16.002438701126572</v>
      </c>
    </row>
    <row r="528" spans="1:3">
      <c r="A528" s="5">
        <v>10.964184762508586</v>
      </c>
      <c r="B528" s="6">
        <v>10.952900271818013</v>
      </c>
      <c r="C528" s="7">
        <v>10.001524188204108</v>
      </c>
    </row>
    <row r="529" spans="1:3">
      <c r="A529" s="5">
        <v>11.960928831827548</v>
      </c>
      <c r="B529" s="6">
        <v>11.948618478346923</v>
      </c>
      <c r="C529" s="7">
        <v>15.002286282306164</v>
      </c>
    </row>
    <row r="530" spans="1:3">
      <c r="A530" s="5">
        <v>5.9804644159137741</v>
      </c>
      <c r="B530" s="6">
        <v>5.9743092391734613</v>
      </c>
      <c r="C530" s="7">
        <v>6.0009145129224652</v>
      </c>
    </row>
    <row r="531" spans="1:3">
      <c r="A531" s="5">
        <v>12.957672901146511</v>
      </c>
      <c r="B531" s="6">
        <v>9.9571820652891017</v>
      </c>
      <c r="C531" s="7">
        <v>14.002133863485751</v>
      </c>
    </row>
    <row r="532" spans="1:3">
      <c r="A532" s="5">
        <v>4.9837203465948114</v>
      </c>
      <c r="B532" s="6">
        <v>4.9785910326445508</v>
      </c>
      <c r="C532" s="7">
        <v>5.0007620941020541</v>
      </c>
    </row>
    <row r="533" spans="1:3">
      <c r="A533" s="5">
        <v>16.94464917842236</v>
      </c>
      <c r="B533" s="6">
        <v>15.931491304462565</v>
      </c>
      <c r="C533" s="7">
        <v>15.002286282306164</v>
      </c>
    </row>
    <row r="534" spans="1:3">
      <c r="A534" s="5">
        <v>4.9837203465948114</v>
      </c>
      <c r="B534" s="6">
        <v>4.9785910326445508</v>
      </c>
      <c r="C534" s="7">
        <v>6.0009145129224652</v>
      </c>
    </row>
    <row r="535" spans="1:3">
      <c r="A535" s="5" t="s">
        <v>91</v>
      </c>
      <c r="B535" s="6">
        <v>20.910082337107117</v>
      </c>
      <c r="C535" s="7" t="s">
        <v>91</v>
      </c>
    </row>
    <row r="536" spans="1:3">
      <c r="A536" s="5">
        <v>14.951161039784434</v>
      </c>
      <c r="B536" s="6">
        <v>29.87154619586731</v>
      </c>
      <c r="C536" s="7">
        <v>8.0012193505632858</v>
      </c>
    </row>
    <row r="537" spans="1:3">
      <c r="A537" s="5">
        <v>5.9804644159137741</v>
      </c>
      <c r="B537" s="6">
        <v>6.9700274457023719</v>
      </c>
      <c r="C537" s="7">
        <v>6.0009145129224652</v>
      </c>
    </row>
    <row r="538" spans="1:3">
      <c r="A538" s="5">
        <v>2.990232207956887</v>
      </c>
      <c r="B538" s="6">
        <v>2.9871546195867307</v>
      </c>
      <c r="C538" s="7">
        <v>3.0004572564612326</v>
      </c>
    </row>
    <row r="539" spans="1:3">
      <c r="A539" s="5">
        <v>4.9837203465948114</v>
      </c>
      <c r="B539" s="6" t="s">
        <v>91</v>
      </c>
      <c r="C539" s="7" t="s">
        <v>91</v>
      </c>
    </row>
    <row r="540" spans="1:3">
      <c r="A540" s="5">
        <v>3.9869762772758492</v>
      </c>
      <c r="B540" s="6">
        <v>4.9785910326445508</v>
      </c>
      <c r="C540" s="7">
        <v>7.0010669317428755</v>
      </c>
    </row>
    <row r="541" spans="1:3">
      <c r="A541" s="5" t="s">
        <v>91</v>
      </c>
      <c r="B541" s="6" t="s">
        <v>91</v>
      </c>
      <c r="C541" s="7">
        <v>6.0009145129224652</v>
      </c>
    </row>
    <row r="542" spans="1:3">
      <c r="A542" s="5">
        <v>5.9804644159137741</v>
      </c>
      <c r="B542" s="6">
        <v>3.9828728261156412</v>
      </c>
      <c r="C542" s="7">
        <v>5.0007620941020541</v>
      </c>
    </row>
    <row r="543" spans="1:3">
      <c r="A543" s="5">
        <v>2.990232207956887</v>
      </c>
      <c r="B543" s="6">
        <v>2.9871546195867307</v>
      </c>
      <c r="C543" s="7">
        <v>3.0004572564612326</v>
      </c>
    </row>
    <row r="544" spans="1:3">
      <c r="A544" s="5" t="s">
        <v>91</v>
      </c>
      <c r="B544" s="6">
        <v>4.9785910326445508</v>
      </c>
      <c r="C544" s="7">
        <v>4.0006096752816429</v>
      </c>
    </row>
    <row r="545" spans="1:3">
      <c r="A545" s="5">
        <v>9.9674406931896229</v>
      </c>
      <c r="B545" s="6">
        <v>9.9571820652891017</v>
      </c>
      <c r="C545" s="7">
        <v>9.001371769383697</v>
      </c>
    </row>
    <row r="546" spans="1:3">
      <c r="A546" s="5">
        <v>4.9837203465948114</v>
      </c>
      <c r="B546" s="6" t="s">
        <v>91</v>
      </c>
      <c r="C546" s="7">
        <v>5.0007620941020541</v>
      </c>
    </row>
    <row r="547" spans="1:3">
      <c r="A547" s="5">
        <v>8.9706966238706602</v>
      </c>
      <c r="B547" s="6">
        <v>7.9657456522312824</v>
      </c>
      <c r="C547" s="7">
        <v>6.0009145129224652</v>
      </c>
    </row>
    <row r="548" spans="1:3">
      <c r="A548" s="5">
        <v>5.9804644159137741</v>
      </c>
      <c r="B548" s="6">
        <v>8.961463858760192</v>
      </c>
      <c r="C548" s="7">
        <v>11.001676607024519</v>
      </c>
    </row>
    <row r="549" spans="1:3">
      <c r="A549" s="5">
        <v>5.9804644159137741</v>
      </c>
      <c r="B549" s="6">
        <v>6.9700274457023719</v>
      </c>
      <c r="C549" s="7">
        <v>6.0009145129224652</v>
      </c>
    </row>
    <row r="550" spans="1:3">
      <c r="A550" s="5" t="s">
        <v>91</v>
      </c>
      <c r="B550" s="6" t="s">
        <v>91</v>
      </c>
      <c r="C550" s="7" t="s">
        <v>91</v>
      </c>
    </row>
    <row r="551" spans="1:3">
      <c r="A551" s="5">
        <v>8.9706966238706602</v>
      </c>
      <c r="B551" s="6">
        <v>6.9700274457023719</v>
      </c>
      <c r="C551" s="7">
        <v>9.001371769383697</v>
      </c>
    </row>
    <row r="552" spans="1:3">
      <c r="A552" s="5">
        <v>7.9739525545516985</v>
      </c>
      <c r="B552" s="6">
        <v>9.9571820652891017</v>
      </c>
      <c r="C552" s="7">
        <v>11.001676607024519</v>
      </c>
    </row>
    <row r="553" spans="1:3">
      <c r="A553" s="5">
        <v>4.9837203465948114</v>
      </c>
      <c r="B553" s="6">
        <v>2.9871546195867307</v>
      </c>
      <c r="C553" s="7">
        <v>6.0009145129224652</v>
      </c>
    </row>
    <row r="554" spans="1:3">
      <c r="A554" s="5">
        <v>2.990232207956887</v>
      </c>
      <c r="B554" s="6">
        <v>2.9871546195867307</v>
      </c>
      <c r="C554" s="7">
        <v>3.0004572564612326</v>
      </c>
    </row>
    <row r="555" spans="1:3">
      <c r="A555" s="5" t="s">
        <v>91</v>
      </c>
      <c r="B555" s="6" t="s">
        <v>91</v>
      </c>
      <c r="C555" s="7" t="s">
        <v>91</v>
      </c>
    </row>
    <row r="556" spans="1:3">
      <c r="A556" s="5">
        <v>3.9869762772758492</v>
      </c>
      <c r="B556" s="6">
        <v>3.9828728261156412</v>
      </c>
      <c r="C556" s="7">
        <v>5.0007620941020541</v>
      </c>
    </row>
    <row r="557" spans="1:3">
      <c r="A557" s="5">
        <v>4.9837203465948114</v>
      </c>
      <c r="B557" s="6">
        <v>6.9700274457023719</v>
      </c>
      <c r="C557" s="7" t="s">
        <v>91</v>
      </c>
    </row>
    <row r="558" spans="1:3">
      <c r="A558" s="5">
        <v>2.990232207956887</v>
      </c>
      <c r="B558" s="6">
        <v>2.9871546195867307</v>
      </c>
      <c r="C558" s="7">
        <v>4.0006096752816429</v>
      </c>
    </row>
    <row r="559" spans="1:3">
      <c r="A559" s="5">
        <v>11.960928831827548</v>
      </c>
      <c r="B559" s="6">
        <v>8.961463858760192</v>
      </c>
      <c r="C559" s="7">
        <v>10.001524188204108</v>
      </c>
    </row>
    <row r="560" spans="1:3">
      <c r="A560" s="5">
        <v>5.9804644159137741</v>
      </c>
      <c r="B560" s="6">
        <v>4.9785910326445508</v>
      </c>
      <c r="C560" s="7">
        <v>5.0007620941020541</v>
      </c>
    </row>
    <row r="561" spans="1:3">
      <c r="A561" s="5">
        <v>2.990232207956887</v>
      </c>
      <c r="B561" s="6" t="s">
        <v>91</v>
      </c>
      <c r="C561" s="7">
        <v>2.0003048376408215</v>
      </c>
    </row>
    <row r="562" spans="1:3">
      <c r="A562" s="5">
        <v>4.9837203465948114</v>
      </c>
      <c r="B562" s="6">
        <v>4.9785910326445508</v>
      </c>
      <c r="C562" s="7">
        <v>7.0010669317428755</v>
      </c>
    </row>
    <row r="563" spans="1:3">
      <c r="A563" s="5">
        <v>6.9772084852327358</v>
      </c>
      <c r="B563" s="6">
        <v>7.9657456522312824</v>
      </c>
      <c r="C563" s="7">
        <v>8.0012193505632858</v>
      </c>
    </row>
    <row r="564" spans="1:3">
      <c r="A564" s="5">
        <v>16.94464917842236</v>
      </c>
      <c r="B564" s="6">
        <v>16.927209510991474</v>
      </c>
      <c r="C564" s="7">
        <v>14.002133863485751</v>
      </c>
    </row>
    <row r="565" spans="1:3">
      <c r="A565" s="5">
        <v>12.957672901146511</v>
      </c>
      <c r="B565" s="6">
        <v>14.935773097933655</v>
      </c>
      <c r="C565" s="7">
        <v>13.001981444665342</v>
      </c>
    </row>
    <row r="566" spans="1:3">
      <c r="A566" s="5">
        <v>16.94464917842236</v>
      </c>
      <c r="B566" s="6">
        <v>11.948618478346923</v>
      </c>
      <c r="C566" s="7">
        <v>13.001981444665342</v>
      </c>
    </row>
    <row r="567" spans="1:3">
      <c r="A567" s="5" t="s">
        <v>91</v>
      </c>
      <c r="B567" s="6">
        <v>5.9743092391734613</v>
      </c>
      <c r="C567" s="7">
        <v>8.0012193505632858</v>
      </c>
    </row>
    <row r="568" spans="1:3">
      <c r="A568" s="5">
        <v>7.9739525545516985</v>
      </c>
      <c r="B568" s="6" t="s">
        <v>91</v>
      </c>
      <c r="C568" s="7" t="s">
        <v>91</v>
      </c>
    </row>
    <row r="569" spans="1:3">
      <c r="A569" s="5">
        <v>3.9869762772758492</v>
      </c>
      <c r="B569" s="6">
        <v>2.9871546195867307</v>
      </c>
      <c r="C569" s="7">
        <v>5.0007620941020541</v>
      </c>
    </row>
    <row r="570" spans="1:3">
      <c r="A570" s="5">
        <v>6.9772084852327358</v>
      </c>
      <c r="B570" s="6">
        <v>5.9743092391734613</v>
      </c>
      <c r="C570" s="7" t="s">
        <v>91</v>
      </c>
    </row>
    <row r="571" spans="1:3">
      <c r="A571" s="5">
        <v>11.960928831827548</v>
      </c>
      <c r="B571" s="6">
        <v>14.935773097933655</v>
      </c>
      <c r="C571" s="7">
        <v>12.00182902584493</v>
      </c>
    </row>
    <row r="572" spans="1:3">
      <c r="A572" s="5">
        <v>10.964184762508586</v>
      </c>
      <c r="B572" s="6">
        <v>11.948618478346923</v>
      </c>
      <c r="C572" s="7">
        <v>11.001676607024519</v>
      </c>
    </row>
    <row r="573" spans="1:3">
      <c r="A573" s="5">
        <v>11.960928831827548</v>
      </c>
      <c r="B573" s="6">
        <v>10.952900271818013</v>
      </c>
      <c r="C573" s="7">
        <v>11.001676607024519</v>
      </c>
    </row>
    <row r="574" spans="1:3">
      <c r="A574" s="5">
        <v>8.9706966238706602</v>
      </c>
      <c r="B574" s="6">
        <v>9.9571820652891017</v>
      </c>
      <c r="C574" s="7">
        <v>12.00182902584493</v>
      </c>
    </row>
    <row r="575" spans="1:3">
      <c r="A575" s="5">
        <v>3.9869762772758492</v>
      </c>
      <c r="B575" s="6" t="s">
        <v>91</v>
      </c>
      <c r="C575" s="7" t="s">
        <v>91</v>
      </c>
    </row>
    <row r="576" spans="1:3">
      <c r="A576" s="5">
        <v>4.9837203465948114</v>
      </c>
      <c r="B576" s="6">
        <v>5.9743092391734613</v>
      </c>
      <c r="C576" s="7">
        <v>5.0007620941020541</v>
      </c>
    </row>
    <row r="577" spans="1:3">
      <c r="A577" s="5">
        <v>5.9804644159137741</v>
      </c>
      <c r="B577" s="6">
        <v>2.9871546195867307</v>
      </c>
      <c r="C577" s="7">
        <v>6.0009145129224652</v>
      </c>
    </row>
    <row r="578" spans="1:3">
      <c r="A578" s="5">
        <v>3.9869762772758492</v>
      </c>
      <c r="B578" s="6">
        <v>3.9828728261156412</v>
      </c>
      <c r="C578" s="7">
        <v>5.0007620941020541</v>
      </c>
    </row>
    <row r="579" spans="1:3">
      <c r="A579" s="5">
        <v>1.9934881386379246</v>
      </c>
      <c r="B579" s="6" t="s">
        <v>91</v>
      </c>
      <c r="C579" s="7" t="s">
        <v>91</v>
      </c>
    </row>
    <row r="580" spans="1:3">
      <c r="A580" s="5">
        <v>3.9869762772758492</v>
      </c>
      <c r="B580" s="6">
        <v>2.9871546195867307</v>
      </c>
      <c r="C580" s="7">
        <v>4.0006096752816429</v>
      </c>
    </row>
    <row r="581" spans="1:3">
      <c r="A581" s="5">
        <v>11.960928831827548</v>
      </c>
      <c r="B581" s="6">
        <v>8.961463858760192</v>
      </c>
      <c r="C581" s="7">
        <v>11.001676607024519</v>
      </c>
    </row>
    <row r="582" spans="1:3">
      <c r="A582" s="5">
        <v>4.9837203465948114</v>
      </c>
      <c r="B582" s="6">
        <v>4.9785910326445508</v>
      </c>
      <c r="C582" s="7">
        <v>6.0009145129224652</v>
      </c>
    </row>
    <row r="583" spans="1:3">
      <c r="A583" s="5">
        <v>4.9837203465948114</v>
      </c>
      <c r="B583" s="6">
        <v>4.9785910326445508</v>
      </c>
      <c r="C583" s="7">
        <v>4.0006096752816429</v>
      </c>
    </row>
    <row r="584" spans="1:3">
      <c r="A584" s="5" t="s">
        <v>91</v>
      </c>
      <c r="B584" s="6">
        <v>2.9871546195867307</v>
      </c>
      <c r="C584" s="7">
        <v>3.0004572564612326</v>
      </c>
    </row>
    <row r="585" spans="1:3">
      <c r="A585" s="5">
        <v>4.9837203465948114</v>
      </c>
      <c r="B585" s="6">
        <v>2.9871546195867307</v>
      </c>
      <c r="C585" s="7">
        <v>5.0007620941020541</v>
      </c>
    </row>
    <row r="586" spans="1:3">
      <c r="A586" s="5">
        <v>4.9837203465948114</v>
      </c>
      <c r="B586" s="6">
        <v>7.9657456522312824</v>
      </c>
      <c r="C586" s="7">
        <v>7.0010669317428755</v>
      </c>
    </row>
    <row r="587" spans="1:3">
      <c r="A587" s="5">
        <v>6.9772084852327358</v>
      </c>
      <c r="B587" s="6">
        <v>4.9785910326445508</v>
      </c>
      <c r="C587" s="7">
        <v>6.0009145129224652</v>
      </c>
    </row>
    <row r="588" spans="1:3">
      <c r="A588" s="5">
        <v>3.9869762772758492</v>
      </c>
      <c r="B588" s="6">
        <v>7.9657456522312824</v>
      </c>
      <c r="C588" s="7">
        <v>7.0010669317428755</v>
      </c>
    </row>
    <row r="589" spans="1:3">
      <c r="A589" s="5">
        <v>5.9804644159137741</v>
      </c>
      <c r="B589" s="6">
        <v>3.9828728261156412</v>
      </c>
      <c r="C589" s="7">
        <v>6.0009145129224652</v>
      </c>
    </row>
    <row r="590" spans="1:3">
      <c r="A590" s="5">
        <v>14.951161039784434</v>
      </c>
      <c r="B590" s="6">
        <v>11.948618478346923</v>
      </c>
      <c r="C590" s="7">
        <v>15.002286282306164</v>
      </c>
    </row>
    <row r="591" spans="1:3">
      <c r="A591" s="5">
        <v>10.964184762508586</v>
      </c>
      <c r="B591" s="6">
        <v>7.9657456522312824</v>
      </c>
      <c r="C591" s="7">
        <v>7.0010669317428755</v>
      </c>
    </row>
    <row r="592" spans="1:3">
      <c r="A592" s="5">
        <v>11.960928831827548</v>
      </c>
      <c r="B592" s="6">
        <v>11.948618478346923</v>
      </c>
      <c r="C592" s="7">
        <v>14.002133863485751</v>
      </c>
    </row>
    <row r="593" spans="1:3">
      <c r="A593" s="5" t="s">
        <v>91</v>
      </c>
      <c r="B593" s="6" t="s">
        <v>91</v>
      </c>
      <c r="C593" s="7" t="s">
        <v>91</v>
      </c>
    </row>
    <row r="594" spans="1:3">
      <c r="A594" s="5">
        <v>10.964184762508586</v>
      </c>
      <c r="B594" s="6">
        <v>12.944336684875834</v>
      </c>
      <c r="C594" s="7">
        <v>11.001676607024519</v>
      </c>
    </row>
    <row r="595" spans="1:3">
      <c r="A595" s="5">
        <v>4.9837203465948114</v>
      </c>
      <c r="B595" s="6">
        <v>4.9785910326445508</v>
      </c>
      <c r="C595" s="7">
        <v>6.0009145129224652</v>
      </c>
    </row>
    <row r="596" spans="1:3">
      <c r="A596" s="5">
        <v>6.9772084852327358</v>
      </c>
      <c r="B596" s="6">
        <v>8.961463858760192</v>
      </c>
      <c r="C596" s="7">
        <v>4.0006096752816429</v>
      </c>
    </row>
    <row r="597" spans="1:3">
      <c r="A597" s="5">
        <v>7.9739525545516985</v>
      </c>
      <c r="B597" s="6">
        <v>6.9700274457023719</v>
      </c>
      <c r="C597" s="7">
        <v>6.0009145129224652</v>
      </c>
    </row>
    <row r="598" spans="1:3">
      <c r="A598" s="5">
        <v>4.9837203465948114</v>
      </c>
      <c r="B598" s="6">
        <v>2.9871546195867307</v>
      </c>
      <c r="C598" s="7">
        <v>4.0006096752816429</v>
      </c>
    </row>
    <row r="599" spans="1:3">
      <c r="A599" s="5" t="s">
        <v>91</v>
      </c>
      <c r="B599" s="6" t="s">
        <v>91</v>
      </c>
      <c r="C599" s="7" t="s">
        <v>91</v>
      </c>
    </row>
    <row r="600" spans="1:3">
      <c r="A600" s="5">
        <v>6.9772084852327358</v>
      </c>
      <c r="B600" s="6">
        <v>4.9785910326445508</v>
      </c>
      <c r="C600" s="7">
        <v>5.0007620941020541</v>
      </c>
    </row>
    <row r="601" spans="1:3">
      <c r="A601" s="5" t="s">
        <v>91</v>
      </c>
      <c r="B601" s="6" t="s">
        <v>91</v>
      </c>
      <c r="C601" s="7" t="s">
        <v>91</v>
      </c>
    </row>
    <row r="602" spans="1:3">
      <c r="A602" s="5" t="s">
        <v>91</v>
      </c>
      <c r="B602" s="6" t="s">
        <v>91</v>
      </c>
      <c r="C602" s="7" t="s">
        <v>91</v>
      </c>
    </row>
    <row r="603" spans="1:3">
      <c r="A603" s="5">
        <v>8.9706966238706602</v>
      </c>
      <c r="B603" s="6">
        <v>6.9700274457023719</v>
      </c>
      <c r="C603" s="7">
        <v>6.0009145129224652</v>
      </c>
    </row>
    <row r="604" spans="1:3">
      <c r="A604" s="5">
        <v>5.9804644159137741</v>
      </c>
      <c r="B604" s="6">
        <v>4.9785910326445508</v>
      </c>
      <c r="C604" s="7">
        <v>5.0007620941020541</v>
      </c>
    </row>
    <row r="605" spans="1:3">
      <c r="A605" s="5">
        <v>2.990232207956887</v>
      </c>
      <c r="B605" s="6">
        <v>2.9871546195867307</v>
      </c>
      <c r="C605" s="7">
        <v>3.0004572564612326</v>
      </c>
    </row>
    <row r="606" spans="1:3">
      <c r="A606" s="5">
        <v>1.9934881386379246</v>
      </c>
      <c r="B606" s="6" t="s">
        <v>91</v>
      </c>
      <c r="C606" s="7" t="s">
        <v>91</v>
      </c>
    </row>
    <row r="607" spans="1:3">
      <c r="A607" s="5" t="s">
        <v>91</v>
      </c>
      <c r="B607" s="6" t="s">
        <v>91</v>
      </c>
      <c r="C607" s="7" t="s">
        <v>91</v>
      </c>
    </row>
    <row r="608" spans="1:3">
      <c r="A608" s="5">
        <v>7.9739525545516985</v>
      </c>
      <c r="B608" s="6">
        <v>5.9743092391734613</v>
      </c>
      <c r="C608" s="7">
        <v>6.0009145129224652</v>
      </c>
    </row>
    <row r="609" spans="1:3">
      <c r="A609" s="5">
        <v>2.990232207956887</v>
      </c>
      <c r="B609" s="6">
        <v>1.9914364130578206</v>
      </c>
      <c r="C609" s="7">
        <v>4.0006096752816429</v>
      </c>
    </row>
    <row r="610" spans="1:3">
      <c r="A610" s="5">
        <v>4.9837203465948114</v>
      </c>
      <c r="B610" s="6">
        <v>4.9785910326445508</v>
      </c>
      <c r="C610" s="7">
        <v>8.0012193505632858</v>
      </c>
    </row>
    <row r="611" spans="1:3">
      <c r="A611" s="5">
        <v>2.990232207956887</v>
      </c>
      <c r="B611" s="6">
        <v>2.9871546195867307</v>
      </c>
      <c r="C611" s="7">
        <v>2.0003048376408215</v>
      </c>
    </row>
    <row r="612" spans="1:3">
      <c r="A612" s="5">
        <v>10.964184762508586</v>
      </c>
      <c r="B612" s="6">
        <v>12.944336684875834</v>
      </c>
      <c r="C612" s="7">
        <v>10.001524188204108</v>
      </c>
    </row>
    <row r="613" spans="1:3">
      <c r="A613" s="5">
        <v>6.9772084852327358</v>
      </c>
      <c r="B613" s="6">
        <v>7.9657456522312824</v>
      </c>
      <c r="C613" s="7" t="s">
        <v>91</v>
      </c>
    </row>
    <row r="614" spans="1:3">
      <c r="A614" s="5">
        <v>4.9837203465948114</v>
      </c>
      <c r="B614" s="6">
        <v>5.9743092391734613</v>
      </c>
      <c r="C614" s="7">
        <v>6.0009145129224652</v>
      </c>
    </row>
    <row r="615" spans="1:3">
      <c r="A615" s="5">
        <v>2.990232207956887</v>
      </c>
      <c r="B615" s="6">
        <v>3.9828728261156412</v>
      </c>
      <c r="C615" s="7">
        <v>6.0009145129224652</v>
      </c>
    </row>
    <row r="616" spans="1:3">
      <c r="A616" s="5" t="s">
        <v>91</v>
      </c>
      <c r="B616" s="6" t="s">
        <v>91</v>
      </c>
      <c r="C616" s="7" t="s">
        <v>91</v>
      </c>
    </row>
    <row r="617" spans="1:3">
      <c r="A617" s="5">
        <v>4.9837203465948114</v>
      </c>
      <c r="B617" s="6">
        <v>4.9785910326445508</v>
      </c>
      <c r="C617" s="7">
        <v>5.0007620941020541</v>
      </c>
    </row>
    <row r="618" spans="1:3">
      <c r="A618" s="5">
        <v>4.9837203465948114</v>
      </c>
      <c r="B618" s="6">
        <v>3.9828728261156412</v>
      </c>
      <c r="C618" s="7">
        <v>4.0006096752816429</v>
      </c>
    </row>
    <row r="619" spans="1:3">
      <c r="A619" s="5" t="s">
        <v>91</v>
      </c>
      <c r="B619" s="6" t="s">
        <v>91</v>
      </c>
      <c r="C619" s="7" t="s">
        <v>91</v>
      </c>
    </row>
    <row r="620" spans="1:3">
      <c r="A620" s="5">
        <v>4.9837203465948114</v>
      </c>
      <c r="B620" s="6" t="s">
        <v>91</v>
      </c>
      <c r="C620" s="7">
        <v>4.0006096752816429</v>
      </c>
    </row>
    <row r="621" spans="1:3">
      <c r="A621" s="5">
        <v>13.954416970465472</v>
      </c>
      <c r="B621" s="6">
        <v>13.940054891404744</v>
      </c>
      <c r="C621" s="7">
        <v>13.001981444665342</v>
      </c>
    </row>
    <row r="622" spans="1:3">
      <c r="A622" s="5">
        <v>4.9837203465948114</v>
      </c>
      <c r="B622" s="6">
        <v>4.9785910326445508</v>
      </c>
      <c r="C622" s="7">
        <v>4.0006096752816429</v>
      </c>
    </row>
    <row r="623" spans="1:3">
      <c r="A623" s="5">
        <v>10.964184762508586</v>
      </c>
      <c r="B623" s="6">
        <v>9.9571820652891017</v>
      </c>
      <c r="C623" s="7">
        <v>11.001676607024519</v>
      </c>
    </row>
    <row r="624" spans="1:3">
      <c r="A624" s="5" t="s">
        <v>91</v>
      </c>
      <c r="B624" s="6" t="s">
        <v>91</v>
      </c>
      <c r="C624" s="7" t="s">
        <v>91</v>
      </c>
    </row>
    <row r="625" spans="1:3">
      <c r="A625" s="5">
        <v>1.9934881386379246</v>
      </c>
      <c r="B625" s="6">
        <v>4.9785910326445508</v>
      </c>
      <c r="C625" s="7">
        <v>5.0007620941020541</v>
      </c>
    </row>
    <row r="626" spans="1:3">
      <c r="A626" s="5">
        <v>3.9869762772758492</v>
      </c>
      <c r="B626" s="6">
        <v>3.9828728261156412</v>
      </c>
      <c r="C626" s="7">
        <v>7.0010669317428755</v>
      </c>
    </row>
    <row r="627" spans="1:3">
      <c r="A627" s="5" t="s">
        <v>91</v>
      </c>
      <c r="B627" s="6">
        <v>3.9828728261156412</v>
      </c>
      <c r="C627" s="7" t="s">
        <v>91</v>
      </c>
    </row>
    <row r="628" spans="1:3">
      <c r="A628" s="5">
        <v>11.960928831827548</v>
      </c>
      <c r="B628" s="6">
        <v>8.961463858760192</v>
      </c>
      <c r="C628" s="7" t="s">
        <v>91</v>
      </c>
    </row>
    <row r="629" spans="1:3">
      <c r="A629" s="5" t="s">
        <v>91</v>
      </c>
      <c r="B629" s="6">
        <v>2.9871546195867307</v>
      </c>
      <c r="C629" s="7">
        <v>3.0004572564612326</v>
      </c>
    </row>
    <row r="630" spans="1:3">
      <c r="A630" s="5">
        <v>3.9869762772758492</v>
      </c>
      <c r="B630" s="6">
        <v>5.9743092391734613</v>
      </c>
      <c r="C630" s="7">
        <v>8.0012193505632858</v>
      </c>
    </row>
    <row r="631" spans="1:3">
      <c r="A631" s="5" t="s">
        <v>91</v>
      </c>
      <c r="B631" s="6" t="s">
        <v>91</v>
      </c>
      <c r="C631" s="7" t="s">
        <v>91</v>
      </c>
    </row>
    <row r="632" spans="1:3">
      <c r="A632" s="5">
        <v>7.9739525545516985</v>
      </c>
      <c r="B632" s="6">
        <v>6.9700274457023719</v>
      </c>
      <c r="C632" s="7">
        <v>7.0010669317428755</v>
      </c>
    </row>
    <row r="633" spans="1:3">
      <c r="A633" s="5" t="s">
        <v>91</v>
      </c>
      <c r="B633" s="6" t="s">
        <v>91</v>
      </c>
      <c r="C633" s="7" t="s">
        <v>91</v>
      </c>
    </row>
    <row r="634" spans="1:3">
      <c r="A634" s="5">
        <v>2.990232207956887</v>
      </c>
      <c r="B634" s="6">
        <v>2.9871546195867307</v>
      </c>
      <c r="C634" s="7">
        <v>4.0006096752816429</v>
      </c>
    </row>
    <row r="635" spans="1:3">
      <c r="A635" s="5" t="s">
        <v>91</v>
      </c>
      <c r="B635" s="6" t="s">
        <v>91</v>
      </c>
      <c r="C635" s="7" t="s">
        <v>91</v>
      </c>
    </row>
    <row r="636" spans="1:3">
      <c r="A636" s="5" t="s">
        <v>91</v>
      </c>
      <c r="B636" s="6">
        <v>1.9914364130578206</v>
      </c>
      <c r="C636" s="7">
        <v>2.0003048376408215</v>
      </c>
    </row>
    <row r="637" spans="1:3">
      <c r="A637" s="5">
        <v>7.9739525545516985</v>
      </c>
      <c r="B637" s="6">
        <v>5.9743092391734613</v>
      </c>
      <c r="C637" s="7">
        <v>8.0012193505632858</v>
      </c>
    </row>
    <row r="638" spans="1:3">
      <c r="A638" s="5">
        <v>5.9804644159137741</v>
      </c>
      <c r="B638" s="6">
        <v>3.9828728261156412</v>
      </c>
      <c r="C638" s="7">
        <v>5.0007620941020541</v>
      </c>
    </row>
    <row r="639" spans="1:3">
      <c r="A639" s="5">
        <v>4.9837203465948114</v>
      </c>
      <c r="B639" s="6">
        <v>3.9828728261156412</v>
      </c>
      <c r="C639" s="7">
        <v>7.0010669317428755</v>
      </c>
    </row>
    <row r="640" spans="1:3">
      <c r="A640" s="5" t="s">
        <v>91</v>
      </c>
      <c r="B640" s="6" t="s">
        <v>91</v>
      </c>
      <c r="C640" s="7" t="s">
        <v>91</v>
      </c>
    </row>
    <row r="641" spans="1:3">
      <c r="A641" s="5">
        <v>6.9772084852327358</v>
      </c>
      <c r="B641" s="6">
        <v>3.9828728261156412</v>
      </c>
      <c r="C641" s="7">
        <v>7.0010669317428755</v>
      </c>
    </row>
    <row r="642" spans="1:3">
      <c r="A642" s="5">
        <v>8.9706966238706602</v>
      </c>
      <c r="B642" s="6">
        <v>10.952900271818013</v>
      </c>
      <c r="C642" s="7">
        <v>9.001371769383697</v>
      </c>
    </row>
    <row r="643" spans="1:3">
      <c r="A643" s="5">
        <v>4.9837203465948114</v>
      </c>
      <c r="B643" s="6">
        <v>5.9743092391734613</v>
      </c>
      <c r="C643" s="7">
        <v>6.0009145129224652</v>
      </c>
    </row>
    <row r="644" spans="1:3">
      <c r="A644" s="5">
        <v>12.957672901146511</v>
      </c>
      <c r="B644" s="6">
        <v>12.944336684875834</v>
      </c>
      <c r="C644" s="7">
        <v>9.001371769383697</v>
      </c>
    </row>
    <row r="645" spans="1:3">
      <c r="A645" s="5" t="s">
        <v>91</v>
      </c>
      <c r="B645" s="6" t="s">
        <v>91</v>
      </c>
      <c r="C645" s="7" t="s">
        <v>91</v>
      </c>
    </row>
    <row r="646" spans="1:3">
      <c r="A646" s="5">
        <v>3.9869762772758492</v>
      </c>
      <c r="B646" s="6">
        <v>4.9785910326445508</v>
      </c>
      <c r="C646" s="7">
        <v>5.0007620941020541</v>
      </c>
    </row>
    <row r="647" spans="1:3">
      <c r="A647" s="5">
        <v>10.964184762508586</v>
      </c>
      <c r="B647" s="6">
        <v>10.952900271818013</v>
      </c>
      <c r="C647" s="7">
        <v>8.0012193505632858</v>
      </c>
    </row>
    <row r="648" spans="1:3">
      <c r="A648" s="5" t="s">
        <v>91</v>
      </c>
      <c r="B648" s="6" t="s">
        <v>91</v>
      </c>
      <c r="C648" s="7" t="s">
        <v>91</v>
      </c>
    </row>
    <row r="649" spans="1:3">
      <c r="A649" s="5">
        <v>4.9837203465948114</v>
      </c>
      <c r="B649" s="6">
        <v>6.9700274457023719</v>
      </c>
      <c r="C649" s="7">
        <v>5.0007620941020541</v>
      </c>
    </row>
    <row r="650" spans="1:3">
      <c r="A650" s="5">
        <v>4.9837203465948114</v>
      </c>
      <c r="B650" s="6">
        <v>2.9871546195867307</v>
      </c>
      <c r="C650" s="7">
        <v>3.0004572564612326</v>
      </c>
    </row>
    <row r="651" spans="1:3">
      <c r="A651" s="5">
        <v>4.9837203465948114</v>
      </c>
      <c r="B651" s="6">
        <v>5.9743092391734613</v>
      </c>
      <c r="C651" s="7">
        <v>6.0009145129224652</v>
      </c>
    </row>
    <row r="652" spans="1:3">
      <c r="A652" s="5">
        <v>8.9706966238706602</v>
      </c>
      <c r="B652" s="6">
        <v>4.9785910326445508</v>
      </c>
      <c r="C652" s="7">
        <v>9.001371769383697</v>
      </c>
    </row>
    <row r="653" spans="1:3">
      <c r="A653" s="5">
        <v>5.9804644159137741</v>
      </c>
      <c r="B653" s="6">
        <v>4.9785910326445508</v>
      </c>
      <c r="C653" s="7">
        <v>6.0009145129224652</v>
      </c>
    </row>
    <row r="654" spans="1:3">
      <c r="A654" s="5">
        <v>1.9934881386379246</v>
      </c>
      <c r="B654" s="6">
        <v>3.9828728261156412</v>
      </c>
      <c r="C654" s="7" t="s">
        <v>91</v>
      </c>
    </row>
    <row r="655" spans="1:3">
      <c r="A655" s="5">
        <v>2.990232207956887</v>
      </c>
      <c r="B655" s="6" t="s">
        <v>91</v>
      </c>
      <c r="C655" s="7">
        <v>3.0004572564612326</v>
      </c>
    </row>
    <row r="656" spans="1:3">
      <c r="A656" s="5" t="s">
        <v>91</v>
      </c>
      <c r="B656" s="6" t="s">
        <v>91</v>
      </c>
      <c r="C656" s="7">
        <v>3.0004572564612326</v>
      </c>
    </row>
    <row r="657" spans="1:3">
      <c r="A657" s="5" t="s">
        <v>91</v>
      </c>
      <c r="B657" s="6" t="s">
        <v>91</v>
      </c>
      <c r="C657" s="7" t="s">
        <v>91</v>
      </c>
    </row>
    <row r="658" spans="1:3">
      <c r="A658" s="5">
        <v>3.9869762772758492</v>
      </c>
      <c r="B658" s="6">
        <v>6.9700274457023719</v>
      </c>
      <c r="C658" s="7">
        <v>4.0006096752816429</v>
      </c>
    </row>
    <row r="659" spans="1:3">
      <c r="A659" s="5">
        <v>3.9869762772758492</v>
      </c>
      <c r="B659" s="6">
        <v>3.9828728261156412</v>
      </c>
      <c r="C659" s="7">
        <v>4.0006096752816429</v>
      </c>
    </row>
    <row r="660" spans="1:3">
      <c r="A660" s="5">
        <v>3.9869762772758492</v>
      </c>
      <c r="B660" s="6">
        <v>3.9828728261156412</v>
      </c>
      <c r="C660" s="7">
        <v>6.0009145129224652</v>
      </c>
    </row>
    <row r="661" spans="1:3">
      <c r="A661" s="5">
        <v>2.990232207956887</v>
      </c>
      <c r="B661" s="6">
        <v>3.9828728261156412</v>
      </c>
      <c r="C661" s="7" t="s">
        <v>91</v>
      </c>
    </row>
    <row r="662" spans="1:3">
      <c r="A662" s="5">
        <v>6.9772084852327358</v>
      </c>
      <c r="B662" s="6">
        <v>4.9785910326445508</v>
      </c>
      <c r="C662" s="7">
        <v>7.0010669317428755</v>
      </c>
    </row>
    <row r="663" spans="1:3">
      <c r="A663" s="5">
        <v>1.9934881386379246</v>
      </c>
      <c r="B663" s="6">
        <v>2.9871546195867307</v>
      </c>
      <c r="C663" s="7" t="s">
        <v>91</v>
      </c>
    </row>
    <row r="664" spans="1:3">
      <c r="A664" s="5">
        <v>2.990232207956887</v>
      </c>
      <c r="B664" s="6" t="s">
        <v>91</v>
      </c>
      <c r="C664" s="7">
        <v>4.0006096752816429</v>
      </c>
    </row>
    <row r="665" spans="1:3">
      <c r="A665" s="5">
        <v>3.9869762772758492</v>
      </c>
      <c r="B665" s="6">
        <v>5.9743092391734613</v>
      </c>
      <c r="C665" s="7">
        <v>5.0007620941020541</v>
      </c>
    </row>
    <row r="666" spans="1:3">
      <c r="A666" s="5">
        <v>9.9674406931896229</v>
      </c>
      <c r="B666" s="6">
        <v>8.961463858760192</v>
      </c>
      <c r="C666" s="7">
        <v>12.00182902584493</v>
      </c>
    </row>
    <row r="667" spans="1:3">
      <c r="A667" s="5" t="s">
        <v>91</v>
      </c>
      <c r="B667" s="6" t="s">
        <v>91</v>
      </c>
      <c r="C667" s="7" t="s">
        <v>91</v>
      </c>
    </row>
    <row r="668" spans="1:3">
      <c r="A668" s="5">
        <v>3.9869762772758492</v>
      </c>
      <c r="B668" s="6">
        <v>4.9785910326445508</v>
      </c>
      <c r="C668" s="7">
        <v>4.0006096752816429</v>
      </c>
    </row>
    <row r="669" spans="1:3">
      <c r="A669" s="5">
        <v>2.990232207956887</v>
      </c>
      <c r="B669" s="6">
        <v>2.9871546195867307</v>
      </c>
      <c r="C669" s="7">
        <v>5.0007620941020541</v>
      </c>
    </row>
    <row r="670" spans="1:3">
      <c r="A670" s="5">
        <v>5.9804644159137741</v>
      </c>
      <c r="B670" s="6">
        <v>4.9785910326445508</v>
      </c>
      <c r="C670" s="7">
        <v>6.0009145129224652</v>
      </c>
    </row>
    <row r="671" spans="1:3">
      <c r="A671" s="5">
        <v>2.990232207956887</v>
      </c>
      <c r="B671" s="6">
        <v>5.9743092391734613</v>
      </c>
      <c r="C671" s="7">
        <v>5.0007620941020541</v>
      </c>
    </row>
    <row r="672" spans="1:3">
      <c r="A672" s="5">
        <v>4.9837203465948114</v>
      </c>
      <c r="B672" s="6">
        <v>3.9828728261156412</v>
      </c>
      <c r="C672" s="7">
        <v>6.0009145129224652</v>
      </c>
    </row>
    <row r="673" spans="1:3">
      <c r="A673" s="5" t="s">
        <v>91</v>
      </c>
      <c r="B673" s="6">
        <v>1.9914364130578206</v>
      </c>
      <c r="C673" s="7">
        <v>3.0004572564612326</v>
      </c>
    </row>
    <row r="674" spans="1:3">
      <c r="A674" s="5" t="s">
        <v>91</v>
      </c>
      <c r="B674" s="6" t="s">
        <v>91</v>
      </c>
      <c r="C674" s="7" t="s">
        <v>91</v>
      </c>
    </row>
    <row r="675" spans="1:3">
      <c r="A675" s="5">
        <v>6.9772084852327358</v>
      </c>
      <c r="B675" s="6">
        <v>6.9700274457023719</v>
      </c>
      <c r="C675" s="7">
        <v>6.0009145129224652</v>
      </c>
    </row>
    <row r="676" spans="1:3">
      <c r="A676" s="5">
        <v>5.9804644159137741</v>
      </c>
      <c r="B676" s="6">
        <v>5.9743092391734613</v>
      </c>
      <c r="C676" s="7">
        <v>8.0012193505632858</v>
      </c>
    </row>
    <row r="677" spans="1:3">
      <c r="A677" s="5">
        <v>1.9934881386379246</v>
      </c>
      <c r="B677" s="6">
        <v>5.9743092391734613</v>
      </c>
      <c r="C677" s="7">
        <v>4.0006096752816429</v>
      </c>
    </row>
    <row r="678" spans="1:3">
      <c r="A678" s="5">
        <v>6.9772084852327358</v>
      </c>
      <c r="B678" s="6">
        <v>7.9657456522312824</v>
      </c>
      <c r="C678" s="7">
        <v>7.0010669317428755</v>
      </c>
    </row>
    <row r="679" spans="1:3">
      <c r="A679" s="5" t="s">
        <v>91</v>
      </c>
      <c r="B679" s="6" t="s">
        <v>91</v>
      </c>
      <c r="C679" s="7" t="s">
        <v>91</v>
      </c>
    </row>
    <row r="680" spans="1:3">
      <c r="A680" s="5">
        <v>3.9869762772758492</v>
      </c>
      <c r="B680" s="6" t="s">
        <v>91</v>
      </c>
      <c r="C680" s="7">
        <v>4.0006096752816429</v>
      </c>
    </row>
    <row r="681" spans="1:3">
      <c r="A681" s="5" t="s">
        <v>91</v>
      </c>
      <c r="B681" s="6">
        <v>6.9700274457023719</v>
      </c>
      <c r="C681" s="7">
        <v>10.001524188204108</v>
      </c>
    </row>
    <row r="682" spans="1:3">
      <c r="A682" s="5">
        <v>4.9837203465948114</v>
      </c>
      <c r="B682" s="6">
        <v>5.9743092391734613</v>
      </c>
      <c r="C682" s="7">
        <v>7.0010669317428755</v>
      </c>
    </row>
    <row r="683" spans="1:3">
      <c r="A683" s="5">
        <v>2.990232207956887</v>
      </c>
      <c r="B683" s="6" t="s">
        <v>91</v>
      </c>
      <c r="C683" s="7" t="s">
        <v>91</v>
      </c>
    </row>
    <row r="684" spans="1:3">
      <c r="A684" s="5">
        <v>6.9772084852327358</v>
      </c>
      <c r="B684" s="6">
        <v>8.961463858760192</v>
      </c>
      <c r="C684" s="7">
        <v>10.001524188204108</v>
      </c>
    </row>
    <row r="685" spans="1:3">
      <c r="A685" s="5">
        <v>5.9804644159137741</v>
      </c>
      <c r="B685" s="6">
        <v>6.9700274457023719</v>
      </c>
      <c r="C685" s="7">
        <v>9.001371769383697</v>
      </c>
    </row>
    <row r="686" spans="1:3">
      <c r="A686" s="5">
        <v>13.954416970465472</v>
      </c>
      <c r="B686" s="6">
        <v>7.9657456522312824</v>
      </c>
      <c r="C686" s="7">
        <v>13.001981444665342</v>
      </c>
    </row>
    <row r="687" spans="1:3">
      <c r="A687" s="5">
        <v>5.9804644159137741</v>
      </c>
      <c r="B687" s="6">
        <v>2.9871546195867307</v>
      </c>
      <c r="C687" s="7">
        <v>5.0007620941020541</v>
      </c>
    </row>
    <row r="688" spans="1:3">
      <c r="A688" s="5">
        <v>1.9934881386379246</v>
      </c>
      <c r="B688" s="6">
        <v>2.9871546195867307</v>
      </c>
      <c r="C688" s="7">
        <v>5.0007620941020541</v>
      </c>
    </row>
    <row r="689" spans="1:3">
      <c r="A689" s="5">
        <v>3.9869762772758492</v>
      </c>
      <c r="B689" s="6">
        <v>3.9828728261156412</v>
      </c>
      <c r="C689" s="7">
        <v>4.0006096752816429</v>
      </c>
    </row>
    <row r="690" spans="1:3">
      <c r="A690" s="5">
        <v>5.9804644159137741</v>
      </c>
      <c r="B690" s="6">
        <v>9.9571820652891017</v>
      </c>
      <c r="C690" s="7">
        <v>7.0010669317428755</v>
      </c>
    </row>
    <row r="691" spans="1:3">
      <c r="A691" s="5">
        <v>2.990232207956887</v>
      </c>
      <c r="B691" s="6" t="s">
        <v>91</v>
      </c>
      <c r="C691" s="7" t="s">
        <v>91</v>
      </c>
    </row>
    <row r="692" spans="1:3">
      <c r="A692" s="5">
        <v>7.9739525545516985</v>
      </c>
      <c r="B692" s="6">
        <v>5.9743092391734613</v>
      </c>
      <c r="C692" s="7">
        <v>9.001371769383697</v>
      </c>
    </row>
    <row r="693" spans="1:3">
      <c r="A693" s="5">
        <v>13.954416970465472</v>
      </c>
      <c r="B693" s="6">
        <v>13.940054891404744</v>
      </c>
      <c r="C693" s="7">
        <v>14.002133863485751</v>
      </c>
    </row>
    <row r="694" spans="1:3">
      <c r="A694" s="5">
        <v>3.9869762772758492</v>
      </c>
      <c r="B694" s="6">
        <v>6.9700274457023719</v>
      </c>
      <c r="C694" s="7">
        <v>6.0009145129224652</v>
      </c>
    </row>
    <row r="695" spans="1:3">
      <c r="A695" s="5">
        <v>11.960928831827548</v>
      </c>
      <c r="B695" s="6">
        <v>10.952900271818013</v>
      </c>
      <c r="C695" s="7">
        <v>12.00182902584493</v>
      </c>
    </row>
    <row r="696" spans="1:3">
      <c r="A696" s="5">
        <v>3.9869762772758492</v>
      </c>
      <c r="B696" s="6">
        <v>5.9743092391734613</v>
      </c>
      <c r="C696" s="7">
        <v>2.0003048376408215</v>
      </c>
    </row>
    <row r="697" spans="1:3">
      <c r="A697" s="5">
        <v>4.9837203465948114</v>
      </c>
      <c r="B697" s="6">
        <v>3.9828728261156412</v>
      </c>
      <c r="C697" s="7">
        <v>6.0009145129224652</v>
      </c>
    </row>
    <row r="698" spans="1:3">
      <c r="A698" s="5">
        <v>3.9869762772758492</v>
      </c>
      <c r="B698" s="6">
        <v>3.9828728261156412</v>
      </c>
      <c r="C698" s="7">
        <v>3.0004572564612326</v>
      </c>
    </row>
    <row r="699" spans="1:3">
      <c r="A699" s="5">
        <v>3.9869762772758492</v>
      </c>
      <c r="B699" s="6" t="s">
        <v>91</v>
      </c>
      <c r="C699" s="7" t="s">
        <v>91</v>
      </c>
    </row>
    <row r="700" spans="1:3">
      <c r="A700" s="5">
        <v>5.9804644159137741</v>
      </c>
      <c r="B700" s="6">
        <v>4.9785910326445508</v>
      </c>
      <c r="C700" s="7">
        <v>5.0007620941020541</v>
      </c>
    </row>
    <row r="701" spans="1:3">
      <c r="A701" s="5">
        <v>8.9706966238706602</v>
      </c>
      <c r="B701" s="6">
        <v>8.961463858760192</v>
      </c>
      <c r="C701" s="7">
        <v>6.0009145129224652</v>
      </c>
    </row>
    <row r="702" spans="1:3">
      <c r="A702" s="5" t="s">
        <v>91</v>
      </c>
      <c r="B702" s="6" t="s">
        <v>91</v>
      </c>
      <c r="C702" s="7" t="s">
        <v>91</v>
      </c>
    </row>
    <row r="703" spans="1:3">
      <c r="A703" s="5">
        <v>4.9837203465948114</v>
      </c>
      <c r="B703" s="6">
        <v>3.9828728261156412</v>
      </c>
      <c r="C703" s="7">
        <v>4.0006096752816429</v>
      </c>
    </row>
    <row r="704" spans="1:3">
      <c r="A704" s="5" t="s">
        <v>91</v>
      </c>
      <c r="B704" s="6">
        <v>1.9914364130578206</v>
      </c>
      <c r="C704" s="7" t="s">
        <v>91</v>
      </c>
    </row>
    <row r="705" spans="1:3">
      <c r="A705" s="5">
        <v>4.9837203465948114</v>
      </c>
      <c r="B705" s="6">
        <v>4.9785910326445508</v>
      </c>
      <c r="C705" s="7">
        <v>6.0009145129224652</v>
      </c>
    </row>
    <row r="706" spans="1:3">
      <c r="A706" s="5">
        <v>2.990232207956887</v>
      </c>
      <c r="B706" s="6">
        <v>3.9828728261156412</v>
      </c>
      <c r="C706" s="7">
        <v>4.0006096752816429</v>
      </c>
    </row>
    <row r="707" spans="1:3">
      <c r="A707" s="5">
        <v>8.9706966238706602</v>
      </c>
      <c r="B707" s="6">
        <v>7.9657456522312824</v>
      </c>
      <c r="C707" s="7">
        <v>6.0009145129224652</v>
      </c>
    </row>
    <row r="708" spans="1:3">
      <c r="A708" s="5">
        <v>3.9869762772758492</v>
      </c>
      <c r="B708" s="6">
        <v>4.9785910326445508</v>
      </c>
      <c r="C708" s="7">
        <v>3.0004572564612326</v>
      </c>
    </row>
    <row r="709" spans="1:3">
      <c r="A709" s="5">
        <v>1.9934881386379246</v>
      </c>
      <c r="B709" s="6">
        <v>3.9828728261156412</v>
      </c>
      <c r="C709" s="7">
        <v>4.0006096752816429</v>
      </c>
    </row>
    <row r="710" spans="1:3">
      <c r="A710" s="5">
        <v>3.9869762772758492</v>
      </c>
      <c r="B710" s="6">
        <v>3.9828728261156412</v>
      </c>
      <c r="C710" s="7">
        <v>6.0009145129224652</v>
      </c>
    </row>
    <row r="711" spans="1:3">
      <c r="A711" s="5">
        <v>6.9772084852327358</v>
      </c>
      <c r="B711" s="6">
        <v>7.9657456522312824</v>
      </c>
      <c r="C711" s="7">
        <v>10.001524188204108</v>
      </c>
    </row>
    <row r="712" spans="1:3">
      <c r="A712" s="5" t="s">
        <v>91</v>
      </c>
      <c r="B712" s="6" t="s">
        <v>91</v>
      </c>
      <c r="C712" s="7" t="s">
        <v>91</v>
      </c>
    </row>
    <row r="713" spans="1:3">
      <c r="A713" s="5">
        <v>4.9837203465948114</v>
      </c>
      <c r="B713" s="6">
        <v>4.9785910326445508</v>
      </c>
      <c r="C713" s="7">
        <v>4.0006096752816429</v>
      </c>
    </row>
    <row r="714" spans="1:3">
      <c r="A714" s="5">
        <v>5.9804644159137741</v>
      </c>
      <c r="B714" s="6">
        <v>5.9743092391734613</v>
      </c>
      <c r="C714" s="7">
        <v>5.0007620941020541</v>
      </c>
    </row>
    <row r="715" spans="1:3">
      <c r="A715" s="5">
        <v>13.954416970465472</v>
      </c>
      <c r="B715" s="6">
        <v>9.9571820652891017</v>
      </c>
      <c r="C715" s="7">
        <v>9.001371769383697</v>
      </c>
    </row>
    <row r="716" spans="1:3">
      <c r="A716" s="5">
        <v>5.9804644159137741</v>
      </c>
      <c r="B716" s="6">
        <v>3.9828728261156412</v>
      </c>
      <c r="C716" s="7">
        <v>5.0007620941020541</v>
      </c>
    </row>
    <row r="717" spans="1:3">
      <c r="A717" s="5">
        <v>2.990232207956887</v>
      </c>
      <c r="B717" s="6">
        <v>7.9657456522312824</v>
      </c>
      <c r="C717" s="7">
        <v>5.0007620941020541</v>
      </c>
    </row>
    <row r="718" spans="1:3">
      <c r="A718" s="5" t="s">
        <v>91</v>
      </c>
      <c r="B718" s="6" t="s">
        <v>91</v>
      </c>
      <c r="C718" s="7" t="s">
        <v>91</v>
      </c>
    </row>
    <row r="719" spans="1:3">
      <c r="A719" s="5">
        <v>5.9804644159137741</v>
      </c>
      <c r="B719" s="6">
        <v>6.9700274457023719</v>
      </c>
      <c r="C719" s="7">
        <v>6.0009145129224652</v>
      </c>
    </row>
    <row r="720" spans="1:3">
      <c r="A720" s="5" t="s">
        <v>91</v>
      </c>
      <c r="B720" s="6">
        <v>2.9871546195867307</v>
      </c>
      <c r="C720" s="7" t="s">
        <v>91</v>
      </c>
    </row>
    <row r="721" spans="1:3">
      <c r="A721" s="5" t="s">
        <v>91</v>
      </c>
      <c r="B721" s="6" t="s">
        <v>91</v>
      </c>
      <c r="C721" s="7">
        <v>5.0007620941020541</v>
      </c>
    </row>
    <row r="722" spans="1:3">
      <c r="A722" s="5" t="s">
        <v>91</v>
      </c>
      <c r="B722" s="6">
        <v>1.9914364130578206</v>
      </c>
      <c r="C722" s="7" t="s">
        <v>91</v>
      </c>
    </row>
    <row r="723" spans="1:3">
      <c r="A723" s="5">
        <v>4.9837203465948114</v>
      </c>
      <c r="B723" s="6">
        <v>3.9828728261156412</v>
      </c>
      <c r="C723" s="7">
        <v>9.001371769383697</v>
      </c>
    </row>
    <row r="724" spans="1:3">
      <c r="A724" s="5">
        <v>3.9869762772758492</v>
      </c>
      <c r="B724" s="6">
        <v>4.9785910326445508</v>
      </c>
      <c r="C724" s="7" t="s">
        <v>91</v>
      </c>
    </row>
    <row r="725" spans="1:3">
      <c r="A725" s="5" t="s">
        <v>91</v>
      </c>
      <c r="B725" s="6" t="s">
        <v>91</v>
      </c>
      <c r="C725" s="7" t="s">
        <v>91</v>
      </c>
    </row>
    <row r="726" spans="1:3">
      <c r="A726" s="5">
        <v>2.990232207956887</v>
      </c>
      <c r="B726" s="6">
        <v>1.9914364130578206</v>
      </c>
      <c r="C726" s="7">
        <v>2.0003048376408215</v>
      </c>
    </row>
    <row r="727" spans="1:3">
      <c r="A727" s="5">
        <v>2.990232207956887</v>
      </c>
      <c r="B727" s="6">
        <v>4.9785910326445508</v>
      </c>
      <c r="C727" s="7">
        <v>3.0004572564612326</v>
      </c>
    </row>
    <row r="728" spans="1:3">
      <c r="A728" s="5">
        <v>3.9869762772758492</v>
      </c>
      <c r="B728" s="6">
        <v>3.9828728261156412</v>
      </c>
      <c r="C728" s="7" t="s">
        <v>91</v>
      </c>
    </row>
    <row r="729" spans="1:3">
      <c r="A729" s="5">
        <v>8.9706966238706602</v>
      </c>
      <c r="B729" s="6">
        <v>8.961463858760192</v>
      </c>
      <c r="C729" s="7">
        <v>7.0010669317428755</v>
      </c>
    </row>
    <row r="730" spans="1:3">
      <c r="A730" s="5" t="s">
        <v>91</v>
      </c>
      <c r="B730" s="6" t="s">
        <v>91</v>
      </c>
      <c r="C730" s="7" t="s">
        <v>91</v>
      </c>
    </row>
    <row r="731" spans="1:3">
      <c r="A731" s="5" t="s">
        <v>91</v>
      </c>
      <c r="B731" s="6" t="s">
        <v>91</v>
      </c>
      <c r="C731" s="7" t="s">
        <v>91</v>
      </c>
    </row>
    <row r="732" spans="1:3">
      <c r="A732" s="5" t="s">
        <v>91</v>
      </c>
      <c r="B732" s="6">
        <v>2.9871546195867307</v>
      </c>
      <c r="C732" s="7">
        <v>5.0007620941020541</v>
      </c>
    </row>
    <row r="733" spans="1:3">
      <c r="A733" s="5">
        <v>2.990232207956887</v>
      </c>
      <c r="B733" s="6" t="s">
        <v>91</v>
      </c>
      <c r="C733" s="7" t="s">
        <v>91</v>
      </c>
    </row>
    <row r="734" spans="1:3">
      <c r="A734" s="5">
        <v>6.9772084852327358</v>
      </c>
      <c r="B734" s="6">
        <v>4.9785910326445508</v>
      </c>
      <c r="C734" s="7">
        <v>3.0004572564612326</v>
      </c>
    </row>
    <row r="735" spans="1:3">
      <c r="A735" s="5" t="s">
        <v>91</v>
      </c>
      <c r="B735" s="6" t="s">
        <v>91</v>
      </c>
      <c r="C735" s="7" t="s">
        <v>91</v>
      </c>
    </row>
    <row r="736" spans="1:3">
      <c r="A736" s="5">
        <v>4.9837203465948114</v>
      </c>
      <c r="B736" s="6">
        <v>5.9743092391734613</v>
      </c>
      <c r="C736" s="7">
        <v>6.0009145129224652</v>
      </c>
    </row>
    <row r="737" spans="1:3">
      <c r="A737" s="5">
        <v>2.990232207956887</v>
      </c>
      <c r="B737" s="6">
        <v>1.9914364130578206</v>
      </c>
      <c r="C737" s="7">
        <v>2.0003048376408215</v>
      </c>
    </row>
    <row r="738" spans="1:3">
      <c r="A738" s="5" t="s">
        <v>91</v>
      </c>
      <c r="B738" s="6" t="s">
        <v>91</v>
      </c>
      <c r="C738" s="7" t="s">
        <v>91</v>
      </c>
    </row>
    <row r="739" spans="1:3">
      <c r="A739" s="5">
        <v>2.990232207956887</v>
      </c>
      <c r="B739" s="6" t="s">
        <v>91</v>
      </c>
      <c r="C739" s="7">
        <v>4.0006096752816429</v>
      </c>
    </row>
    <row r="740" spans="1:3">
      <c r="A740" s="5" t="s">
        <v>91</v>
      </c>
      <c r="B740" s="6" t="s">
        <v>91</v>
      </c>
      <c r="C740" s="7" t="s">
        <v>91</v>
      </c>
    </row>
    <row r="741" spans="1:3">
      <c r="A741" s="5">
        <v>2.990232207956887</v>
      </c>
      <c r="B741" s="6">
        <v>3.9828728261156412</v>
      </c>
      <c r="C741" s="7">
        <v>4.0006096752816429</v>
      </c>
    </row>
    <row r="742" spans="1:3">
      <c r="A742" s="5" t="s">
        <v>91</v>
      </c>
      <c r="B742" s="6" t="s">
        <v>91</v>
      </c>
      <c r="C742" s="7" t="s">
        <v>91</v>
      </c>
    </row>
    <row r="743" spans="1:3">
      <c r="A743" s="5">
        <v>2.990232207956887</v>
      </c>
      <c r="B743" s="6">
        <v>1.9914364130578206</v>
      </c>
      <c r="C743" s="7" t="s">
        <v>91</v>
      </c>
    </row>
    <row r="744" spans="1:3">
      <c r="A744" s="5">
        <v>3.9869762772758492</v>
      </c>
      <c r="B744" s="6">
        <v>2.9871546195867307</v>
      </c>
      <c r="C744" s="7">
        <v>3.0004572564612326</v>
      </c>
    </row>
    <row r="745" spans="1:3">
      <c r="A745" s="5">
        <v>3.9869762772758492</v>
      </c>
      <c r="B745" s="6">
        <v>3.9828728261156412</v>
      </c>
      <c r="C745" s="7">
        <v>4.0006096752816429</v>
      </c>
    </row>
    <row r="746" spans="1:3">
      <c r="A746" s="5">
        <v>3.9869762772758492</v>
      </c>
      <c r="B746" s="6" t="s">
        <v>91</v>
      </c>
      <c r="C746" s="7">
        <v>5.0007620941020541</v>
      </c>
    </row>
    <row r="747" spans="1:3">
      <c r="A747" s="5">
        <v>11.960928831827548</v>
      </c>
      <c r="B747" s="6">
        <v>7.9657456522312824</v>
      </c>
      <c r="C747" s="7">
        <v>10.001524188204108</v>
      </c>
    </row>
    <row r="748" spans="1:3">
      <c r="A748" s="5" t="s">
        <v>91</v>
      </c>
      <c r="B748" s="6" t="s">
        <v>91</v>
      </c>
      <c r="C748" s="7">
        <v>2.0003048376408215</v>
      </c>
    </row>
    <row r="749" spans="1:3">
      <c r="A749" s="5">
        <v>5.9804644159137741</v>
      </c>
      <c r="B749" s="6">
        <v>8.961463858760192</v>
      </c>
      <c r="C749" s="7">
        <v>8.0012193505632858</v>
      </c>
    </row>
    <row r="750" spans="1:3">
      <c r="A750" s="5">
        <v>2.990232207956887</v>
      </c>
      <c r="B750" s="6">
        <v>4.9785910326445508</v>
      </c>
      <c r="C750" s="7">
        <v>3.0004572564612326</v>
      </c>
    </row>
    <row r="751" spans="1:3">
      <c r="A751" s="5">
        <v>7.9739525545516985</v>
      </c>
      <c r="B751" s="6">
        <v>4.9785910326445508</v>
      </c>
      <c r="C751" s="7">
        <v>5.0007620941020541</v>
      </c>
    </row>
    <row r="752" spans="1:3">
      <c r="A752" s="5">
        <v>2.990232207956887</v>
      </c>
      <c r="B752" s="6">
        <v>1.9914364130578206</v>
      </c>
      <c r="C752" s="7" t="s">
        <v>91</v>
      </c>
    </row>
    <row r="753" spans="1:3">
      <c r="A753" s="5">
        <v>1.9934881386379246</v>
      </c>
      <c r="B753" s="6" t="s">
        <v>91</v>
      </c>
      <c r="C753" s="7" t="s">
        <v>91</v>
      </c>
    </row>
    <row r="754" spans="1:3">
      <c r="A754" s="5">
        <v>3.9869762772758492</v>
      </c>
      <c r="B754" s="6">
        <v>3.9828728261156412</v>
      </c>
      <c r="C754" s="7">
        <v>5.0007620941020541</v>
      </c>
    </row>
    <row r="755" spans="1:3">
      <c r="A755" s="5">
        <v>3.9869762772758492</v>
      </c>
      <c r="B755" s="6">
        <v>3.9828728261156412</v>
      </c>
      <c r="C755" s="7" t="s">
        <v>91</v>
      </c>
    </row>
    <row r="756" spans="1:3">
      <c r="A756" s="5">
        <v>3.9869762772758492</v>
      </c>
      <c r="B756" s="6">
        <v>5.9743092391734613</v>
      </c>
      <c r="C756" s="7">
        <v>4.0006096752816429</v>
      </c>
    </row>
    <row r="757" spans="1:3">
      <c r="A757" s="5" t="s">
        <v>91</v>
      </c>
      <c r="B757" s="6" t="s">
        <v>91</v>
      </c>
      <c r="C757" s="7">
        <v>4.0006096752816429</v>
      </c>
    </row>
    <row r="758" spans="1:3">
      <c r="A758" s="5">
        <v>2.990232207956887</v>
      </c>
      <c r="B758" s="6" t="s">
        <v>91</v>
      </c>
      <c r="C758" s="7" t="s">
        <v>91</v>
      </c>
    </row>
    <row r="759" spans="1:3">
      <c r="A759" s="5">
        <v>2.990232207956887</v>
      </c>
      <c r="B759" s="6" t="s">
        <v>91</v>
      </c>
      <c r="C759" s="7">
        <v>3.0004572564612326</v>
      </c>
    </row>
    <row r="760" spans="1:3">
      <c r="A760" s="5">
        <v>4.9837203465948114</v>
      </c>
      <c r="B760" s="6">
        <v>1.9914364130578206</v>
      </c>
      <c r="C760" s="7">
        <v>4.0006096752816429</v>
      </c>
    </row>
    <row r="761" spans="1:3">
      <c r="A761" s="5" t="s">
        <v>91</v>
      </c>
      <c r="B761" s="6" t="s">
        <v>91</v>
      </c>
      <c r="C761" s="7" t="s">
        <v>91</v>
      </c>
    </row>
    <row r="762" spans="1:3">
      <c r="A762" s="5" t="s">
        <v>91</v>
      </c>
      <c r="B762" s="6" t="s">
        <v>91</v>
      </c>
      <c r="C762" s="7" t="s">
        <v>91</v>
      </c>
    </row>
    <row r="763" spans="1:3">
      <c r="A763" s="5" t="s">
        <v>91</v>
      </c>
      <c r="B763" s="6">
        <v>2.9871546195867307</v>
      </c>
      <c r="C763" s="7" t="s">
        <v>91</v>
      </c>
    </row>
    <row r="764" spans="1:3">
      <c r="A764" s="5">
        <v>4.9837203465948114</v>
      </c>
      <c r="B764" s="6">
        <v>5.9743092391734613</v>
      </c>
      <c r="C764" s="7">
        <v>6.0009145129224652</v>
      </c>
    </row>
    <row r="765" spans="1:3">
      <c r="A765" s="5">
        <v>5.9804644159137741</v>
      </c>
      <c r="B765" s="6">
        <v>5.9743092391734613</v>
      </c>
      <c r="C765" s="7">
        <v>5.0007620941020541</v>
      </c>
    </row>
    <row r="766" spans="1:3">
      <c r="A766" s="5">
        <v>3.9869762772758492</v>
      </c>
      <c r="B766" s="6">
        <v>3.9828728261156412</v>
      </c>
      <c r="C766" s="7">
        <v>5.0007620941020541</v>
      </c>
    </row>
    <row r="767" spans="1:3">
      <c r="A767" s="5">
        <v>2.990232207956887</v>
      </c>
      <c r="B767" s="6" t="s">
        <v>91</v>
      </c>
      <c r="C767" s="7">
        <v>3.0004572564612326</v>
      </c>
    </row>
    <row r="768" spans="1:3">
      <c r="A768" s="5" t="s">
        <v>91</v>
      </c>
      <c r="B768" s="6" t="s">
        <v>91</v>
      </c>
      <c r="C768" s="7" t="s">
        <v>91</v>
      </c>
    </row>
    <row r="769" spans="1:3">
      <c r="A769" s="5">
        <v>4.9837203465948114</v>
      </c>
      <c r="B769" s="6">
        <v>3.9828728261156412</v>
      </c>
      <c r="C769" s="7">
        <v>6.0009145129224652</v>
      </c>
    </row>
    <row r="770" spans="1:3">
      <c r="A770" s="5">
        <v>12.957672901146511</v>
      </c>
      <c r="B770" s="6">
        <v>13.940054891404744</v>
      </c>
      <c r="C770" s="7">
        <v>14.002133863485751</v>
      </c>
    </row>
    <row r="771" spans="1:3">
      <c r="A771" s="5">
        <v>7.9739525545516985</v>
      </c>
      <c r="B771" s="6">
        <v>7.9657456522312824</v>
      </c>
      <c r="C771" s="7">
        <v>7.0010669317428755</v>
      </c>
    </row>
    <row r="772" spans="1:3">
      <c r="A772" s="5" t="s">
        <v>91</v>
      </c>
      <c r="B772" s="6" t="s">
        <v>91</v>
      </c>
      <c r="C772" s="7" t="s">
        <v>91</v>
      </c>
    </row>
    <row r="773" spans="1:3">
      <c r="A773" s="5">
        <v>5.9804644159137741</v>
      </c>
      <c r="B773" s="6">
        <v>3.9828728261156412</v>
      </c>
      <c r="C773" s="7">
        <v>7.0010669317428755</v>
      </c>
    </row>
    <row r="774" spans="1:3">
      <c r="A774" s="5">
        <v>3.9869762772758492</v>
      </c>
      <c r="B774" s="6">
        <v>2.9871546195867307</v>
      </c>
      <c r="C774" s="7">
        <v>4.0006096752816429</v>
      </c>
    </row>
    <row r="775" spans="1:3">
      <c r="A775" s="5">
        <v>5.9804644159137741</v>
      </c>
      <c r="B775" s="6">
        <v>7.9657456522312824</v>
      </c>
      <c r="C775" s="7">
        <v>8.0012193505632858</v>
      </c>
    </row>
    <row r="776" spans="1:3">
      <c r="A776" s="5">
        <v>12.957672901146511</v>
      </c>
      <c r="B776" s="6">
        <v>11.948618478346923</v>
      </c>
      <c r="C776" s="7">
        <v>10.001524188204108</v>
      </c>
    </row>
    <row r="777" spans="1:3">
      <c r="A777" s="5" t="s">
        <v>91</v>
      </c>
      <c r="B777" s="6" t="s">
        <v>91</v>
      </c>
      <c r="C777" s="7">
        <v>2.0003048376408215</v>
      </c>
    </row>
    <row r="778" spans="1:3">
      <c r="A778" s="5">
        <v>3.9869762772758492</v>
      </c>
      <c r="B778" s="6">
        <v>3.9828728261156412</v>
      </c>
      <c r="C778" s="7">
        <v>4.0006096752816429</v>
      </c>
    </row>
    <row r="779" spans="1:3">
      <c r="A779" s="5">
        <v>2.990232207956887</v>
      </c>
      <c r="B779" s="6">
        <v>2.9871546195867307</v>
      </c>
      <c r="C779" s="7">
        <v>4.0006096752816429</v>
      </c>
    </row>
    <row r="780" spans="1:3">
      <c r="A780" s="5" t="s">
        <v>91</v>
      </c>
      <c r="B780" s="6" t="s">
        <v>91</v>
      </c>
      <c r="C780" s="7" t="s">
        <v>91</v>
      </c>
    </row>
    <row r="781" spans="1:3">
      <c r="A781" s="5">
        <v>4.9837203465948114</v>
      </c>
      <c r="B781" s="6">
        <v>3.9828728261156412</v>
      </c>
      <c r="C781" s="7">
        <v>3.0004572564612326</v>
      </c>
    </row>
    <row r="782" spans="1:3">
      <c r="A782" s="5" t="s">
        <v>91</v>
      </c>
      <c r="B782" s="6" t="s">
        <v>91</v>
      </c>
      <c r="C782" s="7" t="s">
        <v>91</v>
      </c>
    </row>
    <row r="783" spans="1:3">
      <c r="A783" s="5">
        <v>4.9837203465948114</v>
      </c>
      <c r="B783" s="6" t="s">
        <v>91</v>
      </c>
      <c r="C783" s="7">
        <v>3.0004572564612326</v>
      </c>
    </row>
    <row r="784" spans="1:3">
      <c r="A784" s="5">
        <v>8.9706966238706602</v>
      </c>
      <c r="B784" s="6">
        <v>2.9871546195867307</v>
      </c>
      <c r="C784" s="7">
        <v>8.0012193505632858</v>
      </c>
    </row>
    <row r="785" spans="1:3">
      <c r="A785" s="5">
        <v>4.9837203465948114</v>
      </c>
      <c r="B785" s="6">
        <v>5.9743092391734613</v>
      </c>
      <c r="C785" s="7">
        <v>4.0006096752816429</v>
      </c>
    </row>
    <row r="786" spans="1:3">
      <c r="A786" s="5" t="s">
        <v>91</v>
      </c>
      <c r="B786" s="6" t="s">
        <v>91</v>
      </c>
      <c r="C786" s="7" t="s">
        <v>91</v>
      </c>
    </row>
    <row r="787" spans="1:3">
      <c r="A787" s="5">
        <v>2.990232207956887</v>
      </c>
      <c r="B787" s="6">
        <v>3.9828728261156412</v>
      </c>
      <c r="C787" s="7">
        <v>3.0004572564612326</v>
      </c>
    </row>
    <row r="788" spans="1:3">
      <c r="A788" s="5">
        <v>5.9804644159137741</v>
      </c>
      <c r="B788" s="6">
        <v>5.9743092391734613</v>
      </c>
      <c r="C788" s="7">
        <v>6.0009145129224652</v>
      </c>
    </row>
    <row r="789" spans="1:3">
      <c r="A789" s="5">
        <v>3.9869762772758492</v>
      </c>
      <c r="B789" s="6">
        <v>5.9743092391734613</v>
      </c>
      <c r="C789" s="7">
        <v>4.0006096752816429</v>
      </c>
    </row>
    <row r="790" spans="1:3">
      <c r="A790" s="5">
        <v>3.9869762772758492</v>
      </c>
      <c r="B790" s="6">
        <v>3.9828728261156412</v>
      </c>
      <c r="C790" s="7">
        <v>3.0004572564612326</v>
      </c>
    </row>
    <row r="791" spans="1:3">
      <c r="A791" s="5">
        <v>2.990232207956887</v>
      </c>
      <c r="B791" s="6">
        <v>5.9743092391734613</v>
      </c>
      <c r="C791" s="7">
        <v>4.0006096752816429</v>
      </c>
    </row>
    <row r="792" spans="1:3">
      <c r="A792" s="5" t="s">
        <v>91</v>
      </c>
      <c r="B792" s="6" t="s">
        <v>91</v>
      </c>
      <c r="C792" s="7" t="s">
        <v>91</v>
      </c>
    </row>
    <row r="793" spans="1:3">
      <c r="A793" s="5" t="s">
        <v>91</v>
      </c>
      <c r="B793" s="6" t="s">
        <v>91</v>
      </c>
      <c r="C793" s="7">
        <v>3.0004572564612326</v>
      </c>
    </row>
    <row r="794" spans="1:3">
      <c r="A794" s="5">
        <v>6.9772084852327358</v>
      </c>
      <c r="B794" s="6">
        <v>6.9700274457023719</v>
      </c>
      <c r="C794" s="7" t="s">
        <v>91</v>
      </c>
    </row>
    <row r="795" spans="1:3">
      <c r="A795" s="5" t="s">
        <v>91</v>
      </c>
      <c r="B795" s="6" t="s">
        <v>91</v>
      </c>
      <c r="C795" s="7" t="s">
        <v>91</v>
      </c>
    </row>
    <row r="796" spans="1:3">
      <c r="A796" s="5" t="s">
        <v>91</v>
      </c>
      <c r="B796" s="6" t="s">
        <v>91</v>
      </c>
      <c r="C796" s="7" t="s">
        <v>91</v>
      </c>
    </row>
    <row r="797" spans="1:3">
      <c r="A797" s="5">
        <v>1.9934881386379246</v>
      </c>
      <c r="B797" s="6">
        <v>2.9871546195867307</v>
      </c>
      <c r="C797" s="7" t="s">
        <v>91</v>
      </c>
    </row>
    <row r="798" spans="1:3">
      <c r="A798" s="5">
        <v>4.9837203465948114</v>
      </c>
      <c r="B798" s="6">
        <v>4.9785910326445508</v>
      </c>
      <c r="C798" s="7">
        <v>5.0007620941020541</v>
      </c>
    </row>
    <row r="799" spans="1:3">
      <c r="A799" s="5">
        <v>2.990232207956887</v>
      </c>
      <c r="B799" s="6">
        <v>1.9914364130578206</v>
      </c>
      <c r="C799" s="7" t="s">
        <v>91</v>
      </c>
    </row>
    <row r="800" spans="1:3">
      <c r="A800" s="5">
        <v>4.9837203465948114</v>
      </c>
      <c r="B800" s="6">
        <v>6.9700274457023719</v>
      </c>
      <c r="C800" s="7">
        <v>6.0009145129224652</v>
      </c>
    </row>
    <row r="801" spans="1:3">
      <c r="A801" s="5" t="s">
        <v>91</v>
      </c>
      <c r="B801" s="6" t="s">
        <v>91</v>
      </c>
      <c r="C801" s="7">
        <v>3.0004572564612326</v>
      </c>
    </row>
    <row r="802" spans="1:3">
      <c r="A802" s="5" t="s">
        <v>91</v>
      </c>
      <c r="B802" s="6" t="s">
        <v>91</v>
      </c>
      <c r="C802" s="7" t="s">
        <v>91</v>
      </c>
    </row>
    <row r="803" spans="1:3">
      <c r="A803" s="5" t="s">
        <v>91</v>
      </c>
      <c r="B803" s="6">
        <v>1.9914364130578206</v>
      </c>
      <c r="C803" s="7">
        <v>2.0003048376408215</v>
      </c>
    </row>
    <row r="804" spans="1:3">
      <c r="A804" s="5">
        <v>3.9869762772758492</v>
      </c>
      <c r="B804" s="6">
        <v>2.9871546195867307</v>
      </c>
      <c r="C804" s="7">
        <v>4.0006096752816429</v>
      </c>
    </row>
    <row r="805" spans="1:3">
      <c r="A805" s="5">
        <v>3.9869762772758492</v>
      </c>
      <c r="B805" s="6">
        <v>3.9828728261156412</v>
      </c>
      <c r="C805" s="7">
        <v>4.0006096752816429</v>
      </c>
    </row>
    <row r="806" spans="1:3">
      <c r="A806" s="5" t="s">
        <v>91</v>
      </c>
      <c r="B806" s="6" t="s">
        <v>91</v>
      </c>
      <c r="C806" s="7">
        <v>3.0004572564612326</v>
      </c>
    </row>
    <row r="807" spans="1:3">
      <c r="A807" s="5" t="s">
        <v>91</v>
      </c>
      <c r="B807" s="6">
        <v>2.9871546195867307</v>
      </c>
      <c r="C807" s="7">
        <v>3.0004572564612326</v>
      </c>
    </row>
    <row r="808" spans="1:3">
      <c r="A808" s="5">
        <v>4.9837203465948114</v>
      </c>
      <c r="B808" s="6">
        <v>3.9828728261156412</v>
      </c>
      <c r="C808" s="7">
        <v>2.0003048376408215</v>
      </c>
    </row>
    <row r="809" spans="1:3">
      <c r="A809" s="5">
        <v>3.9869762772758492</v>
      </c>
      <c r="B809" s="6">
        <v>2.9871546195867307</v>
      </c>
      <c r="C809" s="7">
        <v>3.0004572564612326</v>
      </c>
    </row>
    <row r="810" spans="1:3">
      <c r="A810" s="5" t="s">
        <v>91</v>
      </c>
      <c r="B810" s="6" t="s">
        <v>91</v>
      </c>
      <c r="C810" s="7">
        <v>3.0004572564612326</v>
      </c>
    </row>
    <row r="811" spans="1:3">
      <c r="A811" s="5" t="s">
        <v>91</v>
      </c>
      <c r="B811" s="6" t="s">
        <v>91</v>
      </c>
      <c r="C811" s="7">
        <v>2.0003048376408215</v>
      </c>
    </row>
    <row r="812" spans="1:3">
      <c r="A812" s="5">
        <v>7.9739525545516985</v>
      </c>
      <c r="B812" s="6">
        <v>9.9571820652891017</v>
      </c>
      <c r="C812" s="7">
        <v>7.0010669317428755</v>
      </c>
    </row>
    <row r="813" spans="1:3">
      <c r="A813" s="5">
        <v>3.9869762772758492</v>
      </c>
      <c r="B813" s="6">
        <v>3.9828728261156412</v>
      </c>
      <c r="C813" s="7">
        <v>4.0006096752816429</v>
      </c>
    </row>
    <row r="814" spans="1:3">
      <c r="A814" s="5">
        <v>13.954416970465472</v>
      </c>
      <c r="B814" s="6">
        <v>15.931491304462565</v>
      </c>
      <c r="C814" s="7">
        <v>7.0010669317428755</v>
      </c>
    </row>
    <row r="815" spans="1:3">
      <c r="A815" s="5">
        <v>3.9869762772758492</v>
      </c>
      <c r="B815" s="6" t="s">
        <v>91</v>
      </c>
      <c r="C815" s="7">
        <v>2.0003048376408215</v>
      </c>
    </row>
    <row r="816" spans="1:3">
      <c r="A816" s="5">
        <v>5.9804644159137741</v>
      </c>
      <c r="B816" s="6">
        <v>3.9828728261156412</v>
      </c>
      <c r="C816" s="7">
        <v>7.0010669317428755</v>
      </c>
    </row>
    <row r="817" spans="1:3">
      <c r="A817" s="5">
        <v>2.990232207956887</v>
      </c>
      <c r="B817" s="6" t="s">
        <v>91</v>
      </c>
      <c r="C817" s="7" t="s">
        <v>91</v>
      </c>
    </row>
    <row r="818" spans="1:3">
      <c r="A818" s="5">
        <v>7.9739525545516985</v>
      </c>
      <c r="B818" s="6">
        <v>9.9571820652891017</v>
      </c>
      <c r="C818" s="7">
        <v>10.001524188204108</v>
      </c>
    </row>
    <row r="819" spans="1:3">
      <c r="A819" s="5" t="s">
        <v>91</v>
      </c>
      <c r="B819" s="6" t="s">
        <v>91</v>
      </c>
      <c r="C819" s="7" t="s">
        <v>91</v>
      </c>
    </row>
    <row r="820" spans="1:3">
      <c r="A820" s="5" t="s">
        <v>91</v>
      </c>
      <c r="B820" s="6">
        <v>2.9871546195867307</v>
      </c>
      <c r="C820" s="7" t="s">
        <v>91</v>
      </c>
    </row>
    <row r="821" spans="1:3">
      <c r="A821" s="5">
        <v>2.990232207956887</v>
      </c>
      <c r="B821" s="6" t="s">
        <v>91</v>
      </c>
      <c r="C821" s="7" t="s">
        <v>91</v>
      </c>
    </row>
    <row r="822" spans="1:3">
      <c r="A822" s="5">
        <v>3.9869762772758492</v>
      </c>
      <c r="B822" s="6">
        <v>4.9785910326445508</v>
      </c>
      <c r="C822" s="7">
        <v>4.0006096752816429</v>
      </c>
    </row>
    <row r="823" spans="1:3">
      <c r="A823" s="5">
        <v>4.9837203465948114</v>
      </c>
      <c r="B823" s="6">
        <v>3.9828728261156412</v>
      </c>
      <c r="C823" s="7" t="s">
        <v>91</v>
      </c>
    </row>
    <row r="824" spans="1:3">
      <c r="A824" s="5">
        <v>5.9804644159137741</v>
      </c>
      <c r="B824" s="6">
        <v>5.9743092391734613</v>
      </c>
      <c r="C824" s="7">
        <v>3.0004572564612326</v>
      </c>
    </row>
    <row r="825" spans="1:3">
      <c r="A825" s="5" t="s">
        <v>91</v>
      </c>
      <c r="B825" s="6">
        <v>1.9914364130578206</v>
      </c>
      <c r="C825" s="7" t="s">
        <v>91</v>
      </c>
    </row>
    <row r="826" spans="1:3">
      <c r="A826" s="5" t="s">
        <v>91</v>
      </c>
      <c r="B826" s="6" t="s">
        <v>91</v>
      </c>
      <c r="C826" s="7">
        <v>3.0004572564612326</v>
      </c>
    </row>
    <row r="827" spans="1:3">
      <c r="A827" s="5">
        <v>2.990232207956887</v>
      </c>
      <c r="B827" s="6" t="s">
        <v>91</v>
      </c>
      <c r="C827" s="7" t="s">
        <v>91</v>
      </c>
    </row>
    <row r="828" spans="1:3">
      <c r="A828" s="5">
        <v>1.9934881386379246</v>
      </c>
      <c r="B828" s="6" t="s">
        <v>91</v>
      </c>
      <c r="C828" s="7" t="s">
        <v>91</v>
      </c>
    </row>
    <row r="829" spans="1:3">
      <c r="A829" s="5">
        <v>8.9706966238706602</v>
      </c>
      <c r="B829" s="6">
        <v>11.948618478346923</v>
      </c>
      <c r="C829" s="7">
        <v>14.002133863485751</v>
      </c>
    </row>
    <row r="830" spans="1:3">
      <c r="A830" s="5" t="s">
        <v>91</v>
      </c>
      <c r="B830" s="6">
        <v>1.9914364130578206</v>
      </c>
      <c r="C830" s="7">
        <v>3.0004572564612326</v>
      </c>
    </row>
    <row r="831" spans="1:3">
      <c r="A831" s="5">
        <v>5.9804644159137741</v>
      </c>
      <c r="B831" s="6" t="s">
        <v>91</v>
      </c>
      <c r="C831" s="7">
        <v>3.0004572564612326</v>
      </c>
    </row>
    <row r="832" spans="1:3">
      <c r="A832" s="5">
        <v>4.9837203465948114</v>
      </c>
      <c r="B832" s="6">
        <v>4.9785910326445508</v>
      </c>
      <c r="C832" s="7">
        <v>5.0007620941020541</v>
      </c>
    </row>
    <row r="833" spans="1:3">
      <c r="A833" s="5">
        <v>3.9869762772758492</v>
      </c>
      <c r="B833" s="6">
        <v>5.9743092391734613</v>
      </c>
      <c r="C833" s="7">
        <v>3.0004572564612326</v>
      </c>
    </row>
    <row r="834" spans="1:3">
      <c r="A834" s="5">
        <v>2.990232207956887</v>
      </c>
      <c r="B834" s="6" t="s">
        <v>91</v>
      </c>
      <c r="C834" s="7">
        <v>3.0004572564612326</v>
      </c>
    </row>
    <row r="835" spans="1:3">
      <c r="A835" s="5">
        <v>2.990232207956887</v>
      </c>
      <c r="B835" s="6">
        <v>2.9871546195867307</v>
      </c>
      <c r="C835" s="7">
        <v>5.0007620941020541</v>
      </c>
    </row>
    <row r="836" spans="1:3">
      <c r="A836" s="5" t="s">
        <v>91</v>
      </c>
      <c r="B836" s="6">
        <v>2.9871546195867307</v>
      </c>
      <c r="C836" s="7" t="s">
        <v>91</v>
      </c>
    </row>
    <row r="837" spans="1:3">
      <c r="A837" s="5" t="s">
        <v>91</v>
      </c>
      <c r="B837" s="6" t="s">
        <v>91</v>
      </c>
      <c r="C837" s="7" t="s">
        <v>91</v>
      </c>
    </row>
    <row r="838" spans="1:3">
      <c r="A838" s="5" t="s">
        <v>91</v>
      </c>
      <c r="B838" s="6" t="s">
        <v>91</v>
      </c>
      <c r="C838" s="7" t="s">
        <v>91</v>
      </c>
    </row>
    <row r="839" spans="1:3">
      <c r="A839" s="5">
        <v>5.9804644159137741</v>
      </c>
      <c r="B839" s="6">
        <v>3.9828728261156412</v>
      </c>
      <c r="C839" s="7">
        <v>7.0010669317428755</v>
      </c>
    </row>
    <row r="840" spans="1:3">
      <c r="A840" s="5">
        <v>2.990232207956887</v>
      </c>
      <c r="B840" s="6" t="s">
        <v>91</v>
      </c>
      <c r="C840" s="7">
        <v>2.0003048376408215</v>
      </c>
    </row>
    <row r="841" spans="1:3">
      <c r="A841" s="5" t="s">
        <v>91</v>
      </c>
      <c r="B841" s="6" t="s">
        <v>91</v>
      </c>
      <c r="C841" s="7" t="s">
        <v>91</v>
      </c>
    </row>
    <row r="842" spans="1:3">
      <c r="A842" s="5">
        <v>3.9869762772758492</v>
      </c>
      <c r="B842" s="6">
        <v>6.9700274457023719</v>
      </c>
      <c r="C842" s="7">
        <v>7.0010669317428755</v>
      </c>
    </row>
    <row r="843" spans="1:3">
      <c r="A843" s="5">
        <v>3.9869762772758492</v>
      </c>
      <c r="B843" s="6">
        <v>3.9828728261156412</v>
      </c>
      <c r="C843" s="7">
        <v>3.0004572564612326</v>
      </c>
    </row>
    <row r="844" spans="1:3">
      <c r="A844" s="5">
        <v>5.9804644159137741</v>
      </c>
      <c r="B844" s="6">
        <v>1.9914364130578206</v>
      </c>
      <c r="C844" s="7">
        <v>2.0003048376408215</v>
      </c>
    </row>
    <row r="845" spans="1:3">
      <c r="A845" s="5" t="s">
        <v>91</v>
      </c>
      <c r="B845" s="6" t="s">
        <v>91</v>
      </c>
      <c r="C845" s="7">
        <v>3.0004572564612326</v>
      </c>
    </row>
    <row r="846" spans="1:3">
      <c r="A846" s="5">
        <v>3.9869762772758492</v>
      </c>
      <c r="B846" s="6" t="s">
        <v>91</v>
      </c>
      <c r="C846" s="7" t="s">
        <v>91</v>
      </c>
    </row>
    <row r="847" spans="1:3">
      <c r="A847" s="5" t="s">
        <v>91</v>
      </c>
      <c r="B847" s="6">
        <v>1.9914364130578206</v>
      </c>
      <c r="C847" s="7">
        <v>3.0004572564612326</v>
      </c>
    </row>
    <row r="848" spans="1:3">
      <c r="A848" s="5">
        <v>3.9869762772758492</v>
      </c>
      <c r="B848" s="6" t="s">
        <v>91</v>
      </c>
      <c r="C848" s="7">
        <v>2.0003048376408215</v>
      </c>
    </row>
    <row r="849" spans="1:3">
      <c r="A849" s="5">
        <v>2.990232207956887</v>
      </c>
      <c r="B849" s="6">
        <v>1.9914364130578206</v>
      </c>
      <c r="C849" s="7">
        <v>3.0004572564612326</v>
      </c>
    </row>
    <row r="850" spans="1:3">
      <c r="A850" s="5" t="s">
        <v>91</v>
      </c>
      <c r="B850" s="6" t="s">
        <v>91</v>
      </c>
      <c r="C850" s="7" t="s">
        <v>91</v>
      </c>
    </row>
    <row r="851" spans="1:3">
      <c r="A851" s="5">
        <v>1.9934881386379246</v>
      </c>
      <c r="B851" s="6" t="s">
        <v>91</v>
      </c>
      <c r="C851" s="7" t="s">
        <v>91</v>
      </c>
    </row>
    <row r="852" spans="1:3">
      <c r="A852" s="5">
        <v>3.9869762772758492</v>
      </c>
      <c r="B852" s="6">
        <v>3.9828728261156412</v>
      </c>
      <c r="C852" s="7">
        <v>5.0007620941020541</v>
      </c>
    </row>
    <row r="853" spans="1:3">
      <c r="A853" s="5" t="s">
        <v>91</v>
      </c>
      <c r="B853" s="6" t="s">
        <v>91</v>
      </c>
      <c r="C853" s="7">
        <v>2.0003048376408215</v>
      </c>
    </row>
    <row r="854" spans="1:3">
      <c r="A854" s="5">
        <v>3.9869762772758492</v>
      </c>
      <c r="B854" s="6">
        <v>3.9828728261156412</v>
      </c>
      <c r="C854" s="7">
        <v>3.0004572564612326</v>
      </c>
    </row>
    <row r="855" spans="1:3">
      <c r="A855" s="5">
        <v>2.990232207956887</v>
      </c>
      <c r="B855" s="6">
        <v>2.9871546195867307</v>
      </c>
      <c r="C855" s="7" t="s">
        <v>91</v>
      </c>
    </row>
    <row r="856" spans="1:3">
      <c r="A856" s="5" t="s">
        <v>91</v>
      </c>
      <c r="B856" s="6" t="s">
        <v>91</v>
      </c>
      <c r="C856" s="7" t="s">
        <v>91</v>
      </c>
    </row>
    <row r="857" spans="1:3">
      <c r="A857" s="5">
        <v>2.990232207956887</v>
      </c>
      <c r="B857" s="6" t="s">
        <v>91</v>
      </c>
      <c r="C857" s="7" t="s">
        <v>91</v>
      </c>
    </row>
    <row r="858" spans="1:3">
      <c r="A858" s="5">
        <v>1.9934881386379246</v>
      </c>
      <c r="B858" s="6" t="s">
        <v>91</v>
      </c>
      <c r="C858" s="7">
        <v>3.0004572564612326</v>
      </c>
    </row>
    <row r="859" spans="1:3">
      <c r="A859" s="5">
        <v>3.9869762772758492</v>
      </c>
      <c r="B859" s="6">
        <v>3.9828728261156412</v>
      </c>
      <c r="C859" s="7">
        <v>3.0004572564612326</v>
      </c>
    </row>
    <row r="860" spans="1:3">
      <c r="A860" s="5" t="s">
        <v>91</v>
      </c>
      <c r="B860" s="6">
        <v>1.9914364130578206</v>
      </c>
      <c r="C860" s="7" t="s">
        <v>91</v>
      </c>
    </row>
    <row r="861" spans="1:3">
      <c r="A861" s="5">
        <v>2.990232207956887</v>
      </c>
      <c r="B861" s="6" t="s">
        <v>91</v>
      </c>
      <c r="C861" s="7">
        <v>3.0004572564612326</v>
      </c>
    </row>
    <row r="862" spans="1:3">
      <c r="A862" s="5" t="s">
        <v>91</v>
      </c>
      <c r="B862" s="6" t="s">
        <v>91</v>
      </c>
      <c r="C862" s="7" t="s">
        <v>91</v>
      </c>
    </row>
    <row r="863" spans="1:3">
      <c r="A863" s="5">
        <v>6.9772084852327358</v>
      </c>
      <c r="B863" s="6">
        <v>4.9785910326445508</v>
      </c>
      <c r="C863" s="7">
        <v>9.001371769383697</v>
      </c>
    </row>
    <row r="864" spans="1:3">
      <c r="A864" s="5">
        <v>5.9804644159137741</v>
      </c>
      <c r="B864" s="6">
        <v>3.9828728261156412</v>
      </c>
      <c r="C864" s="7">
        <v>6.0009145129224652</v>
      </c>
    </row>
    <row r="865" spans="1:3">
      <c r="A865" s="5" t="s">
        <v>91</v>
      </c>
      <c r="B865" s="6" t="s">
        <v>91</v>
      </c>
      <c r="C865" s="7" t="s">
        <v>91</v>
      </c>
    </row>
    <row r="866" spans="1:3">
      <c r="A866" s="5">
        <v>7.9739525545516985</v>
      </c>
      <c r="B866" s="6">
        <v>2.9871546195867307</v>
      </c>
      <c r="C866" s="7" t="s">
        <v>91</v>
      </c>
    </row>
    <row r="867" spans="1:3">
      <c r="A867" s="5">
        <v>1.9934881386379246</v>
      </c>
      <c r="B867" s="6" t="s">
        <v>91</v>
      </c>
      <c r="C867" s="7" t="s">
        <v>91</v>
      </c>
    </row>
    <row r="868" spans="1:3">
      <c r="A868" s="5">
        <v>2.990232207956887</v>
      </c>
      <c r="B868" s="6">
        <v>2.9871546195867307</v>
      </c>
      <c r="C868" s="7">
        <v>3.0004572564612326</v>
      </c>
    </row>
    <row r="869" spans="1:3">
      <c r="A869" s="5">
        <v>5.9804644159137741</v>
      </c>
      <c r="B869" s="6">
        <v>3.9828728261156412</v>
      </c>
      <c r="C869" s="7">
        <v>4.0006096752816429</v>
      </c>
    </row>
    <row r="870" spans="1:3">
      <c r="A870" s="5" t="s">
        <v>91</v>
      </c>
      <c r="B870" s="6" t="s">
        <v>91</v>
      </c>
      <c r="C870" s="7" t="s">
        <v>91</v>
      </c>
    </row>
    <row r="871" spans="1:3">
      <c r="A871" s="5">
        <v>2.990232207956887</v>
      </c>
      <c r="B871" s="6" t="s">
        <v>91</v>
      </c>
      <c r="C871" s="7">
        <v>3.0004572564612326</v>
      </c>
    </row>
    <row r="872" spans="1:3">
      <c r="A872" s="5" t="s">
        <v>91</v>
      </c>
      <c r="B872" s="6" t="s">
        <v>91</v>
      </c>
      <c r="C872" s="7" t="s">
        <v>91</v>
      </c>
    </row>
    <row r="873" spans="1:3">
      <c r="A873" s="5">
        <v>2.990232207956887</v>
      </c>
      <c r="B873" s="6">
        <v>2.9871546195867307</v>
      </c>
      <c r="C873" s="7" t="s">
        <v>91</v>
      </c>
    </row>
    <row r="874" spans="1:3">
      <c r="A874" s="5" t="s">
        <v>91</v>
      </c>
      <c r="B874" s="6" t="s">
        <v>91</v>
      </c>
      <c r="C874" s="7" t="s">
        <v>91</v>
      </c>
    </row>
    <row r="875" spans="1:3">
      <c r="A875" s="5">
        <v>3.9869762772758492</v>
      </c>
      <c r="B875" s="6">
        <v>3.9828728261156412</v>
      </c>
      <c r="C875" s="7">
        <v>4.0006096752816429</v>
      </c>
    </row>
    <row r="876" spans="1:3">
      <c r="A876" s="5" t="s">
        <v>91</v>
      </c>
      <c r="B876" s="6" t="s">
        <v>91</v>
      </c>
      <c r="C876" s="7" t="s">
        <v>91</v>
      </c>
    </row>
    <row r="877" spans="1:3">
      <c r="A877" s="5" t="s">
        <v>91</v>
      </c>
      <c r="B877" s="6" t="s">
        <v>91</v>
      </c>
      <c r="C877" s="7" t="s">
        <v>91</v>
      </c>
    </row>
    <row r="878" spans="1:3">
      <c r="A878" s="5">
        <v>2.990232207956887</v>
      </c>
      <c r="B878" s="6">
        <v>3.9828728261156412</v>
      </c>
      <c r="C878" s="7">
        <v>5.0007620941020541</v>
      </c>
    </row>
    <row r="879" spans="1:3">
      <c r="A879" s="5" t="s">
        <v>91</v>
      </c>
      <c r="B879" s="6" t="s">
        <v>91</v>
      </c>
      <c r="C879" s="7" t="s">
        <v>91</v>
      </c>
    </row>
    <row r="880" spans="1:3">
      <c r="A880" s="5">
        <v>7.9739525545516985</v>
      </c>
      <c r="B880" s="6">
        <v>7.9657456522312824</v>
      </c>
      <c r="C880" s="7">
        <v>9.001371769383697</v>
      </c>
    </row>
    <row r="881" spans="1:3">
      <c r="A881" s="5">
        <v>3.9869762772758492</v>
      </c>
      <c r="B881" s="6">
        <v>4.9785910326445508</v>
      </c>
      <c r="C881" s="7">
        <v>3.0004572564612326</v>
      </c>
    </row>
    <row r="882" spans="1:3">
      <c r="A882" s="5">
        <v>5.9804644159137741</v>
      </c>
      <c r="B882" s="6">
        <v>3.9828728261156412</v>
      </c>
      <c r="C882" s="7">
        <v>5.0007620941020541</v>
      </c>
    </row>
    <row r="883" spans="1:3">
      <c r="A883" s="5">
        <v>6.9772084852327358</v>
      </c>
      <c r="B883" s="6">
        <v>4.9785910326445508</v>
      </c>
      <c r="C883" s="7">
        <v>4.0006096752816429</v>
      </c>
    </row>
    <row r="884" spans="1:3">
      <c r="A884" s="5">
        <v>4.9837203465948114</v>
      </c>
      <c r="B884" s="6">
        <v>4.9785910326445508</v>
      </c>
      <c r="C884" s="7">
        <v>5.0007620941020541</v>
      </c>
    </row>
    <row r="885" spans="1:3">
      <c r="A885" s="5" t="s">
        <v>91</v>
      </c>
      <c r="B885" s="6" t="s">
        <v>91</v>
      </c>
      <c r="C885" s="7" t="s">
        <v>91</v>
      </c>
    </row>
    <row r="886" spans="1:3">
      <c r="A886" s="5">
        <v>2.990232207956887</v>
      </c>
      <c r="B886" s="6">
        <v>2.9871546195867307</v>
      </c>
      <c r="C886" s="7" t="s">
        <v>91</v>
      </c>
    </row>
    <row r="887" spans="1:3">
      <c r="A887" s="5" t="s">
        <v>91</v>
      </c>
      <c r="B887" s="6">
        <v>1.9914364130578206</v>
      </c>
      <c r="C887" s="7">
        <v>3.0004572564612326</v>
      </c>
    </row>
    <row r="888" spans="1:3">
      <c r="A888" s="5" t="s">
        <v>91</v>
      </c>
      <c r="B888" s="6" t="s">
        <v>91</v>
      </c>
      <c r="C888" s="7" t="s">
        <v>91</v>
      </c>
    </row>
    <row r="889" spans="1:3">
      <c r="A889" s="5">
        <v>4.9837203465948114</v>
      </c>
      <c r="B889" s="6">
        <v>3.9828728261156412</v>
      </c>
      <c r="C889" s="7">
        <v>3.0004572564612326</v>
      </c>
    </row>
    <row r="890" spans="1:3">
      <c r="A890" s="5">
        <v>2.990232207956887</v>
      </c>
      <c r="B890" s="6">
        <v>2.9871546195867307</v>
      </c>
      <c r="C890" s="7">
        <v>4.0006096752816429</v>
      </c>
    </row>
    <row r="891" spans="1:3">
      <c r="A891" s="5">
        <v>2.990232207956887</v>
      </c>
      <c r="B891" s="6">
        <v>3.9828728261156412</v>
      </c>
      <c r="C891" s="7">
        <v>4.0006096752816429</v>
      </c>
    </row>
    <row r="892" spans="1:3">
      <c r="A892" s="5">
        <v>2.990232207956887</v>
      </c>
      <c r="B892" s="6">
        <v>2.9871546195867307</v>
      </c>
      <c r="C892" s="7">
        <v>2.0003048376408215</v>
      </c>
    </row>
    <row r="893" spans="1:3">
      <c r="A893" s="5" t="s">
        <v>91</v>
      </c>
      <c r="B893" s="6" t="s">
        <v>91</v>
      </c>
      <c r="C893" s="7" t="s">
        <v>91</v>
      </c>
    </row>
    <row r="894" spans="1:3">
      <c r="A894" s="5">
        <v>3.9869762772758492</v>
      </c>
      <c r="B894" s="6">
        <v>4.9785910326445508</v>
      </c>
      <c r="C894" s="7">
        <v>3.0004572564612326</v>
      </c>
    </row>
    <row r="895" spans="1:3">
      <c r="A895" s="5">
        <v>2.990232207956887</v>
      </c>
      <c r="B895" s="6">
        <v>3.9828728261156412</v>
      </c>
      <c r="C895" s="7">
        <v>4.0006096752816429</v>
      </c>
    </row>
    <row r="896" spans="1:3">
      <c r="A896" s="5" t="s">
        <v>91</v>
      </c>
      <c r="B896" s="6">
        <v>1.9914364130578206</v>
      </c>
      <c r="C896" s="7">
        <v>2.0003048376408215</v>
      </c>
    </row>
    <row r="897" spans="1:3">
      <c r="A897" s="5" t="s">
        <v>91</v>
      </c>
      <c r="B897" s="6">
        <v>2.9871546195867307</v>
      </c>
      <c r="C897" s="7">
        <v>3.0004572564612326</v>
      </c>
    </row>
    <row r="898" spans="1:3">
      <c r="A898" s="5">
        <v>2.990232207956887</v>
      </c>
      <c r="B898" s="6">
        <v>2.9871546195867307</v>
      </c>
      <c r="C898" s="7">
        <v>2.0003048376408215</v>
      </c>
    </row>
    <row r="899" spans="1:3">
      <c r="A899" s="5">
        <v>4.9837203465948114</v>
      </c>
      <c r="B899" s="6">
        <v>4.9785910326445508</v>
      </c>
      <c r="C899" s="7">
        <v>4.0006096752816429</v>
      </c>
    </row>
    <row r="900" spans="1:3">
      <c r="A900" s="5">
        <v>5.9804644159137741</v>
      </c>
      <c r="B900" s="6">
        <v>3.9828728261156412</v>
      </c>
      <c r="C900" s="7">
        <v>4.0006096752816429</v>
      </c>
    </row>
    <row r="901" spans="1:3">
      <c r="A901" s="5" t="s">
        <v>91</v>
      </c>
      <c r="B901" s="6" t="s">
        <v>91</v>
      </c>
      <c r="C901" s="7" t="s">
        <v>91</v>
      </c>
    </row>
    <row r="902" spans="1:3">
      <c r="A902" s="5" t="s">
        <v>91</v>
      </c>
      <c r="B902" s="6" t="s">
        <v>91</v>
      </c>
      <c r="C902" s="7" t="s">
        <v>91</v>
      </c>
    </row>
    <row r="903" spans="1:3">
      <c r="A903" s="5">
        <v>2.990232207956887</v>
      </c>
      <c r="B903" s="6">
        <v>3.9828728261156412</v>
      </c>
      <c r="C903" s="7">
        <v>3.0004572564612326</v>
      </c>
    </row>
    <row r="904" spans="1:3">
      <c r="A904" s="5">
        <v>3.9869762772758492</v>
      </c>
      <c r="B904" s="6">
        <v>3.9828728261156412</v>
      </c>
      <c r="C904" s="7">
        <v>4.0006096752816429</v>
      </c>
    </row>
    <row r="905" spans="1:3">
      <c r="A905" s="5">
        <v>1.9934881386379246</v>
      </c>
      <c r="B905" s="6">
        <v>1.9914364130578206</v>
      </c>
      <c r="C905" s="7" t="s">
        <v>91</v>
      </c>
    </row>
    <row r="906" spans="1:3">
      <c r="A906" s="5">
        <v>4.9837203465948114</v>
      </c>
      <c r="B906" s="6">
        <v>3.9828728261156412</v>
      </c>
      <c r="C906" s="7" t="s">
        <v>91</v>
      </c>
    </row>
    <row r="907" spans="1:3">
      <c r="A907" s="5" t="s">
        <v>91</v>
      </c>
      <c r="B907" s="6" t="s">
        <v>91</v>
      </c>
      <c r="C907" s="7" t="s">
        <v>91</v>
      </c>
    </row>
    <row r="908" spans="1:3">
      <c r="A908" s="5" t="s">
        <v>91</v>
      </c>
      <c r="B908" s="6">
        <v>3.9828728261156412</v>
      </c>
      <c r="C908" s="7" t="s">
        <v>91</v>
      </c>
    </row>
    <row r="909" spans="1:3">
      <c r="A909" s="5">
        <v>3.9869762772758492</v>
      </c>
      <c r="B909" s="6">
        <v>2.9871546195867307</v>
      </c>
      <c r="C909" s="7">
        <v>3.0004572564612326</v>
      </c>
    </row>
    <row r="910" spans="1:3">
      <c r="A910" s="5">
        <v>2.990232207956887</v>
      </c>
      <c r="B910" s="6">
        <v>2.9871546195867307</v>
      </c>
      <c r="C910" s="7" t="s">
        <v>91</v>
      </c>
    </row>
    <row r="911" spans="1:3">
      <c r="A911" s="5" t="s">
        <v>91</v>
      </c>
      <c r="B911" s="6" t="s">
        <v>91</v>
      </c>
      <c r="C911" s="7" t="s">
        <v>91</v>
      </c>
    </row>
    <row r="912" spans="1:3">
      <c r="A912" s="5" t="s">
        <v>91</v>
      </c>
      <c r="B912" s="6" t="s">
        <v>91</v>
      </c>
      <c r="C912" s="7" t="s">
        <v>91</v>
      </c>
    </row>
    <row r="913" spans="1:3">
      <c r="A913" s="5">
        <v>3.9869762772758492</v>
      </c>
      <c r="B913" s="6">
        <v>2.9871546195867307</v>
      </c>
      <c r="C913" s="7">
        <v>3.0004572564612326</v>
      </c>
    </row>
    <row r="914" spans="1:3">
      <c r="A914" s="5" t="s">
        <v>91</v>
      </c>
      <c r="B914" s="6" t="s">
        <v>91</v>
      </c>
      <c r="C914" s="7">
        <v>3.0004572564612326</v>
      </c>
    </row>
    <row r="915" spans="1:3">
      <c r="A915" s="5" t="s">
        <v>91</v>
      </c>
      <c r="B915" s="6" t="s">
        <v>91</v>
      </c>
      <c r="C915" s="7" t="s">
        <v>91</v>
      </c>
    </row>
    <row r="916" spans="1:3">
      <c r="A916" s="5">
        <v>1.9934881386379246</v>
      </c>
      <c r="B916" s="6" t="s">
        <v>91</v>
      </c>
      <c r="C916" s="7" t="s">
        <v>91</v>
      </c>
    </row>
    <row r="917" spans="1:3">
      <c r="A917" s="5">
        <v>3.9869762772758492</v>
      </c>
      <c r="B917" s="6">
        <v>3.9828728261156412</v>
      </c>
      <c r="C917" s="7">
        <v>4.0006096752816429</v>
      </c>
    </row>
    <row r="918" spans="1:3">
      <c r="A918" s="5">
        <v>1.9934881386379246</v>
      </c>
      <c r="B918" s="6">
        <v>1.9914364130578206</v>
      </c>
      <c r="C918" s="7">
        <v>3.0004572564612326</v>
      </c>
    </row>
    <row r="919" spans="1:3">
      <c r="A919" s="5">
        <v>1.9934881386379246</v>
      </c>
      <c r="B919" s="6">
        <v>2.9871546195867307</v>
      </c>
      <c r="C919" s="7">
        <v>2.0003048376408215</v>
      </c>
    </row>
    <row r="920" spans="1:3">
      <c r="A920" s="5" t="s">
        <v>91</v>
      </c>
      <c r="B920" s="6" t="s">
        <v>91</v>
      </c>
      <c r="C920" s="7" t="s">
        <v>91</v>
      </c>
    </row>
    <row r="921" spans="1:3">
      <c r="A921" s="5">
        <v>3.9869762772758492</v>
      </c>
      <c r="B921" s="6">
        <v>5.9743092391734613</v>
      </c>
      <c r="C921" s="7">
        <v>4.0006096752816429</v>
      </c>
    </row>
    <row r="922" spans="1:3">
      <c r="A922" s="5" t="s">
        <v>91</v>
      </c>
      <c r="B922" s="6" t="s">
        <v>91</v>
      </c>
      <c r="C922" s="7" t="s">
        <v>91</v>
      </c>
    </row>
    <row r="923" spans="1:3">
      <c r="A923" s="5" t="s">
        <v>91</v>
      </c>
      <c r="B923" s="6" t="s">
        <v>91</v>
      </c>
      <c r="C923" s="7" t="s">
        <v>91</v>
      </c>
    </row>
    <row r="924" spans="1:3">
      <c r="A924" s="5" t="s">
        <v>91</v>
      </c>
      <c r="B924" s="6" t="s">
        <v>91</v>
      </c>
      <c r="C924" s="7">
        <v>4.0006096752816429</v>
      </c>
    </row>
    <row r="925" spans="1:3">
      <c r="A925" s="5">
        <v>1.9934881386379246</v>
      </c>
      <c r="B925" s="6" t="s">
        <v>91</v>
      </c>
      <c r="C925" s="7" t="s">
        <v>91</v>
      </c>
    </row>
    <row r="926" spans="1:3">
      <c r="A926" s="5">
        <v>3.9869762772758492</v>
      </c>
      <c r="B926" s="6">
        <v>2.9871546195867307</v>
      </c>
      <c r="C926" s="7">
        <v>4.0006096752816429</v>
      </c>
    </row>
    <row r="927" spans="1:3">
      <c r="A927" s="5">
        <v>7.9739525545516985</v>
      </c>
      <c r="B927" s="6">
        <v>2.9871546195867307</v>
      </c>
      <c r="C927" s="7">
        <v>5.0007620941020541</v>
      </c>
    </row>
    <row r="928" spans="1:3">
      <c r="A928" s="5">
        <v>1.9934881386379246</v>
      </c>
      <c r="B928" s="6">
        <v>4.9785910326445508</v>
      </c>
      <c r="C928" s="7">
        <v>3.0004572564612326</v>
      </c>
    </row>
    <row r="929" spans="1:3">
      <c r="A929" s="5">
        <v>8.9706966238706602</v>
      </c>
      <c r="B929" s="6">
        <v>6.9700274457023719</v>
      </c>
      <c r="C929" s="7">
        <v>5.0007620941020541</v>
      </c>
    </row>
    <row r="930" spans="1:3">
      <c r="A930" s="5" t="s">
        <v>91</v>
      </c>
      <c r="B930" s="6">
        <v>1.9914364130578206</v>
      </c>
      <c r="C930" s="7" t="s">
        <v>91</v>
      </c>
    </row>
    <row r="931" spans="1:3">
      <c r="A931" s="5">
        <v>1.9934881386379246</v>
      </c>
      <c r="B931" s="6" t="s">
        <v>91</v>
      </c>
      <c r="C931" s="7" t="s">
        <v>91</v>
      </c>
    </row>
    <row r="932" spans="1:3">
      <c r="A932" s="5">
        <v>3.9869762772758492</v>
      </c>
      <c r="B932" s="6" t="s">
        <v>91</v>
      </c>
      <c r="C932" s="7">
        <v>5.0007620941020541</v>
      </c>
    </row>
    <row r="933" spans="1:3">
      <c r="A933" s="5">
        <v>3.9869762772758492</v>
      </c>
      <c r="B933" s="6">
        <v>1.9914364130578206</v>
      </c>
      <c r="C933" s="7">
        <v>3.0004572564612326</v>
      </c>
    </row>
    <row r="934" spans="1:3">
      <c r="A934" s="5" t="s">
        <v>91</v>
      </c>
      <c r="B934" s="6" t="s">
        <v>91</v>
      </c>
      <c r="C934" s="7" t="s">
        <v>91</v>
      </c>
    </row>
    <row r="935" spans="1:3">
      <c r="A935" s="5" t="s">
        <v>91</v>
      </c>
      <c r="B935" s="6">
        <v>1.9914364130578206</v>
      </c>
      <c r="C935" s="7" t="s">
        <v>91</v>
      </c>
    </row>
    <row r="936" spans="1:3">
      <c r="A936" s="5">
        <v>1.9934881386379246</v>
      </c>
      <c r="B936" s="6" t="s">
        <v>91</v>
      </c>
      <c r="C936" s="7" t="s">
        <v>91</v>
      </c>
    </row>
    <row r="937" spans="1:3">
      <c r="A937" s="5">
        <v>1.9934881386379246</v>
      </c>
      <c r="B937" s="6" t="s">
        <v>91</v>
      </c>
      <c r="C937" s="7">
        <v>4.0006096752816429</v>
      </c>
    </row>
    <row r="938" spans="1:3">
      <c r="A938" s="5">
        <v>5.9804644159137741</v>
      </c>
      <c r="B938" s="6">
        <v>4.9785910326445508</v>
      </c>
      <c r="C938" s="7">
        <v>6.0009145129224652</v>
      </c>
    </row>
    <row r="939" spans="1:3">
      <c r="A939" s="5">
        <v>4.9837203465948114</v>
      </c>
      <c r="B939" s="6">
        <v>3.9828728261156412</v>
      </c>
      <c r="C939" s="7">
        <v>2.0003048376408215</v>
      </c>
    </row>
    <row r="940" spans="1:3">
      <c r="A940" s="5" t="s">
        <v>91</v>
      </c>
      <c r="B940" s="6" t="s">
        <v>91</v>
      </c>
      <c r="C940" s="7" t="s">
        <v>91</v>
      </c>
    </row>
    <row r="941" spans="1:3">
      <c r="A941" s="5">
        <v>4.9837203465948114</v>
      </c>
      <c r="B941" s="6">
        <v>5.9743092391734613</v>
      </c>
      <c r="C941" s="7">
        <v>3.0004572564612326</v>
      </c>
    </row>
    <row r="942" spans="1:3">
      <c r="A942" s="5">
        <v>1.9934881386379246</v>
      </c>
      <c r="B942" s="6" t="s">
        <v>91</v>
      </c>
      <c r="C942" s="7">
        <v>4.0006096752816429</v>
      </c>
    </row>
    <row r="943" spans="1:3">
      <c r="A943" s="5">
        <v>2.990232207956887</v>
      </c>
      <c r="B943" s="6" t="s">
        <v>91</v>
      </c>
      <c r="C943" s="7" t="s">
        <v>91</v>
      </c>
    </row>
    <row r="944" spans="1:3">
      <c r="A944" s="5" t="s">
        <v>91</v>
      </c>
      <c r="B944" s="6">
        <v>1.9914364130578206</v>
      </c>
      <c r="C944" s="7">
        <v>4.0006096752816429</v>
      </c>
    </row>
    <row r="945" spans="1:3">
      <c r="A945" s="5">
        <v>1.9934881386379246</v>
      </c>
      <c r="B945" s="6" t="s">
        <v>91</v>
      </c>
      <c r="C945" s="7" t="s">
        <v>91</v>
      </c>
    </row>
    <row r="946" spans="1:3">
      <c r="A946" s="5" t="s">
        <v>91</v>
      </c>
      <c r="B946" s="6" t="s">
        <v>91</v>
      </c>
      <c r="C946" s="7" t="s">
        <v>91</v>
      </c>
    </row>
    <row r="947" spans="1:3">
      <c r="A947" s="5" t="s">
        <v>91</v>
      </c>
      <c r="B947" s="6" t="s">
        <v>91</v>
      </c>
      <c r="C947" s="7">
        <v>3.0004572564612326</v>
      </c>
    </row>
    <row r="948" spans="1:3">
      <c r="A948" s="5">
        <v>1.9934881386379246</v>
      </c>
      <c r="B948" s="6" t="s">
        <v>91</v>
      </c>
      <c r="C948" s="7" t="s">
        <v>91</v>
      </c>
    </row>
    <row r="949" spans="1:3">
      <c r="A949" s="5" t="s">
        <v>91</v>
      </c>
      <c r="B949" s="6" t="s">
        <v>91</v>
      </c>
      <c r="C949" s="7" t="s">
        <v>91</v>
      </c>
    </row>
    <row r="950" spans="1:3">
      <c r="A950" s="5" t="s">
        <v>91</v>
      </c>
      <c r="B950" s="6" t="s">
        <v>91</v>
      </c>
      <c r="C950" s="7" t="s">
        <v>91</v>
      </c>
    </row>
    <row r="951" spans="1:3">
      <c r="A951" s="5" t="s">
        <v>91</v>
      </c>
      <c r="B951" s="6" t="s">
        <v>91</v>
      </c>
      <c r="C951" s="7" t="s">
        <v>91</v>
      </c>
    </row>
    <row r="952" spans="1:3">
      <c r="A952" s="5">
        <v>2.990232207956887</v>
      </c>
      <c r="B952" s="6" t="s">
        <v>91</v>
      </c>
      <c r="C952" s="7" t="s">
        <v>91</v>
      </c>
    </row>
    <row r="953" spans="1:3">
      <c r="A953" s="5" t="s">
        <v>91</v>
      </c>
      <c r="B953" s="6" t="s">
        <v>91</v>
      </c>
      <c r="C953" s="7" t="s">
        <v>91</v>
      </c>
    </row>
    <row r="954" spans="1:3">
      <c r="A954" s="5" t="s">
        <v>91</v>
      </c>
      <c r="B954" s="6" t="s">
        <v>91</v>
      </c>
      <c r="C954" s="7" t="s">
        <v>91</v>
      </c>
    </row>
    <row r="955" spans="1:3">
      <c r="A955" s="5" t="s">
        <v>91</v>
      </c>
      <c r="B955" s="6" t="s">
        <v>91</v>
      </c>
      <c r="C955" s="7" t="s">
        <v>91</v>
      </c>
    </row>
    <row r="956" spans="1:3">
      <c r="A956" s="5" t="s">
        <v>91</v>
      </c>
      <c r="B956" s="6" t="s">
        <v>91</v>
      </c>
      <c r="C956" s="7" t="s">
        <v>91</v>
      </c>
    </row>
    <row r="957" spans="1:3">
      <c r="A957" s="5" t="s">
        <v>91</v>
      </c>
      <c r="B957" s="6" t="s">
        <v>91</v>
      </c>
      <c r="C957" s="7">
        <v>2.0003048376408215</v>
      </c>
    </row>
    <row r="958" spans="1:3">
      <c r="A958" s="5">
        <v>2.990232207956887</v>
      </c>
      <c r="B958" s="6" t="s">
        <v>91</v>
      </c>
      <c r="C958" s="7">
        <v>3.0004572564612326</v>
      </c>
    </row>
    <row r="959" spans="1:3">
      <c r="A959" s="5">
        <v>3.9869762772758492</v>
      </c>
      <c r="B959" s="6">
        <v>3.9828728261156412</v>
      </c>
      <c r="C959" s="7">
        <v>6.0009145129224652</v>
      </c>
    </row>
    <row r="960" spans="1:3">
      <c r="A960" s="5" t="s">
        <v>91</v>
      </c>
      <c r="B960" s="6" t="s">
        <v>91</v>
      </c>
      <c r="C960" s="7" t="s">
        <v>91</v>
      </c>
    </row>
    <row r="961" spans="1:3">
      <c r="A961" s="5">
        <v>2.990232207956887</v>
      </c>
      <c r="B961" s="6" t="s">
        <v>91</v>
      </c>
      <c r="C961" s="7">
        <v>2.0003048376408215</v>
      </c>
    </row>
    <row r="962" spans="1:3">
      <c r="A962" s="5">
        <v>8.9706966238706602</v>
      </c>
      <c r="B962" s="6">
        <v>7.9657456522312824</v>
      </c>
      <c r="C962" s="7">
        <v>12.00182902584493</v>
      </c>
    </row>
    <row r="963" spans="1:3">
      <c r="A963" s="5">
        <v>2.990232207956887</v>
      </c>
      <c r="B963" s="6" t="s">
        <v>91</v>
      </c>
      <c r="C963" s="7">
        <v>3.0004572564612326</v>
      </c>
    </row>
    <row r="964" spans="1:3">
      <c r="A964" s="5" t="s">
        <v>91</v>
      </c>
      <c r="B964" s="6" t="s">
        <v>91</v>
      </c>
      <c r="C964" s="7" t="s">
        <v>91</v>
      </c>
    </row>
    <row r="965" spans="1:3">
      <c r="A965" s="5">
        <v>7.9739525545516985</v>
      </c>
      <c r="B965" s="6">
        <v>7.9657456522312824</v>
      </c>
      <c r="C965" s="7">
        <v>5.0007620941020541</v>
      </c>
    </row>
    <row r="966" spans="1:3">
      <c r="A966" s="5" t="s">
        <v>91</v>
      </c>
      <c r="B966" s="6" t="s">
        <v>91</v>
      </c>
      <c r="C966" s="7" t="s">
        <v>91</v>
      </c>
    </row>
    <row r="967" spans="1:3">
      <c r="A967" s="5" t="s">
        <v>91</v>
      </c>
      <c r="B967" s="6">
        <v>4.9785910326445508</v>
      </c>
      <c r="C967" s="7">
        <v>6.0009145129224652</v>
      </c>
    </row>
    <row r="968" spans="1:3">
      <c r="A968" s="5">
        <v>3.9869762772758492</v>
      </c>
      <c r="B968" s="6">
        <v>3.9828728261156412</v>
      </c>
      <c r="C968" s="7">
        <v>3.0004572564612326</v>
      </c>
    </row>
    <row r="969" spans="1:3">
      <c r="A969" s="5" t="s">
        <v>91</v>
      </c>
      <c r="B969" s="6" t="s">
        <v>91</v>
      </c>
      <c r="C969" s="7" t="s">
        <v>91</v>
      </c>
    </row>
    <row r="970" spans="1:3">
      <c r="A970" s="5">
        <v>8.9706966238706602</v>
      </c>
      <c r="B970" s="6">
        <v>4.9785910326445508</v>
      </c>
      <c r="C970" s="7">
        <v>3.0004572564612326</v>
      </c>
    </row>
    <row r="971" spans="1:3">
      <c r="A971" s="5">
        <v>2.990232207956887</v>
      </c>
      <c r="B971" s="6">
        <v>4.9785910326445508</v>
      </c>
      <c r="C971" s="7">
        <v>2.0003048376408215</v>
      </c>
    </row>
    <row r="972" spans="1:3">
      <c r="A972" s="5" t="s">
        <v>91</v>
      </c>
      <c r="B972" s="6">
        <v>2.9871546195867307</v>
      </c>
      <c r="C972" s="7" t="s">
        <v>91</v>
      </c>
    </row>
    <row r="973" spans="1:3">
      <c r="A973" s="5" t="s">
        <v>91</v>
      </c>
      <c r="B973" s="6" t="s">
        <v>91</v>
      </c>
      <c r="C973" s="7" t="s">
        <v>91</v>
      </c>
    </row>
    <row r="974" spans="1:3">
      <c r="A974" s="5">
        <v>2.990232207956887</v>
      </c>
      <c r="B974" s="6">
        <v>2.9871546195867307</v>
      </c>
      <c r="C974" s="7">
        <v>4.0006096752816429</v>
      </c>
    </row>
    <row r="975" spans="1:3">
      <c r="A975" s="5" t="s">
        <v>91</v>
      </c>
      <c r="B975" s="6" t="s">
        <v>91</v>
      </c>
      <c r="C975" s="7">
        <v>4.0006096752816429</v>
      </c>
    </row>
    <row r="976" spans="1:3">
      <c r="A976" s="5" t="s">
        <v>91</v>
      </c>
      <c r="B976" s="6">
        <v>1.9914364130578206</v>
      </c>
      <c r="C976" s="7" t="s">
        <v>91</v>
      </c>
    </row>
    <row r="977" spans="1:3">
      <c r="A977" s="5" t="s">
        <v>91</v>
      </c>
      <c r="B977" s="6" t="s">
        <v>91</v>
      </c>
      <c r="C977" s="7" t="s">
        <v>91</v>
      </c>
    </row>
    <row r="978" spans="1:3">
      <c r="A978" s="5" t="s">
        <v>91</v>
      </c>
      <c r="B978" s="6" t="s">
        <v>91</v>
      </c>
      <c r="C978" s="7" t="s">
        <v>91</v>
      </c>
    </row>
    <row r="979" spans="1:3">
      <c r="A979" s="5" t="s">
        <v>91</v>
      </c>
      <c r="B979" s="6" t="s">
        <v>91</v>
      </c>
      <c r="C979" s="7" t="s">
        <v>91</v>
      </c>
    </row>
    <row r="980" spans="1:3">
      <c r="A980" s="5" t="s">
        <v>91</v>
      </c>
      <c r="B980" s="6" t="s">
        <v>91</v>
      </c>
      <c r="C980" s="7" t="s">
        <v>91</v>
      </c>
    </row>
    <row r="981" spans="1:3">
      <c r="A981" s="5">
        <v>3.9869762772758492</v>
      </c>
      <c r="B981" s="6">
        <v>1.9914364130578206</v>
      </c>
      <c r="C981" s="7">
        <v>4.0006096752816429</v>
      </c>
    </row>
    <row r="982" spans="1:3">
      <c r="A982" s="5" t="s">
        <v>91</v>
      </c>
      <c r="B982" s="6" t="s">
        <v>91</v>
      </c>
      <c r="C982" s="7" t="s">
        <v>91</v>
      </c>
    </row>
    <row r="983" spans="1:3">
      <c r="A983" s="5" t="s">
        <v>91</v>
      </c>
      <c r="B983" s="6">
        <v>2.9871546195867307</v>
      </c>
      <c r="C983" s="7">
        <v>4.0006096752816429</v>
      </c>
    </row>
    <row r="984" spans="1:3">
      <c r="A984" s="5" t="s">
        <v>91</v>
      </c>
      <c r="B984" s="6" t="s">
        <v>91</v>
      </c>
      <c r="C984" s="7" t="s">
        <v>91</v>
      </c>
    </row>
    <row r="985" spans="1:3">
      <c r="A985" s="5" t="s">
        <v>91</v>
      </c>
      <c r="B985" s="6">
        <v>1.9914364130578206</v>
      </c>
      <c r="C985" s="7">
        <v>5.0007620941020541</v>
      </c>
    </row>
    <row r="986" spans="1:3">
      <c r="A986" s="5" t="s">
        <v>91</v>
      </c>
      <c r="B986" s="6" t="s">
        <v>91</v>
      </c>
      <c r="C986" s="7" t="s">
        <v>91</v>
      </c>
    </row>
    <row r="987" spans="1:3">
      <c r="A987" s="5" t="s">
        <v>91</v>
      </c>
      <c r="B987" s="6" t="s">
        <v>91</v>
      </c>
      <c r="C987" s="7" t="s">
        <v>91</v>
      </c>
    </row>
    <row r="988" spans="1:3">
      <c r="A988" s="5" t="s">
        <v>91</v>
      </c>
      <c r="B988" s="6">
        <v>2.9871546195867307</v>
      </c>
      <c r="C988" s="7">
        <v>2.0003048376408215</v>
      </c>
    </row>
    <row r="989" spans="1:3">
      <c r="A989" s="5" t="s">
        <v>91</v>
      </c>
      <c r="B989" s="6" t="s">
        <v>91</v>
      </c>
      <c r="C989" s="7">
        <v>2.0003048376408215</v>
      </c>
    </row>
    <row r="990" spans="1:3">
      <c r="A990" s="5" t="s">
        <v>91</v>
      </c>
      <c r="B990" s="6" t="s">
        <v>91</v>
      </c>
      <c r="C990" s="7" t="s">
        <v>91</v>
      </c>
    </row>
    <row r="991" spans="1:3">
      <c r="A991" s="5">
        <v>2.990232207956887</v>
      </c>
      <c r="B991" s="6">
        <v>1.9914364130578206</v>
      </c>
      <c r="C991" s="7">
        <v>3.0004572564612326</v>
      </c>
    </row>
    <row r="992" spans="1:3">
      <c r="A992" s="5" t="s">
        <v>91</v>
      </c>
      <c r="B992" s="6" t="s">
        <v>91</v>
      </c>
      <c r="C992" s="7" t="s">
        <v>91</v>
      </c>
    </row>
    <row r="993" spans="1:3">
      <c r="A993" s="5" t="s">
        <v>91</v>
      </c>
      <c r="B993" s="6" t="s">
        <v>91</v>
      </c>
      <c r="C993" s="7" t="s">
        <v>91</v>
      </c>
    </row>
    <row r="994" spans="1:3">
      <c r="A994" s="5">
        <v>1.9934881386379246</v>
      </c>
      <c r="B994" s="6" t="s">
        <v>91</v>
      </c>
      <c r="C994" s="7" t="s">
        <v>91</v>
      </c>
    </row>
    <row r="995" spans="1:3">
      <c r="A995" s="5" t="s">
        <v>91</v>
      </c>
      <c r="B995" s="6" t="s">
        <v>91</v>
      </c>
      <c r="C995" s="7" t="s">
        <v>91</v>
      </c>
    </row>
    <row r="996" spans="1:3">
      <c r="A996" s="5">
        <v>2.990232207956887</v>
      </c>
      <c r="B996" s="6">
        <v>3.9828728261156412</v>
      </c>
      <c r="C996" s="7">
        <v>3.0004572564612326</v>
      </c>
    </row>
    <row r="997" spans="1:3">
      <c r="A997" s="5">
        <v>1.9934881386379246</v>
      </c>
      <c r="B997" s="6" t="s">
        <v>91</v>
      </c>
      <c r="C997" s="7" t="s">
        <v>91</v>
      </c>
    </row>
    <row r="998" spans="1:3">
      <c r="A998" s="5" t="s">
        <v>91</v>
      </c>
      <c r="B998" s="6" t="s">
        <v>91</v>
      </c>
      <c r="C998" s="7" t="s">
        <v>91</v>
      </c>
    </row>
    <row r="999" spans="1:3">
      <c r="A999" s="5" t="s">
        <v>91</v>
      </c>
      <c r="B999" s="6" t="s">
        <v>91</v>
      </c>
      <c r="C999" s="7" t="s">
        <v>91</v>
      </c>
    </row>
    <row r="1000" spans="1:3">
      <c r="A1000" s="5">
        <v>2.990232207956887</v>
      </c>
      <c r="B1000" s="6" t="s">
        <v>91</v>
      </c>
      <c r="C1000" s="7">
        <v>3.0004572564612326</v>
      </c>
    </row>
    <row r="1001" spans="1:3">
      <c r="A1001" s="5" t="s">
        <v>91</v>
      </c>
      <c r="B1001" s="6" t="s">
        <v>91</v>
      </c>
      <c r="C1001" s="7" t="s">
        <v>91</v>
      </c>
    </row>
    <row r="1002" spans="1:3">
      <c r="A1002" s="5" t="s">
        <v>91</v>
      </c>
      <c r="B1002" s="6" t="s">
        <v>91</v>
      </c>
      <c r="C1002" s="7" t="s">
        <v>91</v>
      </c>
    </row>
    <row r="1003" spans="1:3">
      <c r="A1003" s="5" t="s">
        <v>91</v>
      </c>
      <c r="B1003" s="6" t="s">
        <v>91</v>
      </c>
      <c r="C1003" s="7" t="s">
        <v>91</v>
      </c>
    </row>
    <row r="1004" spans="1:3">
      <c r="A1004" s="5">
        <v>2.990232207956887</v>
      </c>
      <c r="B1004" s="6" t="s">
        <v>91</v>
      </c>
      <c r="C1004" s="7" t="s">
        <v>91</v>
      </c>
    </row>
    <row r="1005" spans="1:3">
      <c r="A1005" s="5" t="s">
        <v>91</v>
      </c>
      <c r="B1005" s="6" t="s">
        <v>91</v>
      </c>
      <c r="C1005" s="7" t="s">
        <v>91</v>
      </c>
    </row>
    <row r="1006" spans="1:3">
      <c r="A1006" s="5" t="s">
        <v>91</v>
      </c>
      <c r="B1006" s="6" t="s">
        <v>91</v>
      </c>
      <c r="C1006" s="7" t="s">
        <v>91</v>
      </c>
    </row>
    <row r="1007" spans="1:3">
      <c r="A1007" s="5">
        <v>2.990232207956887</v>
      </c>
      <c r="B1007" s="6" t="s">
        <v>91</v>
      </c>
      <c r="C1007" s="7" t="s">
        <v>91</v>
      </c>
    </row>
    <row r="1008" spans="1:3">
      <c r="A1008" s="5" t="s">
        <v>91</v>
      </c>
      <c r="B1008" s="6" t="s">
        <v>91</v>
      </c>
      <c r="C1008" s="7">
        <v>2.0003048376408215</v>
      </c>
    </row>
    <row r="1009" spans="1:3">
      <c r="A1009" s="5" t="s">
        <v>91</v>
      </c>
      <c r="B1009" s="6" t="s">
        <v>91</v>
      </c>
      <c r="C1009" s="7" t="s">
        <v>91</v>
      </c>
    </row>
    <row r="1010" spans="1:3">
      <c r="A1010" s="5" t="s">
        <v>91</v>
      </c>
      <c r="B1010" s="6" t="s">
        <v>91</v>
      </c>
      <c r="C1010" s="7" t="s">
        <v>91</v>
      </c>
    </row>
    <row r="1011" spans="1:3">
      <c r="A1011" s="5">
        <v>2.990232207956887</v>
      </c>
      <c r="B1011" s="6">
        <v>3.9828728261156412</v>
      </c>
      <c r="C1011" s="7">
        <v>3.0004572564612326</v>
      </c>
    </row>
    <row r="1012" spans="1:3">
      <c r="A1012" s="5">
        <v>2.990232207956887</v>
      </c>
      <c r="B1012" s="6" t="s">
        <v>91</v>
      </c>
      <c r="C1012" s="7">
        <v>2.0003048376408215</v>
      </c>
    </row>
    <row r="1013" spans="1:3">
      <c r="A1013" s="5">
        <v>1.9934881386379246</v>
      </c>
      <c r="B1013" s="6" t="s">
        <v>91</v>
      </c>
      <c r="C1013" s="7">
        <v>2.0003048376408215</v>
      </c>
    </row>
    <row r="1014" spans="1:3">
      <c r="A1014" s="5" t="s">
        <v>91</v>
      </c>
      <c r="B1014" s="6">
        <v>1.9914364130578206</v>
      </c>
      <c r="C1014" s="7">
        <v>3.0004572564612326</v>
      </c>
    </row>
    <row r="1015" spans="1:3">
      <c r="A1015" s="5" t="s">
        <v>91</v>
      </c>
      <c r="B1015" s="6" t="s">
        <v>91</v>
      </c>
      <c r="C1015" s="7" t="s">
        <v>91</v>
      </c>
    </row>
    <row r="1016" spans="1:3">
      <c r="A1016" s="5" t="s">
        <v>91</v>
      </c>
      <c r="B1016" s="6" t="s">
        <v>91</v>
      </c>
      <c r="C1016" s="7" t="s">
        <v>91</v>
      </c>
    </row>
    <row r="1017" spans="1:3">
      <c r="A1017" s="5">
        <v>3.9869762772758492</v>
      </c>
      <c r="B1017" s="6" t="s">
        <v>91</v>
      </c>
      <c r="C1017" s="7" t="s">
        <v>91</v>
      </c>
    </row>
    <row r="1018" spans="1:3">
      <c r="A1018" s="5" t="s">
        <v>91</v>
      </c>
      <c r="B1018" s="6" t="s">
        <v>91</v>
      </c>
      <c r="C1018" s="7" t="s">
        <v>91</v>
      </c>
    </row>
    <row r="1019" spans="1:3">
      <c r="A1019" s="5">
        <v>2.990232207956887</v>
      </c>
      <c r="B1019" s="6">
        <v>3.9828728261156412</v>
      </c>
      <c r="C1019" s="7">
        <v>5.0007620941020541</v>
      </c>
    </row>
    <row r="1020" spans="1:3">
      <c r="A1020" s="5">
        <v>2.990232207956887</v>
      </c>
      <c r="B1020" s="6" t="s">
        <v>91</v>
      </c>
      <c r="C1020" s="7">
        <v>3.0004572564612326</v>
      </c>
    </row>
    <row r="1021" spans="1:3">
      <c r="A1021" s="5">
        <v>2.990232207956887</v>
      </c>
      <c r="B1021" s="6" t="s">
        <v>91</v>
      </c>
      <c r="C1021" s="7" t="s">
        <v>91</v>
      </c>
    </row>
    <row r="1022" spans="1:3">
      <c r="A1022" s="5" t="s">
        <v>91</v>
      </c>
      <c r="B1022" s="6" t="s">
        <v>91</v>
      </c>
      <c r="C1022" s="7" t="s">
        <v>91</v>
      </c>
    </row>
    <row r="1023" spans="1:3">
      <c r="A1023" s="5" t="s">
        <v>91</v>
      </c>
      <c r="B1023" s="6" t="s">
        <v>91</v>
      </c>
      <c r="C1023" s="7" t="s">
        <v>91</v>
      </c>
    </row>
    <row r="1024" spans="1:3">
      <c r="A1024" s="5" t="s">
        <v>91</v>
      </c>
      <c r="B1024" s="6" t="s">
        <v>91</v>
      </c>
      <c r="C1024" s="7" t="s">
        <v>91</v>
      </c>
    </row>
    <row r="1025" spans="1:3">
      <c r="A1025" s="5">
        <v>4.9837203465948114</v>
      </c>
      <c r="B1025" s="6">
        <v>1.9914364130578206</v>
      </c>
      <c r="C1025" s="7">
        <v>7.0010669317428755</v>
      </c>
    </row>
    <row r="1026" spans="1:3">
      <c r="A1026" s="5" t="s">
        <v>91</v>
      </c>
      <c r="B1026" s="6" t="s">
        <v>91</v>
      </c>
      <c r="C1026" s="7" t="s">
        <v>91</v>
      </c>
    </row>
    <row r="1027" spans="1:3">
      <c r="A1027" s="5" t="s">
        <v>91</v>
      </c>
      <c r="B1027" s="6">
        <v>2.9871546195867307</v>
      </c>
      <c r="C1027" s="7" t="s">
        <v>91</v>
      </c>
    </row>
    <row r="1028" spans="1:3">
      <c r="A1028" s="5" t="s">
        <v>91</v>
      </c>
      <c r="B1028" s="6" t="s">
        <v>91</v>
      </c>
      <c r="C1028" s="7" t="s">
        <v>91</v>
      </c>
    </row>
    <row r="1029" spans="1:3">
      <c r="A1029" s="5" t="s">
        <v>91</v>
      </c>
      <c r="B1029" s="6" t="s">
        <v>91</v>
      </c>
      <c r="C1029" s="7" t="s">
        <v>91</v>
      </c>
    </row>
    <row r="1030" spans="1:3">
      <c r="A1030" s="5" t="s">
        <v>91</v>
      </c>
      <c r="B1030" s="6" t="s">
        <v>91</v>
      </c>
      <c r="C1030" s="7" t="s">
        <v>91</v>
      </c>
    </row>
    <row r="1031" spans="1:3">
      <c r="A1031" s="5" t="s">
        <v>91</v>
      </c>
      <c r="B1031" s="6">
        <v>2.9871546195867307</v>
      </c>
      <c r="C1031" s="7" t="s">
        <v>91</v>
      </c>
    </row>
    <row r="1032" spans="1:3">
      <c r="A1032" s="5">
        <v>3.9869762772758492</v>
      </c>
      <c r="B1032" s="6">
        <v>2.9871546195867307</v>
      </c>
      <c r="C1032" s="7" t="s">
        <v>91</v>
      </c>
    </row>
    <row r="1033" spans="1:3">
      <c r="A1033" s="5">
        <v>1.9934881386379246</v>
      </c>
      <c r="B1033" s="6" t="s">
        <v>91</v>
      </c>
      <c r="C1033" s="7" t="s">
        <v>91</v>
      </c>
    </row>
    <row r="1034" spans="1:3">
      <c r="A1034" s="5">
        <v>3.9869762772758492</v>
      </c>
      <c r="B1034" s="6">
        <v>3.9828728261156412</v>
      </c>
      <c r="C1034" s="7">
        <v>4.0006096752816429</v>
      </c>
    </row>
    <row r="1035" spans="1:3">
      <c r="A1035" s="5">
        <v>2.990232207956887</v>
      </c>
      <c r="B1035" s="6">
        <v>3.9828728261156412</v>
      </c>
      <c r="C1035" s="7">
        <v>4.0006096752816429</v>
      </c>
    </row>
    <row r="1036" spans="1:3">
      <c r="A1036" s="5" t="s">
        <v>91</v>
      </c>
      <c r="B1036" s="6">
        <v>1.9914364130578206</v>
      </c>
      <c r="C1036" s="7" t="s">
        <v>91</v>
      </c>
    </row>
    <row r="1037" spans="1:3">
      <c r="A1037" s="5" t="s">
        <v>91</v>
      </c>
      <c r="B1037" s="6" t="s">
        <v>91</v>
      </c>
      <c r="C1037" s="7" t="s">
        <v>91</v>
      </c>
    </row>
    <row r="1038" spans="1:3">
      <c r="A1038" s="5" t="s">
        <v>91</v>
      </c>
      <c r="B1038" s="6" t="s">
        <v>91</v>
      </c>
      <c r="C1038" s="7" t="s">
        <v>91</v>
      </c>
    </row>
    <row r="1039" spans="1:3">
      <c r="A1039" s="5" t="s">
        <v>91</v>
      </c>
      <c r="B1039" s="6" t="s">
        <v>91</v>
      </c>
      <c r="C1039" s="7" t="s">
        <v>91</v>
      </c>
    </row>
    <row r="1040" spans="1:3">
      <c r="A1040" s="5">
        <v>1.9934881386379246</v>
      </c>
      <c r="B1040" s="6" t="s">
        <v>91</v>
      </c>
      <c r="C1040" s="7">
        <v>2.0003048376408215</v>
      </c>
    </row>
    <row r="1041" spans="1:3">
      <c r="A1041" s="5" t="s">
        <v>91</v>
      </c>
      <c r="B1041" s="6" t="s">
        <v>91</v>
      </c>
      <c r="C1041" s="7" t="s">
        <v>91</v>
      </c>
    </row>
    <row r="1042" spans="1:3">
      <c r="A1042" s="5" t="s">
        <v>91</v>
      </c>
      <c r="B1042" s="6" t="s">
        <v>91</v>
      </c>
      <c r="C1042" s="7" t="s">
        <v>91</v>
      </c>
    </row>
    <row r="1043" spans="1:3">
      <c r="A1043" s="5" t="s">
        <v>91</v>
      </c>
      <c r="B1043" s="6" t="s">
        <v>91</v>
      </c>
      <c r="C1043" s="7" t="s">
        <v>91</v>
      </c>
    </row>
    <row r="1044" spans="1:3">
      <c r="A1044" s="5" t="s">
        <v>91</v>
      </c>
      <c r="B1044" s="6" t="s">
        <v>91</v>
      </c>
      <c r="C1044" s="7" t="s">
        <v>91</v>
      </c>
    </row>
    <row r="1045" spans="1:3">
      <c r="A1045" s="5" t="s">
        <v>91</v>
      </c>
      <c r="B1045" s="6" t="s">
        <v>91</v>
      </c>
      <c r="C1045" s="7" t="s">
        <v>91</v>
      </c>
    </row>
    <row r="1046" spans="1:3">
      <c r="A1046" s="5" t="s">
        <v>91</v>
      </c>
      <c r="B1046" s="6" t="s">
        <v>91</v>
      </c>
      <c r="C1046" s="7" t="s">
        <v>91</v>
      </c>
    </row>
    <row r="1047" spans="1:3">
      <c r="A1047" s="5" t="s">
        <v>91</v>
      </c>
      <c r="B1047" s="6" t="s">
        <v>91</v>
      </c>
      <c r="C1047" s="7" t="s">
        <v>91</v>
      </c>
    </row>
    <row r="1048" spans="1:3">
      <c r="A1048" s="5" t="s">
        <v>91</v>
      </c>
      <c r="B1048" s="6">
        <v>1.9914364130578206</v>
      </c>
      <c r="C1048" s="7" t="s">
        <v>91</v>
      </c>
    </row>
    <row r="1049" spans="1:3">
      <c r="A1049" s="5">
        <v>1.9934881386379246</v>
      </c>
      <c r="B1049" s="6" t="s">
        <v>91</v>
      </c>
      <c r="C1049" s="7">
        <v>4.0006096752816429</v>
      </c>
    </row>
    <row r="1050" spans="1:3">
      <c r="A1050" s="5">
        <v>1.9934881386379246</v>
      </c>
      <c r="B1050" s="6" t="s">
        <v>91</v>
      </c>
      <c r="C1050" s="7" t="s">
        <v>91</v>
      </c>
    </row>
    <row r="1051" spans="1:3">
      <c r="A1051" s="5" t="s">
        <v>91</v>
      </c>
      <c r="B1051" s="6" t="s">
        <v>91</v>
      </c>
      <c r="C1051" s="7" t="s">
        <v>91</v>
      </c>
    </row>
    <row r="1052" spans="1:3">
      <c r="A1052" s="5" t="s">
        <v>91</v>
      </c>
      <c r="B1052" s="6" t="s">
        <v>91</v>
      </c>
      <c r="C1052" s="7" t="s">
        <v>91</v>
      </c>
    </row>
    <row r="1053" spans="1:3">
      <c r="A1053" s="5">
        <v>1.9934881386379246</v>
      </c>
      <c r="B1053" s="6" t="s">
        <v>91</v>
      </c>
      <c r="C1053" s="7" t="s">
        <v>91</v>
      </c>
    </row>
    <row r="1054" spans="1:3">
      <c r="A1054" s="5" t="s">
        <v>91</v>
      </c>
      <c r="B1054" s="6" t="s">
        <v>91</v>
      </c>
      <c r="C1054" s="7" t="s">
        <v>91</v>
      </c>
    </row>
    <row r="1055" spans="1:3">
      <c r="A1055" s="5" t="s">
        <v>91</v>
      </c>
      <c r="B1055" s="6" t="s">
        <v>91</v>
      </c>
      <c r="C1055" s="7" t="s">
        <v>91</v>
      </c>
    </row>
    <row r="1056" spans="1:3">
      <c r="A1056" s="5" t="s">
        <v>91</v>
      </c>
      <c r="B1056" s="6" t="s">
        <v>91</v>
      </c>
      <c r="C1056" s="7">
        <v>2.0003048376408215</v>
      </c>
    </row>
    <row r="1057" spans="1:3">
      <c r="A1057" s="5" t="s">
        <v>91</v>
      </c>
      <c r="B1057" s="6" t="s">
        <v>91</v>
      </c>
      <c r="C1057" s="7" t="s">
        <v>91</v>
      </c>
    </row>
    <row r="1058" spans="1:3">
      <c r="A1058" s="5" t="s">
        <v>91</v>
      </c>
      <c r="B1058" s="6" t="s">
        <v>91</v>
      </c>
      <c r="C1058" s="7" t="s">
        <v>91</v>
      </c>
    </row>
    <row r="1059" spans="1:3">
      <c r="A1059" s="5" t="s">
        <v>91</v>
      </c>
      <c r="B1059" s="6" t="s">
        <v>91</v>
      </c>
      <c r="C1059" s="7">
        <v>2.0003048376408215</v>
      </c>
    </row>
    <row r="1060" spans="1:3">
      <c r="A1060" s="5" t="s">
        <v>91</v>
      </c>
      <c r="B1060" s="6" t="s">
        <v>91</v>
      </c>
      <c r="C1060" s="7" t="s">
        <v>91</v>
      </c>
    </row>
    <row r="1061" spans="1:3">
      <c r="A1061" s="5" t="s">
        <v>91</v>
      </c>
      <c r="B1061" s="6" t="s">
        <v>91</v>
      </c>
      <c r="C1061" s="7" t="s">
        <v>91</v>
      </c>
    </row>
    <row r="1062" spans="1:3">
      <c r="A1062" s="5" t="s">
        <v>91</v>
      </c>
      <c r="B1062" s="6" t="s">
        <v>91</v>
      </c>
      <c r="C1062" s="7">
        <v>3.0004572564612326</v>
      </c>
    </row>
    <row r="1063" spans="1:3">
      <c r="A1063" s="5" t="s">
        <v>91</v>
      </c>
      <c r="B1063" s="6" t="s">
        <v>91</v>
      </c>
      <c r="C1063" s="7" t="s">
        <v>91</v>
      </c>
    </row>
    <row r="1064" spans="1:3">
      <c r="A1064" s="5" t="s">
        <v>91</v>
      </c>
      <c r="B1064" s="6" t="s">
        <v>91</v>
      </c>
      <c r="C1064" s="7" t="s">
        <v>91</v>
      </c>
    </row>
    <row r="1065" spans="1:3">
      <c r="A1065" s="5" t="s">
        <v>91</v>
      </c>
      <c r="B1065" s="6" t="s">
        <v>91</v>
      </c>
      <c r="C1065" s="7" t="s">
        <v>91</v>
      </c>
    </row>
    <row r="1066" spans="1:3">
      <c r="A1066" s="5" t="s">
        <v>91</v>
      </c>
      <c r="B1066" s="6" t="s">
        <v>91</v>
      </c>
      <c r="C1066" s="7" t="s">
        <v>91</v>
      </c>
    </row>
    <row r="1067" spans="1:3">
      <c r="A1067" s="5" t="s">
        <v>91</v>
      </c>
      <c r="B1067" s="6" t="s">
        <v>91</v>
      </c>
      <c r="C1067" s="7" t="s">
        <v>91</v>
      </c>
    </row>
    <row r="1068" spans="1:3">
      <c r="A1068" s="5" t="s">
        <v>91</v>
      </c>
      <c r="B1068" s="6" t="s">
        <v>91</v>
      </c>
      <c r="C1068" s="7" t="s">
        <v>91</v>
      </c>
    </row>
    <row r="1069" spans="1:3">
      <c r="A1069" s="5" t="s">
        <v>91</v>
      </c>
      <c r="B1069" s="6" t="s">
        <v>91</v>
      </c>
      <c r="C1069" s="7">
        <v>3.0004572564612326</v>
      </c>
    </row>
    <row r="1070" spans="1:3">
      <c r="A1070" s="5" t="s">
        <v>91</v>
      </c>
      <c r="B1070" s="6" t="s">
        <v>91</v>
      </c>
      <c r="C1070" s="7" t="s">
        <v>91</v>
      </c>
    </row>
    <row r="1071" spans="1:3">
      <c r="A1071" s="5" t="s">
        <v>91</v>
      </c>
      <c r="B1071" s="6">
        <v>2.9871546195867307</v>
      </c>
      <c r="C1071" s="7">
        <v>3.0004572564612326</v>
      </c>
    </row>
    <row r="1072" spans="1:3">
      <c r="A1072" s="5" t="s">
        <v>91</v>
      </c>
      <c r="B1072" s="6" t="s">
        <v>91</v>
      </c>
      <c r="C1072" s="7" t="s">
        <v>91</v>
      </c>
    </row>
    <row r="1073" spans="1:3">
      <c r="A1073" s="5" t="s">
        <v>91</v>
      </c>
      <c r="B1073" s="6" t="s">
        <v>91</v>
      </c>
      <c r="C1073" s="7" t="s">
        <v>91</v>
      </c>
    </row>
    <row r="1074" spans="1:3">
      <c r="A1074" s="5" t="s">
        <v>91</v>
      </c>
      <c r="B1074" s="6" t="s">
        <v>91</v>
      </c>
      <c r="C1074" s="7" t="s">
        <v>91</v>
      </c>
    </row>
    <row r="1075" spans="1:3">
      <c r="A1075" s="5" t="s">
        <v>91</v>
      </c>
      <c r="B1075" s="6">
        <v>2.9871546195867307</v>
      </c>
      <c r="C1075" s="7">
        <v>3.0004572564612326</v>
      </c>
    </row>
    <row r="1076" spans="1:3">
      <c r="A1076" s="5" t="s">
        <v>91</v>
      </c>
      <c r="B1076" s="6" t="s">
        <v>91</v>
      </c>
      <c r="C1076" s="7" t="s">
        <v>91</v>
      </c>
    </row>
    <row r="1077" spans="1:3">
      <c r="A1077" s="5" t="s">
        <v>91</v>
      </c>
      <c r="B1077" s="6" t="s">
        <v>91</v>
      </c>
      <c r="C1077" s="7" t="s">
        <v>91</v>
      </c>
    </row>
    <row r="1078" spans="1:3">
      <c r="A1078" s="5" t="s">
        <v>91</v>
      </c>
      <c r="B1078" s="6" t="s">
        <v>91</v>
      </c>
      <c r="C1078" s="7" t="s">
        <v>91</v>
      </c>
    </row>
    <row r="1079" spans="1:3">
      <c r="A1079" s="5" t="s">
        <v>91</v>
      </c>
      <c r="B1079" s="6" t="s">
        <v>91</v>
      </c>
      <c r="C1079" s="7" t="s">
        <v>91</v>
      </c>
    </row>
    <row r="1080" spans="1:3">
      <c r="A1080" s="5" t="s">
        <v>91</v>
      </c>
      <c r="B1080" s="6" t="s">
        <v>91</v>
      </c>
      <c r="C1080" s="7" t="s">
        <v>91</v>
      </c>
    </row>
    <row r="1081" spans="1:3">
      <c r="A1081" s="5">
        <v>2.990232207956887</v>
      </c>
      <c r="B1081" s="6" t="s">
        <v>91</v>
      </c>
      <c r="C1081" s="7" t="s">
        <v>91</v>
      </c>
    </row>
    <row r="1082" spans="1:3">
      <c r="A1082" s="5" t="s">
        <v>91</v>
      </c>
      <c r="B1082" s="6" t="s">
        <v>91</v>
      </c>
      <c r="C1082" s="7" t="s">
        <v>91</v>
      </c>
    </row>
    <row r="1083" spans="1:3">
      <c r="A1083" s="5" t="s">
        <v>91</v>
      </c>
      <c r="B1083" s="6" t="s">
        <v>91</v>
      </c>
      <c r="C1083" s="7" t="s">
        <v>91</v>
      </c>
    </row>
    <row r="1084" spans="1:3">
      <c r="A1084" s="5">
        <v>2.990232207956887</v>
      </c>
      <c r="B1084" s="6" t="s">
        <v>91</v>
      </c>
      <c r="C1084" s="7">
        <v>2.0003048376408215</v>
      </c>
    </row>
    <row r="1085" spans="1:3">
      <c r="A1085" s="5" t="s">
        <v>91</v>
      </c>
      <c r="B1085" s="6" t="s">
        <v>91</v>
      </c>
      <c r="C1085" s="7" t="s">
        <v>91</v>
      </c>
    </row>
    <row r="1086" spans="1:3">
      <c r="A1086" s="5" t="s">
        <v>91</v>
      </c>
      <c r="B1086" s="6" t="s">
        <v>91</v>
      </c>
      <c r="C1086" s="7" t="s">
        <v>91</v>
      </c>
    </row>
    <row r="1087" spans="1:3">
      <c r="A1087" s="5">
        <v>3.9869762772758492</v>
      </c>
      <c r="B1087" s="6">
        <v>2.9871546195867307</v>
      </c>
      <c r="C1087" s="7">
        <v>3.0004572564612326</v>
      </c>
    </row>
    <row r="1088" spans="1:3">
      <c r="A1088" s="5" t="s">
        <v>91</v>
      </c>
      <c r="B1088" s="6" t="s">
        <v>91</v>
      </c>
      <c r="C1088" s="7" t="s">
        <v>91</v>
      </c>
    </row>
    <row r="1089" spans="1:3">
      <c r="A1089" s="5">
        <v>4.9837203465948114</v>
      </c>
      <c r="B1089" s="6">
        <v>3.9828728261156412</v>
      </c>
      <c r="C1089" s="7">
        <v>4.0006096752816429</v>
      </c>
    </row>
    <row r="1090" spans="1:3">
      <c r="A1090" s="5" t="s">
        <v>91</v>
      </c>
      <c r="B1090" s="6" t="s">
        <v>91</v>
      </c>
      <c r="C1090" s="7">
        <v>2.0003048376408215</v>
      </c>
    </row>
    <row r="1091" spans="1:3">
      <c r="A1091" s="5" t="s">
        <v>91</v>
      </c>
      <c r="B1091" s="6" t="s">
        <v>91</v>
      </c>
      <c r="C1091" s="7" t="s">
        <v>91</v>
      </c>
    </row>
    <row r="1092" spans="1:3">
      <c r="A1092" s="5" t="s">
        <v>91</v>
      </c>
      <c r="B1092" s="6" t="s">
        <v>91</v>
      </c>
      <c r="C1092" s="7" t="s">
        <v>91</v>
      </c>
    </row>
    <row r="1093" spans="1:3">
      <c r="A1093" s="5" t="s">
        <v>91</v>
      </c>
      <c r="B1093" s="6" t="s">
        <v>91</v>
      </c>
      <c r="C1093" s="7" t="s">
        <v>91</v>
      </c>
    </row>
    <row r="1094" spans="1:3">
      <c r="A1094" s="5" t="s">
        <v>91</v>
      </c>
      <c r="B1094" s="6" t="s">
        <v>91</v>
      </c>
      <c r="C1094" s="7" t="s">
        <v>91</v>
      </c>
    </row>
    <row r="1095" spans="1:3">
      <c r="A1095" s="5" t="s">
        <v>91</v>
      </c>
      <c r="B1095" s="6" t="s">
        <v>91</v>
      </c>
      <c r="C1095" s="7" t="s">
        <v>91</v>
      </c>
    </row>
    <row r="1096" spans="1:3">
      <c r="A1096" s="5" t="s">
        <v>91</v>
      </c>
      <c r="B1096" s="6" t="s">
        <v>91</v>
      </c>
      <c r="C1096" s="7" t="s">
        <v>91</v>
      </c>
    </row>
    <row r="1097" spans="1:3">
      <c r="A1097" s="5" t="s">
        <v>91</v>
      </c>
      <c r="B1097" s="6" t="s">
        <v>91</v>
      </c>
      <c r="C1097" s="7" t="s">
        <v>91</v>
      </c>
    </row>
    <row r="1098" spans="1:3">
      <c r="A1098" s="5">
        <v>1.9934881386379246</v>
      </c>
      <c r="B1098" s="6" t="s">
        <v>91</v>
      </c>
      <c r="C1098" s="7" t="s">
        <v>91</v>
      </c>
    </row>
    <row r="1099" spans="1:3">
      <c r="A1099" s="5" t="s">
        <v>91</v>
      </c>
      <c r="B1099" s="6" t="s">
        <v>91</v>
      </c>
      <c r="C1099" s="7" t="s">
        <v>91</v>
      </c>
    </row>
    <row r="1100" spans="1:3">
      <c r="A1100" s="5" t="s">
        <v>91</v>
      </c>
      <c r="B1100" s="6" t="s">
        <v>91</v>
      </c>
      <c r="C1100" s="7" t="s">
        <v>91</v>
      </c>
    </row>
    <row r="1101" spans="1:3">
      <c r="A1101" s="5" t="s">
        <v>91</v>
      </c>
      <c r="B1101" s="6" t="s">
        <v>91</v>
      </c>
      <c r="C1101" s="7" t="s">
        <v>91</v>
      </c>
    </row>
    <row r="1102" spans="1:3">
      <c r="A1102" s="5" t="s">
        <v>91</v>
      </c>
      <c r="B1102" s="6" t="s">
        <v>91</v>
      </c>
      <c r="C1102" s="7" t="s">
        <v>91</v>
      </c>
    </row>
    <row r="1103" spans="1:3">
      <c r="A1103" s="5" t="s">
        <v>91</v>
      </c>
      <c r="B1103" s="6" t="s">
        <v>91</v>
      </c>
      <c r="C1103" s="7" t="s">
        <v>91</v>
      </c>
    </row>
    <row r="1104" spans="1:3">
      <c r="A1104" s="5" t="s">
        <v>91</v>
      </c>
      <c r="B1104" s="6" t="s">
        <v>91</v>
      </c>
      <c r="C1104" s="7" t="s">
        <v>91</v>
      </c>
    </row>
    <row r="1105" spans="1:3">
      <c r="A1105" s="5">
        <v>3.9869762772758492</v>
      </c>
      <c r="B1105" s="6">
        <v>3.9828728261156412</v>
      </c>
      <c r="C1105" s="7">
        <v>3.0004572564612326</v>
      </c>
    </row>
    <row r="1106" spans="1:3">
      <c r="A1106" s="5" t="s">
        <v>91</v>
      </c>
      <c r="B1106" s="6" t="s">
        <v>91</v>
      </c>
      <c r="C1106" s="7" t="s">
        <v>91</v>
      </c>
    </row>
    <row r="1107" spans="1:3">
      <c r="A1107" s="5" t="s">
        <v>91</v>
      </c>
      <c r="B1107" s="6" t="s">
        <v>91</v>
      </c>
      <c r="C1107" s="7" t="s">
        <v>91</v>
      </c>
    </row>
    <row r="1108" spans="1:3">
      <c r="A1108" s="5" t="s">
        <v>91</v>
      </c>
      <c r="B1108" s="6" t="s">
        <v>91</v>
      </c>
      <c r="C1108" s="7" t="s">
        <v>91</v>
      </c>
    </row>
    <row r="1109" spans="1:3">
      <c r="A1109" s="5" t="s">
        <v>91</v>
      </c>
      <c r="B1109" s="6" t="s">
        <v>91</v>
      </c>
      <c r="C1109" s="7">
        <v>2.0003048376408215</v>
      </c>
    </row>
    <row r="1110" spans="1:3">
      <c r="A1110" s="5">
        <v>3.9869762772758492</v>
      </c>
      <c r="B1110" s="6">
        <v>2.9871546195867307</v>
      </c>
      <c r="C1110" s="7">
        <v>3.0004572564612326</v>
      </c>
    </row>
    <row r="1111" spans="1:3">
      <c r="A1111" s="5" t="s">
        <v>91</v>
      </c>
      <c r="B1111" s="6" t="s">
        <v>91</v>
      </c>
      <c r="C1111" s="7">
        <v>2.0003048376408215</v>
      </c>
    </row>
    <row r="1112" spans="1:3">
      <c r="A1112" s="5" t="s">
        <v>91</v>
      </c>
      <c r="B1112" s="6" t="s">
        <v>91</v>
      </c>
      <c r="C1112" s="7" t="s">
        <v>91</v>
      </c>
    </row>
    <row r="1113" spans="1:3">
      <c r="A1113" s="5" t="s">
        <v>91</v>
      </c>
      <c r="B1113" s="6" t="s">
        <v>91</v>
      </c>
      <c r="C1113" s="7">
        <v>2.0003048376408215</v>
      </c>
    </row>
    <row r="1114" spans="1:3">
      <c r="A1114" s="5" t="s">
        <v>91</v>
      </c>
      <c r="B1114" s="6" t="s">
        <v>91</v>
      </c>
      <c r="C1114" s="7" t="s">
        <v>91</v>
      </c>
    </row>
    <row r="1115" spans="1:3">
      <c r="A1115" s="5" t="s">
        <v>91</v>
      </c>
      <c r="B1115" s="6" t="s">
        <v>91</v>
      </c>
      <c r="C1115" s="7" t="s">
        <v>91</v>
      </c>
    </row>
    <row r="1116" spans="1:3">
      <c r="A1116" s="5">
        <v>3.9869762772758492</v>
      </c>
      <c r="B1116" s="6">
        <v>2.9871546195867307</v>
      </c>
      <c r="C1116" s="7" t="s">
        <v>91</v>
      </c>
    </row>
    <row r="1117" spans="1:3">
      <c r="A1117" s="5" t="s">
        <v>91</v>
      </c>
      <c r="B1117" s="6" t="s">
        <v>91</v>
      </c>
      <c r="C1117" s="7" t="s">
        <v>91</v>
      </c>
    </row>
    <row r="1118" spans="1:3">
      <c r="A1118" s="5" t="s">
        <v>91</v>
      </c>
      <c r="B1118" s="6" t="s">
        <v>91</v>
      </c>
      <c r="C1118" s="7" t="s">
        <v>91</v>
      </c>
    </row>
    <row r="1119" spans="1:3">
      <c r="A1119" s="5" t="s">
        <v>91</v>
      </c>
      <c r="B1119" s="6" t="s">
        <v>91</v>
      </c>
      <c r="C1119" s="7" t="s">
        <v>91</v>
      </c>
    </row>
    <row r="1120" spans="1:3">
      <c r="A1120" s="5" t="s">
        <v>91</v>
      </c>
      <c r="B1120" s="6" t="s">
        <v>91</v>
      </c>
      <c r="C1120" s="7" t="s">
        <v>91</v>
      </c>
    </row>
    <row r="1121" spans="1:3">
      <c r="A1121" s="5" t="s">
        <v>91</v>
      </c>
      <c r="B1121" s="6" t="s">
        <v>91</v>
      </c>
      <c r="C1121" s="7" t="s">
        <v>91</v>
      </c>
    </row>
    <row r="1122" spans="1:3">
      <c r="A1122" s="5" t="s">
        <v>91</v>
      </c>
      <c r="B1122" s="6" t="s">
        <v>91</v>
      </c>
      <c r="C1122" s="7" t="s">
        <v>91</v>
      </c>
    </row>
    <row r="1123" spans="1:3">
      <c r="A1123" s="5" t="s">
        <v>91</v>
      </c>
      <c r="B1123" s="6" t="s">
        <v>91</v>
      </c>
      <c r="C1123" s="7" t="s">
        <v>91</v>
      </c>
    </row>
    <row r="1124" spans="1:3">
      <c r="A1124" s="5" t="s">
        <v>91</v>
      </c>
      <c r="B1124" s="6" t="s">
        <v>91</v>
      </c>
      <c r="C1124" s="7" t="s">
        <v>91</v>
      </c>
    </row>
    <row r="1125" spans="1:3">
      <c r="A1125" s="5" t="s">
        <v>91</v>
      </c>
      <c r="B1125" s="6" t="s">
        <v>91</v>
      </c>
      <c r="C1125" s="7">
        <v>2.0003048376408215</v>
      </c>
    </row>
    <row r="1126" spans="1:3">
      <c r="A1126" s="5" t="s">
        <v>91</v>
      </c>
      <c r="B1126" s="6" t="s">
        <v>91</v>
      </c>
      <c r="C1126" s="7" t="s">
        <v>91</v>
      </c>
    </row>
    <row r="1127" spans="1:3">
      <c r="A1127" s="5">
        <v>2.990232207956887</v>
      </c>
      <c r="B1127" s="6">
        <v>2.9871546195867307</v>
      </c>
      <c r="C1127" s="7">
        <v>4.0006096752816429</v>
      </c>
    </row>
    <row r="1128" spans="1:3">
      <c r="A1128" s="5">
        <v>1.9934881386379246</v>
      </c>
      <c r="B1128" s="6">
        <v>2.9871546195867307</v>
      </c>
      <c r="C1128" s="7" t="s">
        <v>91</v>
      </c>
    </row>
    <row r="1129" spans="1:3">
      <c r="A1129" s="5" t="s">
        <v>91</v>
      </c>
      <c r="B1129" s="6" t="s">
        <v>91</v>
      </c>
      <c r="C1129" s="7" t="s">
        <v>91</v>
      </c>
    </row>
    <row r="1130" spans="1:3">
      <c r="A1130" s="5" t="s">
        <v>91</v>
      </c>
      <c r="B1130" s="6" t="s">
        <v>91</v>
      </c>
      <c r="C1130" s="7" t="s">
        <v>91</v>
      </c>
    </row>
    <row r="1131" spans="1:3">
      <c r="A1131" s="5" t="s">
        <v>91</v>
      </c>
      <c r="B1131" s="6" t="s">
        <v>91</v>
      </c>
      <c r="C1131" s="7">
        <v>2.0003048376408215</v>
      </c>
    </row>
    <row r="1132" spans="1:3">
      <c r="A1132" s="5">
        <v>3.9869762772758492</v>
      </c>
      <c r="B1132" s="6">
        <v>4.9785910326445508</v>
      </c>
      <c r="C1132" s="7" t="s">
        <v>91</v>
      </c>
    </row>
    <row r="1133" spans="1:3">
      <c r="A1133" s="5" t="s">
        <v>91</v>
      </c>
      <c r="B1133" s="6">
        <v>1.9914364130578206</v>
      </c>
      <c r="C1133" s="7" t="s">
        <v>91</v>
      </c>
    </row>
    <row r="1134" spans="1:3">
      <c r="A1134" s="5" t="s">
        <v>91</v>
      </c>
      <c r="B1134" s="6" t="s">
        <v>91</v>
      </c>
      <c r="C1134" s="7" t="s">
        <v>91</v>
      </c>
    </row>
    <row r="1135" spans="1:3">
      <c r="A1135" s="5" t="s">
        <v>91</v>
      </c>
      <c r="B1135" s="6" t="s">
        <v>91</v>
      </c>
      <c r="C1135" s="7" t="s">
        <v>91</v>
      </c>
    </row>
    <row r="1136" spans="1:3">
      <c r="A1136" s="5" t="s">
        <v>91</v>
      </c>
      <c r="B1136" s="6">
        <v>3.9828728261156412</v>
      </c>
      <c r="C1136" s="7">
        <v>3.0004572564612326</v>
      </c>
    </row>
    <row r="1137" spans="1:3">
      <c r="A1137" s="5" t="s">
        <v>91</v>
      </c>
      <c r="B1137" s="6" t="s">
        <v>91</v>
      </c>
      <c r="C1137" s="7" t="s">
        <v>91</v>
      </c>
    </row>
    <row r="1138" spans="1:3">
      <c r="A1138" s="5" t="s">
        <v>91</v>
      </c>
      <c r="B1138" s="6" t="s">
        <v>91</v>
      </c>
      <c r="C1138" s="7" t="s">
        <v>91</v>
      </c>
    </row>
    <row r="1139" spans="1:3">
      <c r="A1139" s="5">
        <v>2.990232207956887</v>
      </c>
      <c r="B1139" s="6" t="s">
        <v>91</v>
      </c>
      <c r="C1139" s="7" t="s">
        <v>91</v>
      </c>
    </row>
    <row r="1140" spans="1:3">
      <c r="A1140" s="5">
        <v>3.9869762772758492</v>
      </c>
      <c r="B1140" s="6" t="s">
        <v>91</v>
      </c>
      <c r="C1140" s="7" t="s">
        <v>91</v>
      </c>
    </row>
    <row r="1141" spans="1:3">
      <c r="A1141" s="5" t="s">
        <v>91</v>
      </c>
      <c r="B1141" s="6" t="s">
        <v>91</v>
      </c>
      <c r="C1141" s="7" t="s">
        <v>91</v>
      </c>
    </row>
    <row r="1142" spans="1:3">
      <c r="A1142" s="5" t="s">
        <v>91</v>
      </c>
      <c r="B1142" s="6" t="s">
        <v>91</v>
      </c>
      <c r="C1142" s="7" t="s">
        <v>91</v>
      </c>
    </row>
    <row r="1143" spans="1:3">
      <c r="A1143" s="5">
        <v>2.990232207956887</v>
      </c>
      <c r="B1143" s="6">
        <v>1.9914364130578206</v>
      </c>
      <c r="C1143" s="7">
        <v>2.0003048376408215</v>
      </c>
    </row>
    <row r="1144" spans="1:3">
      <c r="A1144" s="5" t="s">
        <v>91</v>
      </c>
      <c r="B1144" s="6" t="s">
        <v>91</v>
      </c>
      <c r="C1144" s="7" t="s">
        <v>91</v>
      </c>
    </row>
    <row r="1145" spans="1:3">
      <c r="A1145" s="5" t="s">
        <v>91</v>
      </c>
      <c r="B1145" s="6" t="s">
        <v>91</v>
      </c>
      <c r="C1145" s="7" t="s">
        <v>91</v>
      </c>
    </row>
    <row r="1146" spans="1:3">
      <c r="A1146" s="5" t="s">
        <v>91</v>
      </c>
      <c r="B1146" s="6" t="s">
        <v>91</v>
      </c>
      <c r="C1146" s="7" t="s">
        <v>91</v>
      </c>
    </row>
    <row r="1147" spans="1:3">
      <c r="A1147" s="5" t="s">
        <v>91</v>
      </c>
      <c r="B1147" s="6" t="s">
        <v>91</v>
      </c>
      <c r="C1147" s="7" t="s">
        <v>91</v>
      </c>
    </row>
    <row r="1148" spans="1:3">
      <c r="A1148" s="5">
        <v>1.9934881386379246</v>
      </c>
      <c r="B1148" s="6" t="s">
        <v>91</v>
      </c>
      <c r="C1148" s="7" t="s">
        <v>91</v>
      </c>
    </row>
    <row r="1149" spans="1:3">
      <c r="A1149" s="5" t="s">
        <v>91</v>
      </c>
      <c r="B1149" s="6" t="s">
        <v>91</v>
      </c>
      <c r="C1149" s="7" t="s">
        <v>91</v>
      </c>
    </row>
    <row r="1150" spans="1:3">
      <c r="A1150" s="5" t="s">
        <v>91</v>
      </c>
      <c r="B1150" s="6" t="s">
        <v>91</v>
      </c>
      <c r="C1150" s="7" t="s">
        <v>91</v>
      </c>
    </row>
    <row r="1151" spans="1:3">
      <c r="A1151" s="5">
        <v>2.990232207956887</v>
      </c>
      <c r="B1151" s="6" t="s">
        <v>91</v>
      </c>
      <c r="C1151" s="7" t="s">
        <v>91</v>
      </c>
    </row>
    <row r="1152" spans="1:3">
      <c r="A1152" s="5" t="s">
        <v>91</v>
      </c>
      <c r="B1152" s="6" t="s">
        <v>91</v>
      </c>
      <c r="C1152" s="7" t="s">
        <v>91</v>
      </c>
    </row>
    <row r="1153" spans="1:3">
      <c r="A1153" s="5">
        <v>1.9934881386379246</v>
      </c>
      <c r="B1153" s="6" t="s">
        <v>91</v>
      </c>
      <c r="C1153" s="7">
        <v>2.0003048376408215</v>
      </c>
    </row>
    <row r="1154" spans="1:3">
      <c r="A1154" s="5" t="s">
        <v>91</v>
      </c>
      <c r="B1154" s="6" t="s">
        <v>91</v>
      </c>
      <c r="C1154" s="7" t="s">
        <v>91</v>
      </c>
    </row>
    <row r="1155" spans="1:3">
      <c r="A1155" s="5" t="s">
        <v>91</v>
      </c>
      <c r="B1155" s="6" t="s">
        <v>91</v>
      </c>
      <c r="C1155" s="7" t="s">
        <v>91</v>
      </c>
    </row>
    <row r="1156" spans="1:3">
      <c r="A1156" s="5">
        <v>4.9837203465948114</v>
      </c>
      <c r="B1156" s="6" t="s">
        <v>91</v>
      </c>
      <c r="C1156" s="7" t="s">
        <v>91</v>
      </c>
    </row>
    <row r="1157" spans="1:3">
      <c r="A1157" s="5" t="s">
        <v>91</v>
      </c>
      <c r="B1157" s="6" t="s">
        <v>91</v>
      </c>
      <c r="C1157" s="7" t="s">
        <v>91</v>
      </c>
    </row>
    <row r="1158" spans="1:3">
      <c r="A1158" s="5" t="s">
        <v>91</v>
      </c>
      <c r="B1158" s="6" t="s">
        <v>91</v>
      </c>
      <c r="C1158" s="7" t="s">
        <v>91</v>
      </c>
    </row>
    <row r="1159" spans="1:3">
      <c r="A1159" s="5" t="s">
        <v>91</v>
      </c>
      <c r="B1159" s="6" t="s">
        <v>91</v>
      </c>
      <c r="C1159" s="7" t="s">
        <v>91</v>
      </c>
    </row>
    <row r="1160" spans="1:3">
      <c r="A1160" s="5" t="s">
        <v>91</v>
      </c>
      <c r="B1160" s="6" t="s">
        <v>91</v>
      </c>
      <c r="C1160" s="7" t="s">
        <v>91</v>
      </c>
    </row>
    <row r="1161" spans="1:3">
      <c r="A1161" s="5" t="s">
        <v>91</v>
      </c>
      <c r="B1161" s="6" t="s">
        <v>91</v>
      </c>
      <c r="C1161" s="7" t="s">
        <v>91</v>
      </c>
    </row>
    <row r="1162" spans="1:3">
      <c r="A1162" s="5" t="s">
        <v>91</v>
      </c>
      <c r="B1162" s="6" t="s">
        <v>91</v>
      </c>
      <c r="C1162" s="7" t="s">
        <v>91</v>
      </c>
    </row>
    <row r="1163" spans="1:3">
      <c r="A1163" s="5" t="s">
        <v>91</v>
      </c>
      <c r="B1163" s="6" t="s">
        <v>91</v>
      </c>
      <c r="C1163" s="7" t="s">
        <v>91</v>
      </c>
    </row>
    <row r="1164" spans="1:3">
      <c r="A1164" s="5" t="s">
        <v>91</v>
      </c>
      <c r="B1164" s="6" t="s">
        <v>91</v>
      </c>
      <c r="C1164" s="7" t="s">
        <v>91</v>
      </c>
    </row>
    <row r="1165" spans="1:3">
      <c r="A1165" s="5" t="s">
        <v>91</v>
      </c>
      <c r="B1165" s="6" t="s">
        <v>91</v>
      </c>
      <c r="C1165" s="7" t="s">
        <v>91</v>
      </c>
    </row>
    <row r="1166" spans="1:3">
      <c r="A1166" s="5" t="s">
        <v>91</v>
      </c>
      <c r="B1166" s="6" t="s">
        <v>91</v>
      </c>
      <c r="C1166" s="7" t="s">
        <v>91</v>
      </c>
    </row>
    <row r="1167" spans="1:3">
      <c r="A1167" s="5" t="s">
        <v>91</v>
      </c>
      <c r="B1167" s="6" t="s">
        <v>91</v>
      </c>
      <c r="C1167" s="7" t="s">
        <v>91</v>
      </c>
    </row>
    <row r="1168" spans="1:3">
      <c r="A1168" s="5" t="s">
        <v>91</v>
      </c>
      <c r="B1168" s="6" t="s">
        <v>91</v>
      </c>
      <c r="C1168" s="7" t="s">
        <v>91</v>
      </c>
    </row>
    <row r="1169" spans="1:3">
      <c r="A1169" s="5" t="s">
        <v>91</v>
      </c>
      <c r="B1169" s="6" t="s">
        <v>91</v>
      </c>
      <c r="C1169" s="7" t="s">
        <v>91</v>
      </c>
    </row>
    <row r="1170" spans="1:3">
      <c r="A1170" s="5" t="s">
        <v>91</v>
      </c>
      <c r="B1170" s="6" t="s">
        <v>91</v>
      </c>
      <c r="C1170" s="7" t="s">
        <v>91</v>
      </c>
    </row>
    <row r="1171" spans="1:3">
      <c r="A1171" s="5" t="s">
        <v>91</v>
      </c>
      <c r="B1171" s="6" t="s">
        <v>91</v>
      </c>
      <c r="C1171" s="7" t="s">
        <v>91</v>
      </c>
    </row>
    <row r="1172" spans="1:3">
      <c r="A1172" s="5" t="s">
        <v>91</v>
      </c>
      <c r="B1172" s="6" t="s">
        <v>91</v>
      </c>
      <c r="C1172" s="7" t="s">
        <v>91</v>
      </c>
    </row>
    <row r="1173" spans="1:3">
      <c r="A1173" s="5" t="s">
        <v>91</v>
      </c>
      <c r="B1173" s="6" t="s">
        <v>91</v>
      </c>
      <c r="C1173" s="7">
        <v>2.0003048376408215</v>
      </c>
    </row>
    <row r="1174" spans="1:3">
      <c r="A1174" s="5" t="s">
        <v>91</v>
      </c>
      <c r="B1174" s="6">
        <v>1.9914364130578206</v>
      </c>
      <c r="C1174" s="7" t="s">
        <v>91</v>
      </c>
    </row>
    <row r="1175" spans="1:3">
      <c r="A1175" s="5">
        <v>2.990232207956887</v>
      </c>
      <c r="B1175" s="6">
        <v>4.9785910326445508</v>
      </c>
      <c r="C1175" s="7">
        <v>2.0003048376408215</v>
      </c>
    </row>
    <row r="1176" spans="1:3">
      <c r="A1176" s="5">
        <v>4.9837203465948114</v>
      </c>
      <c r="B1176" s="6">
        <v>2.9871546195867307</v>
      </c>
      <c r="C1176" s="7" t="s">
        <v>91</v>
      </c>
    </row>
  </sheetData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工作表1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OmicsLab01</dc:creator>
  <cp:lastModifiedBy>Moses</cp:lastModifiedBy>
  <dcterms:created xsi:type="dcterms:W3CDTF">2021-03-16T06:34:57Z</dcterms:created>
  <dcterms:modified xsi:type="dcterms:W3CDTF">2022-04-18T16:10:10Z</dcterms:modified>
</cp:coreProperties>
</file>