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uncle\Google 雲端硬碟\Manuscript\2022\CRISPR ARC KO cell functional genomics - Accepted\IJMS\2. Major Revisions\Supplementary\"/>
    </mc:Choice>
  </mc:AlternateContent>
  <xr:revisionPtr revIDLastSave="0" documentId="13_ncr:1_{0E386CB5-2A6D-466E-89B7-70D369197249}" xr6:coauthVersionLast="47" xr6:coauthVersionMax="47" xr10:uidLastSave="{00000000-0000-0000-0000-000000000000}"/>
  <bookViews>
    <workbookView xWindow="-120" yWindow="-120" windowWidth="28110" windowHeight="16440" xr2:uid="{00000000-000D-0000-FFFF-FFFF00000000}"/>
  </bookViews>
  <sheets>
    <sheet name="Sheet1" sheetId="1" r:id="rId1"/>
  </sheets>
  <definedNames>
    <definedName name="_xlnm._FilterDatabase" localSheetId="0" hidden="1">Sheet1!$B$2:$B$1041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6" i="1" l="1"/>
  <c r="AK5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1041" i="1"/>
  <c r="AK1040" i="1"/>
  <c r="AK1039" i="1"/>
  <c r="AK1038" i="1"/>
  <c r="AK1037" i="1"/>
  <c r="AK1036" i="1"/>
  <c r="AK1035" i="1"/>
  <c r="AK1034" i="1"/>
  <c r="AK1033" i="1"/>
  <c r="AK1032" i="1"/>
  <c r="AK1031" i="1"/>
  <c r="AK1030" i="1"/>
  <c r="AK1029" i="1"/>
  <c r="AK1028" i="1"/>
  <c r="AK1027" i="1"/>
  <c r="AK1026" i="1"/>
  <c r="AK1025" i="1"/>
  <c r="AK1024" i="1"/>
  <c r="AK1023" i="1"/>
  <c r="AK1022" i="1"/>
  <c r="AK1021" i="1"/>
  <c r="AK1020" i="1"/>
  <c r="AK1019" i="1"/>
  <c r="AK1018" i="1"/>
  <c r="AK1017" i="1"/>
  <c r="AK1016" i="1"/>
  <c r="AK1015" i="1"/>
  <c r="AK1014" i="1"/>
  <c r="AK1013" i="1"/>
  <c r="AK1012" i="1"/>
  <c r="AK1011" i="1"/>
  <c r="AK1010" i="1"/>
  <c r="AK1009" i="1"/>
  <c r="AK1008" i="1"/>
  <c r="AK1007" i="1"/>
  <c r="AK1006" i="1"/>
  <c r="AK1005" i="1"/>
  <c r="AK1004" i="1"/>
  <c r="AK1003" i="1"/>
  <c r="AK1002" i="1"/>
  <c r="AK1001" i="1"/>
  <c r="AK1000" i="1"/>
  <c r="AK999" i="1"/>
  <c r="AK998" i="1"/>
  <c r="AK997" i="1"/>
  <c r="AK996" i="1"/>
  <c r="AK995" i="1"/>
  <c r="AK994" i="1"/>
  <c r="AK993" i="1"/>
  <c r="AK992" i="1"/>
  <c r="AK991" i="1"/>
  <c r="AK990" i="1"/>
  <c r="AK989" i="1"/>
  <c r="AK988" i="1"/>
  <c r="AK987" i="1"/>
  <c r="AK986" i="1"/>
  <c r="AK985" i="1"/>
  <c r="AK984" i="1"/>
  <c r="AK983" i="1"/>
  <c r="AK982" i="1"/>
  <c r="AK981" i="1"/>
  <c r="AK980" i="1"/>
  <c r="AK979" i="1"/>
  <c r="AK978" i="1"/>
  <c r="AK977" i="1"/>
  <c r="AK976" i="1"/>
  <c r="AK975" i="1"/>
  <c r="AK974" i="1"/>
  <c r="AK973" i="1"/>
  <c r="AK972" i="1"/>
  <c r="AK971" i="1"/>
  <c r="AK970" i="1"/>
  <c r="AK969" i="1"/>
  <c r="AK968" i="1"/>
  <c r="AK967" i="1"/>
  <c r="AK966" i="1"/>
  <c r="AK965" i="1"/>
  <c r="AK964" i="1"/>
  <c r="AK963" i="1"/>
  <c r="AK962" i="1"/>
  <c r="AK961" i="1"/>
  <c r="AK960" i="1"/>
  <c r="AK959" i="1"/>
  <c r="AK958" i="1"/>
  <c r="AK957" i="1"/>
  <c r="AK956" i="1"/>
  <c r="AK955" i="1"/>
  <c r="AK954" i="1"/>
  <c r="AK953" i="1"/>
  <c r="AK952" i="1"/>
  <c r="AK951" i="1"/>
  <c r="AK950" i="1"/>
  <c r="AK949" i="1"/>
  <c r="AK948" i="1"/>
  <c r="AK947" i="1"/>
  <c r="AK946" i="1"/>
  <c r="AK945" i="1"/>
  <c r="AK944" i="1"/>
  <c r="AK943" i="1"/>
  <c r="AK942" i="1"/>
  <c r="AK941" i="1"/>
  <c r="AK940" i="1"/>
  <c r="AK939" i="1"/>
  <c r="AK938" i="1"/>
  <c r="AK937" i="1"/>
  <c r="AK936" i="1"/>
  <c r="AK935" i="1"/>
  <c r="AK934" i="1"/>
  <c r="AK933" i="1"/>
  <c r="AK932" i="1"/>
  <c r="AK931" i="1"/>
  <c r="AK930" i="1"/>
  <c r="AK929" i="1"/>
  <c r="AK928" i="1"/>
  <c r="AK927" i="1"/>
  <c r="AK926" i="1"/>
  <c r="AK925" i="1"/>
  <c r="AK924" i="1"/>
  <c r="AK923" i="1"/>
  <c r="AK922" i="1"/>
  <c r="AK921" i="1"/>
  <c r="AK920" i="1"/>
  <c r="AK919" i="1"/>
  <c r="AK918" i="1"/>
  <c r="AK917" i="1"/>
  <c r="AK916" i="1"/>
  <c r="AK915" i="1"/>
  <c r="AK914" i="1"/>
  <c r="AK913" i="1"/>
  <c r="AK912" i="1"/>
  <c r="AK911" i="1"/>
  <c r="AK910" i="1"/>
  <c r="AK909" i="1"/>
  <c r="AK908" i="1"/>
  <c r="AK907" i="1"/>
  <c r="AK906" i="1"/>
  <c r="AK905" i="1"/>
  <c r="AK904" i="1"/>
  <c r="AK903" i="1"/>
  <c r="AK902" i="1"/>
  <c r="AK901" i="1"/>
  <c r="AK900" i="1"/>
  <c r="AK899" i="1"/>
  <c r="AK898" i="1"/>
  <c r="AK897" i="1"/>
  <c r="AK896" i="1"/>
  <c r="AK895" i="1"/>
  <c r="AK894" i="1"/>
  <c r="AK893" i="1"/>
  <c r="AK892" i="1"/>
  <c r="AK891" i="1"/>
  <c r="AK890" i="1"/>
  <c r="AK889" i="1"/>
  <c r="AK888" i="1"/>
  <c r="AK887" i="1"/>
  <c r="AK886" i="1"/>
  <c r="AK885" i="1"/>
  <c r="AK884" i="1"/>
  <c r="AK883" i="1"/>
  <c r="AK882" i="1"/>
  <c r="AK881" i="1"/>
  <c r="AK880" i="1"/>
  <c r="AK879" i="1"/>
  <c r="AK878" i="1"/>
  <c r="AK877" i="1"/>
  <c r="AK876" i="1"/>
  <c r="AK875" i="1"/>
  <c r="AK874" i="1"/>
  <c r="AK873" i="1"/>
  <c r="AK872" i="1"/>
  <c r="AK871" i="1"/>
  <c r="AK870" i="1"/>
  <c r="AK869" i="1"/>
  <c r="AK868" i="1"/>
  <c r="AK867" i="1"/>
  <c r="AK866" i="1"/>
  <c r="AK865" i="1"/>
  <c r="AK864" i="1"/>
  <c r="AK863" i="1"/>
  <c r="AK862" i="1"/>
  <c r="AK861" i="1"/>
  <c r="AK860" i="1"/>
  <c r="AK859" i="1"/>
  <c r="AK858" i="1"/>
  <c r="AK857" i="1"/>
  <c r="AK856" i="1"/>
  <c r="AK855" i="1"/>
  <c r="AK854" i="1"/>
  <c r="AK853" i="1"/>
  <c r="AK852" i="1"/>
  <c r="AK851" i="1"/>
  <c r="AK850" i="1"/>
  <c r="AK849" i="1"/>
  <c r="AK848" i="1"/>
  <c r="AK847" i="1"/>
  <c r="AK846" i="1"/>
  <c r="AK845" i="1"/>
  <c r="AK844" i="1"/>
  <c r="AK843" i="1"/>
  <c r="AK842" i="1"/>
  <c r="AK841" i="1"/>
  <c r="AK840" i="1"/>
  <c r="AK839" i="1"/>
  <c r="AK838" i="1"/>
  <c r="AK837" i="1"/>
  <c r="AK836" i="1"/>
  <c r="AK835" i="1"/>
  <c r="AK834" i="1"/>
  <c r="AK833" i="1"/>
  <c r="AK832" i="1"/>
  <c r="AK831" i="1"/>
  <c r="AK830" i="1"/>
  <c r="AK829" i="1"/>
  <c r="AK828" i="1"/>
  <c r="AK827" i="1"/>
  <c r="AK826" i="1"/>
  <c r="AK825" i="1"/>
  <c r="AK824" i="1"/>
  <c r="AK823" i="1"/>
  <c r="AK822" i="1"/>
  <c r="AK821" i="1"/>
  <c r="AK820" i="1"/>
  <c r="AK819" i="1"/>
  <c r="AK818" i="1"/>
  <c r="AK817" i="1"/>
  <c r="AK816" i="1"/>
  <c r="AK815" i="1"/>
  <c r="AK814" i="1"/>
  <c r="AK813" i="1"/>
  <c r="AK812" i="1"/>
  <c r="AK811" i="1"/>
  <c r="AK810" i="1"/>
  <c r="AK809" i="1"/>
  <c r="AK808" i="1"/>
  <c r="AK807" i="1"/>
  <c r="AK806" i="1"/>
  <c r="AK805" i="1"/>
  <c r="AK804" i="1"/>
  <c r="AK803" i="1"/>
  <c r="AK802" i="1"/>
  <c r="AK801" i="1"/>
  <c r="AK800" i="1"/>
  <c r="AK799" i="1"/>
  <c r="AK798" i="1"/>
  <c r="AK797" i="1"/>
  <c r="AK796" i="1"/>
  <c r="AK795" i="1"/>
  <c r="AK794" i="1"/>
  <c r="AK793" i="1"/>
  <c r="AK792" i="1"/>
  <c r="AK791" i="1"/>
  <c r="AK790" i="1"/>
  <c r="AK789" i="1"/>
  <c r="AK788" i="1"/>
  <c r="AK787" i="1"/>
  <c r="AK786" i="1"/>
  <c r="AK785" i="1"/>
  <c r="AK784" i="1"/>
  <c r="AK783" i="1"/>
  <c r="AK782" i="1"/>
  <c r="AK781" i="1"/>
  <c r="AK780" i="1"/>
  <c r="AK779" i="1"/>
  <c r="AK778" i="1"/>
  <c r="AK777" i="1"/>
  <c r="AK776" i="1"/>
  <c r="AK775" i="1"/>
  <c r="AK774" i="1"/>
  <c r="AK773" i="1"/>
  <c r="AK772" i="1"/>
  <c r="AK771" i="1"/>
  <c r="AK770" i="1"/>
  <c r="AK769" i="1"/>
  <c r="AK768" i="1"/>
  <c r="AK767" i="1"/>
  <c r="AK766" i="1"/>
  <c r="AK765" i="1"/>
  <c r="AK764" i="1"/>
  <c r="AK763" i="1"/>
  <c r="AK762" i="1"/>
  <c r="AK761" i="1"/>
  <c r="AK760" i="1"/>
  <c r="AK759" i="1"/>
  <c r="AK758" i="1"/>
  <c r="AK757" i="1"/>
  <c r="AK756" i="1"/>
  <c r="AK755" i="1"/>
  <c r="AK754" i="1"/>
  <c r="AK753" i="1"/>
  <c r="AK752" i="1"/>
  <c r="AK751" i="1"/>
  <c r="AK750" i="1"/>
  <c r="AK749" i="1"/>
  <c r="AK748" i="1"/>
  <c r="AK747" i="1"/>
  <c r="AK746" i="1"/>
  <c r="AK745" i="1"/>
  <c r="AK744" i="1"/>
  <c r="AK743" i="1"/>
  <c r="AK742" i="1"/>
  <c r="AK741" i="1"/>
  <c r="AK740" i="1"/>
  <c r="AK739" i="1"/>
  <c r="AK738" i="1"/>
  <c r="AK737" i="1"/>
  <c r="AK736" i="1"/>
  <c r="AK735" i="1"/>
  <c r="AK734" i="1"/>
  <c r="AK733" i="1"/>
  <c r="AK732" i="1"/>
  <c r="AK731" i="1"/>
  <c r="AK730" i="1"/>
  <c r="AK729" i="1"/>
  <c r="AK728" i="1"/>
  <c r="AK727" i="1"/>
  <c r="AK726" i="1"/>
  <c r="AK725" i="1"/>
  <c r="AK724" i="1"/>
  <c r="AK723" i="1"/>
  <c r="AK722" i="1"/>
  <c r="AK721" i="1"/>
  <c r="AK720" i="1"/>
  <c r="AK719" i="1"/>
  <c r="AK718" i="1"/>
  <c r="AK717" i="1"/>
  <c r="AK716" i="1"/>
  <c r="AK715" i="1"/>
  <c r="AK714" i="1"/>
  <c r="AK713" i="1"/>
  <c r="AK712" i="1"/>
  <c r="AK711" i="1"/>
  <c r="AK710" i="1"/>
  <c r="AK709" i="1"/>
  <c r="AK708" i="1"/>
  <c r="AK707" i="1"/>
  <c r="AK706" i="1"/>
  <c r="AK705" i="1"/>
  <c r="AK704" i="1"/>
  <c r="AK703" i="1"/>
  <c r="AK702" i="1"/>
  <c r="AK701" i="1"/>
  <c r="AK700" i="1"/>
  <c r="AK699" i="1"/>
  <c r="AK698" i="1"/>
  <c r="AK697" i="1"/>
  <c r="AK696" i="1"/>
  <c r="AK695" i="1"/>
  <c r="AK694" i="1"/>
  <c r="AK693" i="1"/>
  <c r="AK692" i="1"/>
  <c r="AK691" i="1"/>
  <c r="AK690" i="1"/>
  <c r="AK689" i="1"/>
  <c r="AK688" i="1"/>
  <c r="AK687" i="1"/>
  <c r="AK686" i="1"/>
  <c r="AK685" i="1"/>
  <c r="AK684" i="1"/>
  <c r="AK683" i="1"/>
  <c r="AK682" i="1"/>
  <c r="AK681" i="1"/>
  <c r="AK680" i="1"/>
  <c r="AK679" i="1"/>
  <c r="AK678" i="1"/>
  <c r="AK677" i="1"/>
  <c r="AK676" i="1"/>
  <c r="AK675" i="1"/>
  <c r="AK674" i="1"/>
  <c r="AK673" i="1"/>
  <c r="AK672" i="1"/>
  <c r="AK671" i="1"/>
  <c r="AK670" i="1"/>
  <c r="AK669" i="1"/>
  <c r="AK668" i="1"/>
  <c r="AK667" i="1"/>
  <c r="AK666" i="1"/>
  <c r="AK665" i="1"/>
  <c r="AK664" i="1"/>
  <c r="AK663" i="1"/>
  <c r="AK662" i="1"/>
  <c r="AK661" i="1"/>
  <c r="AK660" i="1"/>
  <c r="AK659" i="1"/>
  <c r="AK658" i="1"/>
  <c r="AK657" i="1"/>
  <c r="AK656" i="1"/>
  <c r="AK655" i="1"/>
  <c r="AK654" i="1"/>
  <c r="AK653" i="1"/>
  <c r="AK652" i="1"/>
  <c r="AK651" i="1"/>
  <c r="AK650" i="1"/>
  <c r="AK649" i="1"/>
  <c r="AK648" i="1"/>
  <c r="AK647" i="1"/>
  <c r="AK646" i="1"/>
  <c r="AK645" i="1"/>
  <c r="AK644" i="1"/>
  <c r="AK643" i="1"/>
  <c r="AK642" i="1"/>
  <c r="AK641" i="1"/>
  <c r="AK640" i="1"/>
  <c r="AK639" i="1"/>
  <c r="AK638" i="1"/>
  <c r="AK637" i="1"/>
  <c r="AK636" i="1"/>
  <c r="AK635" i="1"/>
  <c r="AK634" i="1"/>
  <c r="AK633" i="1"/>
  <c r="AK632" i="1"/>
  <c r="AK631" i="1"/>
  <c r="AK630" i="1"/>
  <c r="AK629" i="1"/>
  <c r="AK628" i="1"/>
  <c r="AK627" i="1"/>
  <c r="AK626" i="1"/>
  <c r="AK625" i="1"/>
  <c r="AK624" i="1"/>
  <c r="AK623" i="1"/>
  <c r="AK622" i="1"/>
  <c r="AK621" i="1"/>
  <c r="AK620" i="1"/>
  <c r="AK619" i="1"/>
  <c r="AK618" i="1"/>
  <c r="AK617" i="1"/>
  <c r="AK616" i="1"/>
  <c r="AK615" i="1"/>
  <c r="AK614" i="1"/>
  <c r="AK613" i="1"/>
  <c r="AK612" i="1"/>
  <c r="AK611" i="1"/>
  <c r="AK610" i="1"/>
  <c r="AK609" i="1"/>
  <c r="AK608" i="1"/>
  <c r="AK607" i="1"/>
  <c r="AK606" i="1"/>
  <c r="AK605" i="1"/>
  <c r="AK604" i="1"/>
  <c r="AK603" i="1"/>
  <c r="AK602" i="1"/>
  <c r="AK601" i="1"/>
  <c r="AK600" i="1"/>
  <c r="AK599" i="1"/>
  <c r="AK598" i="1"/>
  <c r="AK597" i="1"/>
  <c r="AK596" i="1"/>
  <c r="AK595" i="1"/>
  <c r="AK594" i="1"/>
  <c r="AK593" i="1"/>
  <c r="AK592" i="1"/>
  <c r="AK591" i="1"/>
  <c r="AK590" i="1"/>
  <c r="AK589" i="1"/>
  <c r="AK588" i="1"/>
  <c r="AK587" i="1"/>
  <c r="AK586" i="1"/>
  <c r="AK585" i="1"/>
  <c r="AK584" i="1"/>
  <c r="AK583" i="1"/>
  <c r="AK582" i="1"/>
  <c r="AK581" i="1"/>
  <c r="AK580" i="1"/>
  <c r="AK579" i="1"/>
  <c r="AK578" i="1"/>
  <c r="AK577" i="1"/>
  <c r="AK576" i="1"/>
  <c r="AK575" i="1"/>
  <c r="AK574" i="1"/>
  <c r="AK573" i="1"/>
  <c r="AK572" i="1"/>
  <c r="AK571" i="1"/>
  <c r="AK570" i="1"/>
  <c r="AK569" i="1"/>
  <c r="AK568" i="1"/>
  <c r="AK567" i="1"/>
  <c r="AK566" i="1"/>
  <c r="AK565" i="1"/>
  <c r="AK564" i="1"/>
  <c r="AK563" i="1"/>
  <c r="AK562" i="1"/>
  <c r="AK561" i="1"/>
  <c r="AK560" i="1"/>
  <c r="AK559" i="1"/>
  <c r="AK558" i="1"/>
  <c r="AK557" i="1"/>
  <c r="AK556" i="1"/>
  <c r="AK555" i="1"/>
  <c r="AK554" i="1"/>
  <c r="AK553" i="1"/>
  <c r="AK552" i="1"/>
  <c r="AK551" i="1"/>
  <c r="AK550" i="1"/>
  <c r="AK549" i="1"/>
  <c r="AK548" i="1"/>
  <c r="AK547" i="1"/>
  <c r="AK546" i="1"/>
  <c r="AK545" i="1"/>
  <c r="AK544" i="1"/>
  <c r="AK543" i="1"/>
  <c r="AK542" i="1"/>
  <c r="AK541" i="1"/>
  <c r="AK540" i="1"/>
  <c r="AK539" i="1"/>
  <c r="AK538" i="1"/>
  <c r="AK537" i="1"/>
  <c r="AK536" i="1"/>
  <c r="AK535" i="1"/>
  <c r="AK534" i="1"/>
  <c r="AK533" i="1"/>
  <c r="AK532" i="1"/>
  <c r="AK531" i="1"/>
  <c r="AK530" i="1"/>
  <c r="AK529" i="1"/>
  <c r="AK528" i="1"/>
  <c r="AK527" i="1"/>
  <c r="AK526" i="1"/>
  <c r="AK525" i="1"/>
  <c r="AK524" i="1"/>
  <c r="AK523" i="1"/>
  <c r="AK522" i="1"/>
  <c r="AK521" i="1"/>
  <c r="AK520" i="1"/>
  <c r="AK519" i="1"/>
  <c r="AK518" i="1"/>
  <c r="AK517" i="1"/>
  <c r="AK516" i="1"/>
  <c r="AK515" i="1"/>
  <c r="AK514" i="1"/>
  <c r="AK513" i="1"/>
  <c r="AK512" i="1"/>
  <c r="AK511" i="1"/>
  <c r="AK510" i="1"/>
  <c r="AK509" i="1"/>
  <c r="AK508" i="1"/>
  <c r="AK507" i="1"/>
  <c r="AK506" i="1"/>
  <c r="AK505" i="1"/>
  <c r="AK504" i="1"/>
  <c r="AK503" i="1"/>
  <c r="AK502" i="1"/>
  <c r="AK501" i="1"/>
  <c r="AK500" i="1"/>
  <c r="AK499" i="1"/>
  <c r="AK498" i="1"/>
  <c r="AK497" i="1"/>
  <c r="AK496" i="1"/>
  <c r="AK495" i="1"/>
  <c r="AK494" i="1"/>
  <c r="AK493" i="1"/>
  <c r="AK492" i="1"/>
  <c r="AK491" i="1"/>
  <c r="AK490" i="1"/>
  <c r="AK489" i="1"/>
  <c r="AK488" i="1"/>
  <c r="AK487" i="1"/>
  <c r="AK486" i="1"/>
  <c r="AK485" i="1"/>
  <c r="AK484" i="1"/>
  <c r="AK483" i="1"/>
  <c r="AK482" i="1"/>
  <c r="AK481" i="1"/>
  <c r="AK480" i="1"/>
  <c r="AK479" i="1"/>
  <c r="AK478" i="1"/>
  <c r="AK477" i="1"/>
  <c r="AK476" i="1"/>
  <c r="AK475" i="1"/>
  <c r="AK474" i="1"/>
  <c r="AK473" i="1"/>
  <c r="AK472" i="1"/>
  <c r="AK471" i="1"/>
  <c r="AK470" i="1"/>
  <c r="AK469" i="1"/>
  <c r="AK468" i="1"/>
  <c r="AK467" i="1"/>
  <c r="AK466" i="1"/>
  <c r="AK465" i="1"/>
  <c r="AK464" i="1"/>
  <c r="AK463" i="1"/>
  <c r="AK462" i="1"/>
  <c r="AK461" i="1"/>
  <c r="AK460" i="1"/>
  <c r="AK459" i="1"/>
  <c r="AK458" i="1"/>
  <c r="AK457" i="1"/>
  <c r="AK456" i="1"/>
  <c r="AK455" i="1"/>
  <c r="AK454" i="1"/>
  <c r="AK453" i="1"/>
  <c r="AK452" i="1"/>
  <c r="AK451" i="1"/>
  <c r="AK450" i="1"/>
  <c r="AK449" i="1"/>
  <c r="AK448" i="1"/>
  <c r="AK447" i="1"/>
  <c r="AK446" i="1"/>
  <c r="AK445" i="1"/>
  <c r="AK444" i="1"/>
  <c r="AK443" i="1"/>
  <c r="AK442" i="1"/>
  <c r="AK441" i="1"/>
  <c r="AK440" i="1"/>
  <c r="AK439" i="1"/>
  <c r="AK438" i="1"/>
  <c r="AK437" i="1"/>
  <c r="AK436" i="1"/>
  <c r="AK435" i="1"/>
  <c r="AK434" i="1"/>
  <c r="AK433" i="1"/>
  <c r="AK432" i="1"/>
  <c r="AK431" i="1"/>
  <c r="AK430" i="1"/>
  <c r="AK429" i="1"/>
  <c r="AK428" i="1"/>
  <c r="AK427" i="1"/>
  <c r="AK426" i="1"/>
  <c r="AK425" i="1"/>
  <c r="AK424" i="1"/>
  <c r="AK423" i="1"/>
  <c r="AK422" i="1"/>
  <c r="AK421" i="1"/>
  <c r="AK420" i="1"/>
  <c r="AK419" i="1"/>
  <c r="AK418" i="1"/>
  <c r="AK417" i="1"/>
  <c r="AK416" i="1"/>
  <c r="AK415" i="1"/>
  <c r="AK414" i="1"/>
  <c r="AK413" i="1"/>
  <c r="AK412" i="1"/>
  <c r="AK411" i="1"/>
  <c r="AK410" i="1"/>
  <c r="AK409" i="1"/>
  <c r="AK408" i="1"/>
  <c r="AK407" i="1"/>
  <c r="AK406" i="1"/>
  <c r="AK405" i="1"/>
  <c r="AK404" i="1"/>
  <c r="AK403" i="1"/>
  <c r="AK402" i="1"/>
  <c r="AK401" i="1"/>
  <c r="AK400" i="1"/>
  <c r="AK399" i="1"/>
  <c r="AK398" i="1"/>
  <c r="AK397" i="1"/>
  <c r="AK396" i="1"/>
  <c r="AK395" i="1"/>
  <c r="AK394" i="1"/>
  <c r="AK393" i="1"/>
  <c r="AK392" i="1"/>
  <c r="AK391" i="1"/>
  <c r="AK390" i="1"/>
  <c r="AK389" i="1"/>
  <c r="AK388" i="1"/>
  <c r="AK387" i="1"/>
  <c r="AK386" i="1"/>
  <c r="AK385" i="1"/>
  <c r="AK384" i="1"/>
  <c r="AK383" i="1"/>
  <c r="AK382" i="1"/>
  <c r="AK381" i="1"/>
  <c r="AK380" i="1"/>
  <c r="AK379" i="1"/>
  <c r="AK378" i="1"/>
  <c r="AK377" i="1"/>
  <c r="AK376" i="1"/>
  <c r="AK375" i="1"/>
  <c r="AK374" i="1"/>
  <c r="AK373" i="1"/>
  <c r="AK372" i="1"/>
  <c r="AK371" i="1"/>
  <c r="AK370" i="1"/>
  <c r="AK369" i="1"/>
  <c r="AK368" i="1"/>
  <c r="AK367" i="1"/>
  <c r="AK366" i="1"/>
  <c r="AK365" i="1"/>
  <c r="AK364" i="1"/>
  <c r="AK363" i="1"/>
  <c r="AK362" i="1"/>
  <c r="AK361" i="1"/>
  <c r="AK360" i="1"/>
  <c r="AK359" i="1"/>
  <c r="AK358" i="1"/>
  <c r="AK357" i="1"/>
  <c r="AK356" i="1"/>
  <c r="AK355" i="1"/>
  <c r="AK354" i="1"/>
  <c r="AK353" i="1"/>
  <c r="AK352" i="1"/>
  <c r="AK351" i="1"/>
  <c r="AK350" i="1"/>
  <c r="AK349" i="1"/>
  <c r="AK348" i="1"/>
  <c r="AK347" i="1"/>
  <c r="AK346" i="1"/>
  <c r="AK345" i="1"/>
  <c r="AK344" i="1"/>
  <c r="AK343" i="1"/>
  <c r="AK342" i="1"/>
  <c r="AK341" i="1"/>
  <c r="AK340" i="1"/>
  <c r="AK339" i="1"/>
  <c r="AK338" i="1"/>
  <c r="AK337" i="1"/>
  <c r="AK336" i="1"/>
  <c r="AK335" i="1"/>
  <c r="AK334" i="1"/>
  <c r="AK333" i="1"/>
  <c r="AK332" i="1"/>
  <c r="AK331" i="1"/>
  <c r="AK330" i="1"/>
  <c r="AK329" i="1"/>
  <c r="AK328" i="1"/>
  <c r="AK327" i="1"/>
  <c r="AK326" i="1"/>
  <c r="AK325" i="1"/>
  <c r="AK324" i="1"/>
  <c r="AK323" i="1"/>
  <c r="AK322" i="1"/>
  <c r="AK321" i="1"/>
  <c r="AK320" i="1"/>
  <c r="AK319" i="1"/>
  <c r="AK318" i="1"/>
  <c r="AK317" i="1"/>
  <c r="AK316" i="1"/>
  <c r="AK315" i="1"/>
  <c r="AK314" i="1"/>
  <c r="AK313" i="1"/>
  <c r="AK312" i="1"/>
  <c r="AK311" i="1"/>
  <c r="AK310" i="1"/>
  <c r="AK309" i="1"/>
  <c r="AK308" i="1"/>
  <c r="AK307" i="1"/>
  <c r="AK306" i="1"/>
  <c r="AK305" i="1"/>
  <c r="AK304" i="1"/>
  <c r="AK303" i="1"/>
  <c r="AK302" i="1"/>
  <c r="AK301" i="1"/>
  <c r="AK300" i="1"/>
  <c r="AK299" i="1"/>
  <c r="AK298" i="1"/>
  <c r="AK297" i="1"/>
  <c r="AK296" i="1"/>
  <c r="AK295" i="1"/>
  <c r="AK294" i="1"/>
  <c r="AK293" i="1"/>
  <c r="AK292" i="1"/>
  <c r="AK291" i="1"/>
  <c r="AK290" i="1"/>
  <c r="AK289" i="1"/>
  <c r="AK288" i="1"/>
  <c r="AK287" i="1"/>
  <c r="AK286" i="1"/>
  <c r="AK285" i="1"/>
  <c r="AK284" i="1"/>
  <c r="AK283" i="1"/>
  <c r="AK282" i="1"/>
  <c r="AK281" i="1"/>
  <c r="AK280" i="1"/>
  <c r="AK279" i="1"/>
  <c r="AK278" i="1"/>
  <c r="AK277" i="1"/>
  <c r="AK276" i="1"/>
  <c r="AK275" i="1"/>
  <c r="AK274" i="1"/>
  <c r="AK273" i="1"/>
  <c r="AK272" i="1"/>
  <c r="AK271" i="1"/>
  <c r="AK270" i="1"/>
  <c r="AK269" i="1"/>
  <c r="AK268" i="1"/>
  <c r="AK267" i="1"/>
  <c r="AK266" i="1"/>
  <c r="AK265" i="1"/>
  <c r="AK264" i="1"/>
  <c r="AK263" i="1"/>
  <c r="AK262" i="1"/>
  <c r="AK261" i="1"/>
  <c r="AK260" i="1"/>
  <c r="AK259" i="1"/>
  <c r="AK258" i="1"/>
  <c r="AK257" i="1"/>
  <c r="AK256" i="1"/>
  <c r="AK255" i="1"/>
  <c r="AK254" i="1"/>
  <c r="AK253" i="1"/>
  <c r="AK252" i="1"/>
  <c r="AK251" i="1"/>
  <c r="AK250" i="1"/>
  <c r="AK249" i="1"/>
  <c r="AK248" i="1"/>
  <c r="AK247" i="1"/>
  <c r="AK246" i="1"/>
  <c r="AK245" i="1"/>
  <c r="AK244" i="1"/>
  <c r="AK243" i="1"/>
  <c r="AK242" i="1"/>
  <c r="AK241" i="1"/>
  <c r="AK240" i="1"/>
  <c r="AK239" i="1"/>
  <c r="AK238" i="1"/>
  <c r="AK237" i="1"/>
  <c r="AK236" i="1"/>
  <c r="AK235" i="1"/>
  <c r="AK234" i="1"/>
  <c r="AK233" i="1"/>
  <c r="AK232" i="1"/>
  <c r="AK231" i="1"/>
  <c r="AK230" i="1"/>
  <c r="AK229" i="1"/>
  <c r="AK228" i="1"/>
  <c r="AK227" i="1"/>
  <c r="AK226" i="1"/>
  <c r="AK225" i="1"/>
  <c r="AK224" i="1"/>
  <c r="AK223" i="1"/>
  <c r="AK222" i="1"/>
  <c r="AK221" i="1"/>
  <c r="AK220" i="1"/>
  <c r="AK219" i="1"/>
  <c r="AK218" i="1"/>
  <c r="AK217" i="1"/>
  <c r="AK216" i="1"/>
  <c r="AK215" i="1"/>
  <c r="AK214" i="1"/>
  <c r="AK213" i="1"/>
  <c r="AK212" i="1"/>
  <c r="AK211" i="1"/>
  <c r="AK210" i="1"/>
  <c r="AK209" i="1"/>
  <c r="AK208" i="1"/>
  <c r="AK207" i="1"/>
  <c r="AK206" i="1"/>
  <c r="AK205" i="1"/>
  <c r="AK204" i="1"/>
  <c r="AK203" i="1"/>
  <c r="AK202" i="1"/>
  <c r="AK201" i="1"/>
  <c r="AK200" i="1"/>
  <c r="AK199" i="1"/>
  <c r="AK198" i="1"/>
  <c r="AK197" i="1"/>
  <c r="AK196" i="1"/>
  <c r="AK195" i="1"/>
  <c r="AK194" i="1"/>
  <c r="AK193" i="1"/>
  <c r="AK192" i="1"/>
  <c r="AK191" i="1"/>
  <c r="AK190" i="1"/>
  <c r="AK189" i="1"/>
  <c r="AK188" i="1"/>
  <c r="AK187" i="1"/>
  <c r="AK186" i="1"/>
  <c r="AK185" i="1"/>
  <c r="AK184" i="1"/>
  <c r="AK183" i="1"/>
  <c r="AK182" i="1"/>
  <c r="AK181" i="1"/>
  <c r="AK180" i="1"/>
  <c r="AK179" i="1"/>
  <c r="AK178" i="1"/>
  <c r="AK177" i="1"/>
  <c r="AK176" i="1"/>
  <c r="AK175" i="1"/>
  <c r="AK174" i="1"/>
  <c r="AK173" i="1"/>
  <c r="AK172" i="1"/>
  <c r="AK171" i="1"/>
  <c r="AK170" i="1"/>
  <c r="AK169" i="1"/>
  <c r="AK168" i="1"/>
  <c r="AK167" i="1"/>
  <c r="AK166" i="1"/>
  <c r="AK165" i="1"/>
  <c r="AK164" i="1"/>
  <c r="AK163" i="1"/>
  <c r="AK162" i="1"/>
  <c r="AK161" i="1"/>
  <c r="AK160" i="1"/>
  <c r="AK159" i="1"/>
  <c r="AK158" i="1"/>
  <c r="AK157" i="1"/>
  <c r="AK156" i="1"/>
  <c r="AK155" i="1"/>
  <c r="AK154" i="1"/>
  <c r="AK153" i="1"/>
  <c r="AK152" i="1"/>
  <c r="AK151" i="1"/>
  <c r="AK150" i="1"/>
  <c r="AK149" i="1"/>
  <c r="AK148" i="1"/>
  <c r="AK147" i="1"/>
  <c r="AK146" i="1"/>
  <c r="AK145" i="1"/>
  <c r="AK144" i="1"/>
  <c r="AK143" i="1"/>
  <c r="AK142" i="1"/>
  <c r="AK141" i="1"/>
  <c r="AK140" i="1"/>
  <c r="AK139" i="1"/>
  <c r="AK138" i="1"/>
  <c r="AK137" i="1"/>
  <c r="AK136" i="1"/>
  <c r="AK135" i="1"/>
  <c r="AK134" i="1"/>
  <c r="AK133" i="1"/>
  <c r="AK132" i="1"/>
  <c r="AK131" i="1"/>
  <c r="AK130" i="1"/>
  <c r="AK129" i="1"/>
  <c r="AK128" i="1"/>
  <c r="AK127" i="1"/>
  <c r="AK126" i="1"/>
  <c r="AK125" i="1"/>
  <c r="AK124" i="1"/>
  <c r="AK123" i="1"/>
  <c r="AK122" i="1"/>
  <c r="AK121" i="1"/>
  <c r="AK120" i="1"/>
  <c r="AK119" i="1"/>
  <c r="AK118" i="1"/>
  <c r="AK117" i="1"/>
  <c r="AK116" i="1"/>
  <c r="AK115" i="1"/>
  <c r="AK114" i="1"/>
  <c r="AK113" i="1"/>
  <c r="AK112" i="1"/>
  <c r="AK111" i="1"/>
  <c r="AK110" i="1"/>
  <c r="AK109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6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61" i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4" i="1"/>
  <c r="AI4" i="1" l="1"/>
  <c r="AI6" i="1" l="1"/>
  <c r="AJ6" i="1"/>
  <c r="AI7" i="1"/>
  <c r="AJ7" i="1"/>
  <c r="AI8" i="1"/>
  <c r="AJ8" i="1"/>
  <c r="AI9" i="1"/>
  <c r="AJ9" i="1"/>
  <c r="AI10" i="1"/>
  <c r="AJ10" i="1"/>
  <c r="AI11" i="1"/>
  <c r="AJ11" i="1"/>
  <c r="AI12" i="1"/>
  <c r="AJ12" i="1"/>
  <c r="AI13" i="1"/>
  <c r="AJ13" i="1"/>
  <c r="AI14" i="1"/>
  <c r="AJ14" i="1"/>
  <c r="AI15" i="1"/>
  <c r="AJ15" i="1"/>
  <c r="AI16" i="1"/>
  <c r="AJ16" i="1"/>
  <c r="AI17" i="1"/>
  <c r="AJ17" i="1"/>
  <c r="AI18" i="1"/>
  <c r="AJ18" i="1"/>
  <c r="AI19" i="1"/>
  <c r="AJ19" i="1"/>
  <c r="AI20" i="1"/>
  <c r="AJ20" i="1"/>
  <c r="AI21" i="1"/>
  <c r="AJ21" i="1"/>
  <c r="AI22" i="1"/>
  <c r="AJ22" i="1"/>
  <c r="AI23" i="1"/>
  <c r="AJ23" i="1"/>
  <c r="AI24" i="1"/>
  <c r="AJ24" i="1"/>
  <c r="AI25" i="1"/>
  <c r="AJ25" i="1"/>
  <c r="AI26" i="1"/>
  <c r="AJ26" i="1"/>
  <c r="AI27" i="1"/>
  <c r="AJ27" i="1"/>
  <c r="AI28" i="1"/>
  <c r="AJ28" i="1"/>
  <c r="AI29" i="1"/>
  <c r="AJ29" i="1"/>
  <c r="AI30" i="1"/>
  <c r="AJ30" i="1"/>
  <c r="AI31" i="1"/>
  <c r="AJ31" i="1"/>
  <c r="AI32" i="1"/>
  <c r="AJ32" i="1"/>
  <c r="AI33" i="1"/>
  <c r="AJ33" i="1"/>
  <c r="AI34" i="1"/>
  <c r="AJ34" i="1"/>
  <c r="AI35" i="1"/>
  <c r="AJ35" i="1"/>
  <c r="AI36" i="1"/>
  <c r="AJ36" i="1"/>
  <c r="AI37" i="1"/>
  <c r="AJ37" i="1"/>
  <c r="AI38" i="1"/>
  <c r="AJ38" i="1"/>
  <c r="AI39" i="1"/>
  <c r="AJ39" i="1"/>
  <c r="AI40" i="1"/>
  <c r="AJ40" i="1"/>
  <c r="AI41" i="1"/>
  <c r="AJ41" i="1"/>
  <c r="AI42" i="1"/>
  <c r="AJ42" i="1"/>
  <c r="AI43" i="1"/>
  <c r="AJ43" i="1"/>
  <c r="AI44" i="1"/>
  <c r="AJ44" i="1"/>
  <c r="AI45" i="1"/>
  <c r="AJ45" i="1"/>
  <c r="AI46" i="1"/>
  <c r="AJ46" i="1"/>
  <c r="AI47" i="1"/>
  <c r="AJ47" i="1"/>
  <c r="AI48" i="1"/>
  <c r="AJ48" i="1"/>
  <c r="AI49" i="1"/>
  <c r="AJ49" i="1"/>
  <c r="AI50" i="1"/>
  <c r="AJ50" i="1"/>
  <c r="AI51" i="1"/>
  <c r="AJ51" i="1"/>
  <c r="AI52" i="1"/>
  <c r="AJ52" i="1"/>
  <c r="AI53" i="1"/>
  <c r="AJ53" i="1"/>
  <c r="AI54" i="1"/>
  <c r="AJ54" i="1"/>
  <c r="AI55" i="1"/>
  <c r="AJ55" i="1"/>
  <c r="AI56" i="1"/>
  <c r="AJ56" i="1"/>
  <c r="AI57" i="1"/>
  <c r="AJ57" i="1"/>
  <c r="AI58" i="1"/>
  <c r="AJ58" i="1"/>
  <c r="AI59" i="1"/>
  <c r="AJ59" i="1"/>
  <c r="AI60" i="1"/>
  <c r="AJ60" i="1"/>
  <c r="AI61" i="1"/>
  <c r="AJ61" i="1"/>
  <c r="AI62" i="1"/>
  <c r="AJ62" i="1"/>
  <c r="AI63" i="1"/>
  <c r="AJ63" i="1"/>
  <c r="AI64" i="1"/>
  <c r="AJ64" i="1"/>
  <c r="AI65" i="1"/>
  <c r="AJ65" i="1"/>
  <c r="AI66" i="1"/>
  <c r="AJ66" i="1"/>
  <c r="AI67" i="1"/>
  <c r="AJ67" i="1"/>
  <c r="AI68" i="1"/>
  <c r="AJ68" i="1"/>
  <c r="AI69" i="1"/>
  <c r="AJ69" i="1"/>
  <c r="AI70" i="1"/>
  <c r="AJ70" i="1"/>
  <c r="AI71" i="1"/>
  <c r="AJ71" i="1"/>
  <c r="AI72" i="1"/>
  <c r="AJ72" i="1"/>
  <c r="AI73" i="1"/>
  <c r="AJ73" i="1"/>
  <c r="AI74" i="1"/>
  <c r="AJ74" i="1"/>
  <c r="AI75" i="1"/>
  <c r="AJ75" i="1"/>
  <c r="AI76" i="1"/>
  <c r="AJ76" i="1"/>
  <c r="AI77" i="1"/>
  <c r="AJ77" i="1"/>
  <c r="AI78" i="1"/>
  <c r="AJ78" i="1"/>
  <c r="AI79" i="1"/>
  <c r="AJ79" i="1"/>
  <c r="AI80" i="1"/>
  <c r="AJ80" i="1"/>
  <c r="AI81" i="1"/>
  <c r="AJ81" i="1"/>
  <c r="AI82" i="1"/>
  <c r="AJ82" i="1"/>
  <c r="AI83" i="1"/>
  <c r="AJ83" i="1"/>
  <c r="AI84" i="1"/>
  <c r="AJ84" i="1"/>
  <c r="AI85" i="1"/>
  <c r="AJ85" i="1"/>
  <c r="AI86" i="1"/>
  <c r="AJ86" i="1"/>
  <c r="AI87" i="1"/>
  <c r="AJ87" i="1"/>
  <c r="AI88" i="1"/>
  <c r="AJ88" i="1"/>
  <c r="AI89" i="1"/>
  <c r="AJ89" i="1"/>
  <c r="AI90" i="1"/>
  <c r="AJ90" i="1"/>
  <c r="AI91" i="1"/>
  <c r="AJ91" i="1"/>
  <c r="AI92" i="1"/>
  <c r="AJ92" i="1"/>
  <c r="AI93" i="1"/>
  <c r="AJ93" i="1"/>
  <c r="AI94" i="1"/>
  <c r="AJ94" i="1"/>
  <c r="AI95" i="1"/>
  <c r="AJ95" i="1"/>
  <c r="AI96" i="1"/>
  <c r="AJ96" i="1"/>
  <c r="AI97" i="1"/>
  <c r="AJ97" i="1"/>
  <c r="AI98" i="1"/>
  <c r="AJ98" i="1"/>
  <c r="AI99" i="1"/>
  <c r="AJ99" i="1"/>
  <c r="AI100" i="1"/>
  <c r="AJ100" i="1"/>
  <c r="AI101" i="1"/>
  <c r="AJ101" i="1"/>
  <c r="AI102" i="1"/>
  <c r="AJ102" i="1"/>
  <c r="AI103" i="1"/>
  <c r="AJ103" i="1"/>
  <c r="AI104" i="1"/>
  <c r="AJ104" i="1"/>
  <c r="AI105" i="1"/>
  <c r="AJ105" i="1"/>
  <c r="AI106" i="1"/>
  <c r="AJ106" i="1"/>
  <c r="AI107" i="1"/>
  <c r="AJ107" i="1"/>
  <c r="AI108" i="1"/>
  <c r="AJ108" i="1"/>
  <c r="AI109" i="1"/>
  <c r="AJ109" i="1"/>
  <c r="AI110" i="1"/>
  <c r="AJ110" i="1"/>
  <c r="AI111" i="1"/>
  <c r="AJ111" i="1"/>
  <c r="AI112" i="1"/>
  <c r="AJ112" i="1"/>
  <c r="AI113" i="1"/>
  <c r="AJ113" i="1"/>
  <c r="AI114" i="1"/>
  <c r="AJ114" i="1"/>
  <c r="AI115" i="1"/>
  <c r="AJ115" i="1"/>
  <c r="AI116" i="1"/>
  <c r="AJ116" i="1"/>
  <c r="AI117" i="1"/>
  <c r="AJ117" i="1"/>
  <c r="AI118" i="1"/>
  <c r="AJ118" i="1"/>
  <c r="AI119" i="1"/>
  <c r="AJ119" i="1"/>
  <c r="AI120" i="1"/>
  <c r="AJ120" i="1"/>
  <c r="AI121" i="1"/>
  <c r="AJ121" i="1"/>
  <c r="AI122" i="1"/>
  <c r="AJ122" i="1"/>
  <c r="AI123" i="1"/>
  <c r="AJ123" i="1"/>
  <c r="AI124" i="1"/>
  <c r="AJ124" i="1"/>
  <c r="AI125" i="1"/>
  <c r="AJ125" i="1"/>
  <c r="AI126" i="1"/>
  <c r="AJ126" i="1"/>
  <c r="AI127" i="1"/>
  <c r="AJ127" i="1"/>
  <c r="AI128" i="1"/>
  <c r="AJ128" i="1"/>
  <c r="AI129" i="1"/>
  <c r="AJ129" i="1"/>
  <c r="AI130" i="1"/>
  <c r="AJ130" i="1"/>
  <c r="AI131" i="1"/>
  <c r="AJ131" i="1"/>
  <c r="AI132" i="1"/>
  <c r="AJ132" i="1"/>
  <c r="AI133" i="1"/>
  <c r="AJ133" i="1"/>
  <c r="AI134" i="1"/>
  <c r="AJ134" i="1"/>
  <c r="AI135" i="1"/>
  <c r="AJ135" i="1"/>
  <c r="AI136" i="1"/>
  <c r="AJ136" i="1"/>
  <c r="AI137" i="1"/>
  <c r="AJ137" i="1"/>
  <c r="AI138" i="1"/>
  <c r="AJ138" i="1"/>
  <c r="AI139" i="1"/>
  <c r="AJ139" i="1"/>
  <c r="AI140" i="1"/>
  <c r="AJ140" i="1"/>
  <c r="AI141" i="1"/>
  <c r="AJ141" i="1"/>
  <c r="AI142" i="1"/>
  <c r="AJ142" i="1"/>
  <c r="AI143" i="1"/>
  <c r="AJ143" i="1"/>
  <c r="AI144" i="1"/>
  <c r="AJ144" i="1"/>
  <c r="AI145" i="1"/>
  <c r="AJ145" i="1"/>
  <c r="AI146" i="1"/>
  <c r="AJ146" i="1"/>
  <c r="AI147" i="1"/>
  <c r="AJ147" i="1"/>
  <c r="AI148" i="1"/>
  <c r="AJ148" i="1"/>
  <c r="AI149" i="1"/>
  <c r="AJ149" i="1"/>
  <c r="AI150" i="1"/>
  <c r="AJ150" i="1"/>
  <c r="AI151" i="1"/>
  <c r="AJ151" i="1"/>
  <c r="AI152" i="1"/>
  <c r="AJ152" i="1"/>
  <c r="AI153" i="1"/>
  <c r="AJ153" i="1"/>
  <c r="AI154" i="1"/>
  <c r="AJ154" i="1"/>
  <c r="AI155" i="1"/>
  <c r="AJ155" i="1"/>
  <c r="AI156" i="1"/>
  <c r="AJ156" i="1"/>
  <c r="AI157" i="1"/>
  <c r="AJ157" i="1"/>
  <c r="AI158" i="1"/>
  <c r="AJ158" i="1"/>
  <c r="AI159" i="1"/>
  <c r="AJ159" i="1"/>
  <c r="AI160" i="1"/>
  <c r="AJ160" i="1"/>
  <c r="AI161" i="1"/>
  <c r="AJ161" i="1"/>
  <c r="AI162" i="1"/>
  <c r="AJ162" i="1"/>
  <c r="AI163" i="1"/>
  <c r="AJ163" i="1"/>
  <c r="AI164" i="1"/>
  <c r="AJ164" i="1"/>
  <c r="AI165" i="1"/>
  <c r="AJ165" i="1"/>
  <c r="AI166" i="1"/>
  <c r="AJ166" i="1"/>
  <c r="AI167" i="1"/>
  <c r="AJ167" i="1"/>
  <c r="AI168" i="1"/>
  <c r="AJ168" i="1"/>
  <c r="AI169" i="1"/>
  <c r="AJ169" i="1"/>
  <c r="AI170" i="1"/>
  <c r="AJ170" i="1"/>
  <c r="AI171" i="1"/>
  <c r="AJ171" i="1"/>
  <c r="AI172" i="1"/>
  <c r="AJ172" i="1"/>
  <c r="AI173" i="1"/>
  <c r="AJ173" i="1"/>
  <c r="AI174" i="1"/>
  <c r="AJ174" i="1"/>
  <c r="AI175" i="1"/>
  <c r="AJ175" i="1"/>
  <c r="AI176" i="1"/>
  <c r="AJ176" i="1"/>
  <c r="AI177" i="1"/>
  <c r="AJ177" i="1"/>
  <c r="AI178" i="1"/>
  <c r="AJ178" i="1"/>
  <c r="AI179" i="1"/>
  <c r="AJ179" i="1"/>
  <c r="AI180" i="1"/>
  <c r="AJ180" i="1"/>
  <c r="AI181" i="1"/>
  <c r="AJ181" i="1"/>
  <c r="AI182" i="1"/>
  <c r="AJ182" i="1"/>
  <c r="AI183" i="1"/>
  <c r="AJ183" i="1"/>
  <c r="AI184" i="1"/>
  <c r="AJ184" i="1"/>
  <c r="AI185" i="1"/>
  <c r="AJ185" i="1"/>
  <c r="AI186" i="1"/>
  <c r="AJ186" i="1"/>
  <c r="AI187" i="1"/>
  <c r="AJ187" i="1"/>
  <c r="AI188" i="1"/>
  <c r="AJ188" i="1"/>
  <c r="AI189" i="1"/>
  <c r="AJ189" i="1"/>
  <c r="AI190" i="1"/>
  <c r="AJ190" i="1"/>
  <c r="AI191" i="1"/>
  <c r="AJ191" i="1"/>
  <c r="AI192" i="1"/>
  <c r="AJ192" i="1"/>
  <c r="AI193" i="1"/>
  <c r="AJ193" i="1"/>
  <c r="AI194" i="1"/>
  <c r="AJ194" i="1"/>
  <c r="AI195" i="1"/>
  <c r="AJ195" i="1"/>
  <c r="AI196" i="1"/>
  <c r="AJ196" i="1"/>
  <c r="AI197" i="1"/>
  <c r="AJ197" i="1"/>
  <c r="AI198" i="1"/>
  <c r="AJ198" i="1"/>
  <c r="AI199" i="1"/>
  <c r="AJ199" i="1"/>
  <c r="AI200" i="1"/>
  <c r="AJ200" i="1"/>
  <c r="AI201" i="1"/>
  <c r="AJ201" i="1"/>
  <c r="AI202" i="1"/>
  <c r="AJ202" i="1"/>
  <c r="AI203" i="1"/>
  <c r="AJ203" i="1"/>
  <c r="AI204" i="1"/>
  <c r="AJ204" i="1"/>
  <c r="AI205" i="1"/>
  <c r="AJ205" i="1"/>
  <c r="AI206" i="1"/>
  <c r="AJ206" i="1"/>
  <c r="AI207" i="1"/>
  <c r="AJ207" i="1"/>
  <c r="AI208" i="1"/>
  <c r="AJ208" i="1"/>
  <c r="AI209" i="1"/>
  <c r="AJ209" i="1"/>
  <c r="AI210" i="1"/>
  <c r="AJ210" i="1"/>
  <c r="AI211" i="1"/>
  <c r="AJ211" i="1"/>
  <c r="AI212" i="1"/>
  <c r="AJ212" i="1"/>
  <c r="AI213" i="1"/>
  <c r="AJ213" i="1"/>
  <c r="AI214" i="1"/>
  <c r="AJ214" i="1"/>
  <c r="AI215" i="1"/>
  <c r="AJ215" i="1"/>
  <c r="AI216" i="1"/>
  <c r="AJ216" i="1"/>
  <c r="AI217" i="1"/>
  <c r="AJ217" i="1"/>
  <c r="AI218" i="1"/>
  <c r="AJ218" i="1"/>
  <c r="AI219" i="1"/>
  <c r="AJ219" i="1"/>
  <c r="AI220" i="1"/>
  <c r="AJ220" i="1"/>
  <c r="AI221" i="1"/>
  <c r="AJ221" i="1"/>
  <c r="AI222" i="1"/>
  <c r="AJ222" i="1"/>
  <c r="AI223" i="1"/>
  <c r="AJ223" i="1"/>
  <c r="AI224" i="1"/>
  <c r="AJ224" i="1"/>
  <c r="AI225" i="1"/>
  <c r="AJ225" i="1"/>
  <c r="AI226" i="1"/>
  <c r="AJ226" i="1"/>
  <c r="AI227" i="1"/>
  <c r="AJ227" i="1"/>
  <c r="AI228" i="1"/>
  <c r="AJ228" i="1"/>
  <c r="AI229" i="1"/>
  <c r="AJ229" i="1"/>
  <c r="AI230" i="1"/>
  <c r="AJ230" i="1"/>
  <c r="AI231" i="1"/>
  <c r="AJ231" i="1"/>
  <c r="AI232" i="1"/>
  <c r="AJ232" i="1"/>
  <c r="AI233" i="1"/>
  <c r="AJ233" i="1"/>
  <c r="AI234" i="1"/>
  <c r="AJ234" i="1"/>
  <c r="AI235" i="1"/>
  <c r="AJ235" i="1"/>
  <c r="AI236" i="1"/>
  <c r="AJ236" i="1"/>
  <c r="AI237" i="1"/>
  <c r="AJ237" i="1"/>
  <c r="AI238" i="1"/>
  <c r="AJ238" i="1"/>
  <c r="AI239" i="1"/>
  <c r="AJ239" i="1"/>
  <c r="AI240" i="1"/>
  <c r="AJ240" i="1"/>
  <c r="AI241" i="1"/>
  <c r="AJ241" i="1"/>
  <c r="AI242" i="1"/>
  <c r="AJ242" i="1"/>
  <c r="AI243" i="1"/>
  <c r="AJ243" i="1"/>
  <c r="AI244" i="1"/>
  <c r="AJ244" i="1"/>
  <c r="AI245" i="1"/>
  <c r="AJ245" i="1"/>
  <c r="AI246" i="1"/>
  <c r="AJ246" i="1"/>
  <c r="AI247" i="1"/>
  <c r="AJ247" i="1"/>
  <c r="AI248" i="1"/>
  <c r="AJ248" i="1"/>
  <c r="AI249" i="1"/>
  <c r="AJ249" i="1"/>
  <c r="AI250" i="1"/>
  <c r="AJ250" i="1"/>
  <c r="AI251" i="1"/>
  <c r="AJ251" i="1"/>
  <c r="AI252" i="1"/>
  <c r="AJ252" i="1"/>
  <c r="AI253" i="1"/>
  <c r="AJ253" i="1"/>
  <c r="AI254" i="1"/>
  <c r="AJ254" i="1"/>
  <c r="AI255" i="1"/>
  <c r="AJ255" i="1"/>
  <c r="AI256" i="1"/>
  <c r="AJ256" i="1"/>
  <c r="AI257" i="1"/>
  <c r="AJ257" i="1"/>
  <c r="AI258" i="1"/>
  <c r="AJ258" i="1"/>
  <c r="AI259" i="1"/>
  <c r="AJ259" i="1"/>
  <c r="AI260" i="1"/>
  <c r="AJ260" i="1"/>
  <c r="AI261" i="1"/>
  <c r="AJ261" i="1"/>
  <c r="AI262" i="1"/>
  <c r="AJ262" i="1"/>
  <c r="AI263" i="1"/>
  <c r="AJ263" i="1"/>
  <c r="AI264" i="1"/>
  <c r="AJ264" i="1"/>
  <c r="AI265" i="1"/>
  <c r="AJ265" i="1"/>
  <c r="AI266" i="1"/>
  <c r="AJ266" i="1"/>
  <c r="AI267" i="1"/>
  <c r="AJ267" i="1"/>
  <c r="AI268" i="1"/>
  <c r="AJ268" i="1"/>
  <c r="AI269" i="1"/>
  <c r="AJ269" i="1"/>
  <c r="AI270" i="1"/>
  <c r="AJ270" i="1"/>
  <c r="AI271" i="1"/>
  <c r="AJ271" i="1"/>
  <c r="AI272" i="1"/>
  <c r="AJ272" i="1"/>
  <c r="AI273" i="1"/>
  <c r="AJ273" i="1"/>
  <c r="AI274" i="1"/>
  <c r="AJ274" i="1"/>
  <c r="AI275" i="1"/>
  <c r="AJ275" i="1"/>
  <c r="AI276" i="1"/>
  <c r="AJ276" i="1"/>
  <c r="AI277" i="1"/>
  <c r="AJ277" i="1"/>
  <c r="AI278" i="1"/>
  <c r="AJ278" i="1"/>
  <c r="AI279" i="1"/>
  <c r="AJ279" i="1"/>
  <c r="AI280" i="1"/>
  <c r="AJ280" i="1"/>
  <c r="AI281" i="1"/>
  <c r="AJ281" i="1"/>
  <c r="AI282" i="1"/>
  <c r="AJ282" i="1"/>
  <c r="AI283" i="1"/>
  <c r="AJ283" i="1"/>
  <c r="AI284" i="1"/>
  <c r="AJ284" i="1"/>
  <c r="AI285" i="1"/>
  <c r="AJ285" i="1"/>
  <c r="AI286" i="1"/>
  <c r="AJ286" i="1"/>
  <c r="AI287" i="1"/>
  <c r="AJ287" i="1"/>
  <c r="AI288" i="1"/>
  <c r="AJ288" i="1"/>
  <c r="AI289" i="1"/>
  <c r="AJ289" i="1"/>
  <c r="AI290" i="1"/>
  <c r="AJ290" i="1"/>
  <c r="AI291" i="1"/>
  <c r="AJ291" i="1"/>
  <c r="AI292" i="1"/>
  <c r="AJ292" i="1"/>
  <c r="AI293" i="1"/>
  <c r="AJ293" i="1"/>
  <c r="AI294" i="1"/>
  <c r="AJ294" i="1"/>
  <c r="AI295" i="1"/>
  <c r="AJ295" i="1"/>
  <c r="AI296" i="1"/>
  <c r="AJ296" i="1"/>
  <c r="AI297" i="1"/>
  <c r="AJ297" i="1"/>
  <c r="AI298" i="1"/>
  <c r="AJ298" i="1"/>
  <c r="AI299" i="1"/>
  <c r="AJ299" i="1"/>
  <c r="AI300" i="1"/>
  <c r="AJ300" i="1"/>
  <c r="AI301" i="1"/>
  <c r="AJ301" i="1"/>
  <c r="AI302" i="1"/>
  <c r="AJ302" i="1"/>
  <c r="AI303" i="1"/>
  <c r="AJ303" i="1"/>
  <c r="AI304" i="1"/>
  <c r="AJ304" i="1"/>
  <c r="AI305" i="1"/>
  <c r="AJ305" i="1"/>
  <c r="AI306" i="1"/>
  <c r="AJ306" i="1"/>
  <c r="AI307" i="1"/>
  <c r="AJ307" i="1"/>
  <c r="AI308" i="1"/>
  <c r="AJ308" i="1"/>
  <c r="AI309" i="1"/>
  <c r="AJ309" i="1"/>
  <c r="AI310" i="1"/>
  <c r="AJ310" i="1"/>
  <c r="AI311" i="1"/>
  <c r="AJ311" i="1"/>
  <c r="AI312" i="1"/>
  <c r="AJ312" i="1"/>
  <c r="AI313" i="1"/>
  <c r="AJ313" i="1"/>
  <c r="AI314" i="1"/>
  <c r="AJ314" i="1"/>
  <c r="AI315" i="1"/>
  <c r="AJ315" i="1"/>
  <c r="AI316" i="1"/>
  <c r="AJ316" i="1"/>
  <c r="AI317" i="1"/>
  <c r="AJ317" i="1"/>
  <c r="AI318" i="1"/>
  <c r="AJ318" i="1"/>
  <c r="AI319" i="1"/>
  <c r="AJ319" i="1"/>
  <c r="AI320" i="1"/>
  <c r="AJ320" i="1"/>
  <c r="AI321" i="1"/>
  <c r="AJ321" i="1"/>
  <c r="AI322" i="1"/>
  <c r="AJ322" i="1"/>
  <c r="AI323" i="1"/>
  <c r="AJ323" i="1"/>
  <c r="AI324" i="1"/>
  <c r="AJ324" i="1"/>
  <c r="AI325" i="1"/>
  <c r="AJ325" i="1"/>
  <c r="AI326" i="1"/>
  <c r="AJ326" i="1"/>
  <c r="AI327" i="1"/>
  <c r="AJ327" i="1"/>
  <c r="AI328" i="1"/>
  <c r="AJ328" i="1"/>
  <c r="AI329" i="1"/>
  <c r="AJ329" i="1"/>
  <c r="AI330" i="1"/>
  <c r="AJ330" i="1"/>
  <c r="AI331" i="1"/>
  <c r="AJ331" i="1"/>
  <c r="AI332" i="1"/>
  <c r="AJ332" i="1"/>
  <c r="AI333" i="1"/>
  <c r="AJ333" i="1"/>
  <c r="AI334" i="1"/>
  <c r="AJ334" i="1"/>
  <c r="AI335" i="1"/>
  <c r="AJ335" i="1"/>
  <c r="AI336" i="1"/>
  <c r="AJ336" i="1"/>
  <c r="AI337" i="1"/>
  <c r="AJ337" i="1"/>
  <c r="AI338" i="1"/>
  <c r="AJ338" i="1"/>
  <c r="AI339" i="1"/>
  <c r="AJ339" i="1"/>
  <c r="AI340" i="1"/>
  <c r="AJ340" i="1"/>
  <c r="AI341" i="1"/>
  <c r="AJ341" i="1"/>
  <c r="AI342" i="1"/>
  <c r="AJ342" i="1"/>
  <c r="AI343" i="1"/>
  <c r="AJ343" i="1"/>
  <c r="AI344" i="1"/>
  <c r="AJ344" i="1"/>
  <c r="AI345" i="1"/>
  <c r="AJ345" i="1"/>
  <c r="AI346" i="1"/>
  <c r="AJ346" i="1"/>
  <c r="AI347" i="1"/>
  <c r="AJ347" i="1"/>
  <c r="AI348" i="1"/>
  <c r="AJ348" i="1"/>
  <c r="AI349" i="1"/>
  <c r="AJ349" i="1"/>
  <c r="AI350" i="1"/>
  <c r="AJ350" i="1"/>
  <c r="AI351" i="1"/>
  <c r="AJ351" i="1"/>
  <c r="AI352" i="1"/>
  <c r="AJ352" i="1"/>
  <c r="AI353" i="1"/>
  <c r="AJ353" i="1"/>
  <c r="AI354" i="1"/>
  <c r="AJ354" i="1"/>
  <c r="AI355" i="1"/>
  <c r="AJ355" i="1"/>
  <c r="AI356" i="1"/>
  <c r="AJ356" i="1"/>
  <c r="AI357" i="1"/>
  <c r="AJ357" i="1"/>
  <c r="AI358" i="1"/>
  <c r="AJ358" i="1"/>
  <c r="AI359" i="1"/>
  <c r="AJ359" i="1"/>
  <c r="AI360" i="1"/>
  <c r="AJ360" i="1"/>
  <c r="AI361" i="1"/>
  <c r="AJ361" i="1"/>
  <c r="AI362" i="1"/>
  <c r="AJ362" i="1"/>
  <c r="AI363" i="1"/>
  <c r="AJ363" i="1"/>
  <c r="AI364" i="1"/>
  <c r="AJ364" i="1"/>
  <c r="AI365" i="1"/>
  <c r="AJ365" i="1"/>
  <c r="AI366" i="1"/>
  <c r="AJ366" i="1"/>
  <c r="AI367" i="1"/>
  <c r="AJ367" i="1"/>
  <c r="AI368" i="1"/>
  <c r="AJ368" i="1"/>
  <c r="AI369" i="1"/>
  <c r="AJ369" i="1"/>
  <c r="AI370" i="1"/>
  <c r="AJ370" i="1"/>
  <c r="AI371" i="1"/>
  <c r="AJ371" i="1"/>
  <c r="AI372" i="1"/>
  <c r="AJ372" i="1"/>
  <c r="AI373" i="1"/>
  <c r="AJ373" i="1"/>
  <c r="AI374" i="1"/>
  <c r="AJ374" i="1"/>
  <c r="AI375" i="1"/>
  <c r="AJ375" i="1"/>
  <c r="AI376" i="1"/>
  <c r="AJ376" i="1"/>
  <c r="AI377" i="1"/>
  <c r="AJ377" i="1"/>
  <c r="AI378" i="1"/>
  <c r="AJ378" i="1"/>
  <c r="AI379" i="1"/>
  <c r="AJ379" i="1"/>
  <c r="AI380" i="1"/>
  <c r="AJ380" i="1"/>
  <c r="AI381" i="1"/>
  <c r="AJ381" i="1"/>
  <c r="AI382" i="1"/>
  <c r="AJ382" i="1"/>
  <c r="AI383" i="1"/>
  <c r="AJ383" i="1"/>
  <c r="AI384" i="1"/>
  <c r="AJ384" i="1"/>
  <c r="AI385" i="1"/>
  <c r="AJ385" i="1"/>
  <c r="AI386" i="1"/>
  <c r="AJ386" i="1"/>
  <c r="AI387" i="1"/>
  <c r="AJ387" i="1"/>
  <c r="AI388" i="1"/>
  <c r="AJ388" i="1"/>
  <c r="AI389" i="1"/>
  <c r="AJ389" i="1"/>
  <c r="AI390" i="1"/>
  <c r="AJ390" i="1"/>
  <c r="AI391" i="1"/>
  <c r="AJ391" i="1"/>
  <c r="AI392" i="1"/>
  <c r="AJ392" i="1"/>
  <c r="AI393" i="1"/>
  <c r="AJ393" i="1"/>
  <c r="AI394" i="1"/>
  <c r="AJ394" i="1"/>
  <c r="AI395" i="1"/>
  <c r="AJ395" i="1"/>
  <c r="AI396" i="1"/>
  <c r="AJ396" i="1"/>
  <c r="AI397" i="1"/>
  <c r="AJ397" i="1"/>
  <c r="AI398" i="1"/>
  <c r="AJ398" i="1"/>
  <c r="AI399" i="1"/>
  <c r="AJ399" i="1"/>
  <c r="AI400" i="1"/>
  <c r="AJ400" i="1"/>
  <c r="AI401" i="1"/>
  <c r="AJ401" i="1"/>
  <c r="AI402" i="1"/>
  <c r="AJ402" i="1"/>
  <c r="AI403" i="1"/>
  <c r="AJ403" i="1"/>
  <c r="AI404" i="1"/>
  <c r="AJ404" i="1"/>
  <c r="AI405" i="1"/>
  <c r="AJ405" i="1"/>
  <c r="AI406" i="1"/>
  <c r="AJ406" i="1"/>
  <c r="AI407" i="1"/>
  <c r="AJ407" i="1"/>
  <c r="AI408" i="1"/>
  <c r="AJ408" i="1"/>
  <c r="AI409" i="1"/>
  <c r="AJ409" i="1"/>
  <c r="AI410" i="1"/>
  <c r="AJ410" i="1"/>
  <c r="AI411" i="1"/>
  <c r="AJ411" i="1"/>
  <c r="AI412" i="1"/>
  <c r="AJ412" i="1"/>
  <c r="AI413" i="1"/>
  <c r="AJ413" i="1"/>
  <c r="AI414" i="1"/>
  <c r="AJ414" i="1"/>
  <c r="AI415" i="1"/>
  <c r="AJ415" i="1"/>
  <c r="AI416" i="1"/>
  <c r="AJ416" i="1"/>
  <c r="AI417" i="1"/>
  <c r="AJ417" i="1"/>
  <c r="AI418" i="1"/>
  <c r="AJ418" i="1"/>
  <c r="AI419" i="1"/>
  <c r="AJ419" i="1"/>
  <c r="AI420" i="1"/>
  <c r="AJ420" i="1"/>
  <c r="AI421" i="1"/>
  <c r="AJ421" i="1"/>
  <c r="AI422" i="1"/>
  <c r="AJ422" i="1"/>
  <c r="AI423" i="1"/>
  <c r="AJ423" i="1"/>
  <c r="AI424" i="1"/>
  <c r="AJ424" i="1"/>
  <c r="AI425" i="1"/>
  <c r="AJ425" i="1"/>
  <c r="AI426" i="1"/>
  <c r="AJ426" i="1"/>
  <c r="AI427" i="1"/>
  <c r="AJ427" i="1"/>
  <c r="AI428" i="1"/>
  <c r="AJ428" i="1"/>
  <c r="AI429" i="1"/>
  <c r="AJ429" i="1"/>
  <c r="AI430" i="1"/>
  <c r="AJ430" i="1"/>
  <c r="AI431" i="1"/>
  <c r="AJ431" i="1"/>
  <c r="AI432" i="1"/>
  <c r="AJ432" i="1"/>
  <c r="AI433" i="1"/>
  <c r="AJ433" i="1"/>
  <c r="AI434" i="1"/>
  <c r="AJ434" i="1"/>
  <c r="AI435" i="1"/>
  <c r="AJ435" i="1"/>
  <c r="AI436" i="1"/>
  <c r="AJ436" i="1"/>
  <c r="AI437" i="1"/>
  <c r="AJ437" i="1"/>
  <c r="AI438" i="1"/>
  <c r="AJ438" i="1"/>
  <c r="AI439" i="1"/>
  <c r="AJ439" i="1"/>
  <c r="AI440" i="1"/>
  <c r="AJ440" i="1"/>
  <c r="AI441" i="1"/>
  <c r="AJ441" i="1"/>
  <c r="AI442" i="1"/>
  <c r="AJ442" i="1"/>
  <c r="AI443" i="1"/>
  <c r="AJ443" i="1"/>
  <c r="AI444" i="1"/>
  <c r="AJ444" i="1"/>
  <c r="AI445" i="1"/>
  <c r="AJ445" i="1"/>
  <c r="AI446" i="1"/>
  <c r="AJ446" i="1"/>
  <c r="AI447" i="1"/>
  <c r="AJ447" i="1"/>
  <c r="AI448" i="1"/>
  <c r="AJ448" i="1"/>
  <c r="AI449" i="1"/>
  <c r="AJ449" i="1"/>
  <c r="AI450" i="1"/>
  <c r="AJ450" i="1"/>
  <c r="AI451" i="1"/>
  <c r="AJ451" i="1"/>
  <c r="AI452" i="1"/>
  <c r="AJ452" i="1"/>
  <c r="AI453" i="1"/>
  <c r="AJ453" i="1"/>
  <c r="AI454" i="1"/>
  <c r="AJ454" i="1"/>
  <c r="AI455" i="1"/>
  <c r="AJ455" i="1"/>
  <c r="AI456" i="1"/>
  <c r="AJ456" i="1"/>
  <c r="AI457" i="1"/>
  <c r="AJ457" i="1"/>
  <c r="AI458" i="1"/>
  <c r="AJ458" i="1"/>
  <c r="AI459" i="1"/>
  <c r="AJ459" i="1"/>
  <c r="AI460" i="1"/>
  <c r="AJ460" i="1"/>
  <c r="AI461" i="1"/>
  <c r="AJ461" i="1"/>
  <c r="AI462" i="1"/>
  <c r="AJ462" i="1"/>
  <c r="AI463" i="1"/>
  <c r="AJ463" i="1"/>
  <c r="AI464" i="1"/>
  <c r="AJ464" i="1"/>
  <c r="AI465" i="1"/>
  <c r="AJ465" i="1"/>
  <c r="AI466" i="1"/>
  <c r="AJ466" i="1"/>
  <c r="AI467" i="1"/>
  <c r="AJ467" i="1"/>
  <c r="AI468" i="1"/>
  <c r="AJ468" i="1"/>
  <c r="AI469" i="1"/>
  <c r="AJ469" i="1"/>
  <c r="AI470" i="1"/>
  <c r="AJ470" i="1"/>
  <c r="AI471" i="1"/>
  <c r="AJ471" i="1"/>
  <c r="AI472" i="1"/>
  <c r="AJ472" i="1"/>
  <c r="AI473" i="1"/>
  <c r="AJ473" i="1"/>
  <c r="AI474" i="1"/>
  <c r="AJ474" i="1"/>
  <c r="AI475" i="1"/>
  <c r="AJ475" i="1"/>
  <c r="AI476" i="1"/>
  <c r="AJ476" i="1"/>
  <c r="AI477" i="1"/>
  <c r="AJ477" i="1"/>
  <c r="AI478" i="1"/>
  <c r="AJ478" i="1"/>
  <c r="AI479" i="1"/>
  <c r="AJ479" i="1"/>
  <c r="AI480" i="1"/>
  <c r="AJ480" i="1"/>
  <c r="AI481" i="1"/>
  <c r="AJ481" i="1"/>
  <c r="AI482" i="1"/>
  <c r="AJ482" i="1"/>
  <c r="AI483" i="1"/>
  <c r="AJ483" i="1"/>
  <c r="AI484" i="1"/>
  <c r="AJ484" i="1"/>
  <c r="AI485" i="1"/>
  <c r="AJ485" i="1"/>
  <c r="AI486" i="1"/>
  <c r="AJ486" i="1"/>
  <c r="AI487" i="1"/>
  <c r="AJ487" i="1"/>
  <c r="AI488" i="1"/>
  <c r="AJ488" i="1"/>
  <c r="AI489" i="1"/>
  <c r="AJ489" i="1"/>
  <c r="AI490" i="1"/>
  <c r="AJ490" i="1"/>
  <c r="AI491" i="1"/>
  <c r="AJ491" i="1"/>
  <c r="AI492" i="1"/>
  <c r="AJ492" i="1"/>
  <c r="AI493" i="1"/>
  <c r="AJ493" i="1"/>
  <c r="AI494" i="1"/>
  <c r="AJ494" i="1"/>
  <c r="AI495" i="1"/>
  <c r="AJ495" i="1"/>
  <c r="AI496" i="1"/>
  <c r="AJ496" i="1"/>
  <c r="AI497" i="1"/>
  <c r="AJ497" i="1"/>
  <c r="AI498" i="1"/>
  <c r="AJ498" i="1"/>
  <c r="AI499" i="1"/>
  <c r="AJ499" i="1"/>
  <c r="AI500" i="1"/>
  <c r="AJ500" i="1"/>
  <c r="AI501" i="1"/>
  <c r="AJ501" i="1"/>
  <c r="AI502" i="1"/>
  <c r="AJ502" i="1"/>
  <c r="AI503" i="1"/>
  <c r="AJ503" i="1"/>
  <c r="AI504" i="1"/>
  <c r="AJ504" i="1"/>
  <c r="AI505" i="1"/>
  <c r="AJ505" i="1"/>
  <c r="AI506" i="1"/>
  <c r="AJ506" i="1"/>
  <c r="AI507" i="1"/>
  <c r="AJ507" i="1"/>
  <c r="AI508" i="1"/>
  <c r="AJ508" i="1"/>
  <c r="AI509" i="1"/>
  <c r="AJ509" i="1"/>
  <c r="AI510" i="1"/>
  <c r="AJ510" i="1"/>
  <c r="AI511" i="1"/>
  <c r="AJ511" i="1"/>
  <c r="AI512" i="1"/>
  <c r="AJ512" i="1"/>
  <c r="AI513" i="1"/>
  <c r="AJ513" i="1"/>
  <c r="AI514" i="1"/>
  <c r="AJ514" i="1"/>
  <c r="AI515" i="1"/>
  <c r="AJ515" i="1"/>
  <c r="AI516" i="1"/>
  <c r="AJ516" i="1"/>
  <c r="AI517" i="1"/>
  <c r="AJ517" i="1"/>
  <c r="AI518" i="1"/>
  <c r="AJ518" i="1"/>
  <c r="AI519" i="1"/>
  <c r="AJ519" i="1"/>
  <c r="AI520" i="1"/>
  <c r="AJ520" i="1"/>
  <c r="AI521" i="1"/>
  <c r="AJ521" i="1"/>
  <c r="AI522" i="1"/>
  <c r="AJ522" i="1"/>
  <c r="AI523" i="1"/>
  <c r="AJ523" i="1"/>
  <c r="AI524" i="1"/>
  <c r="AJ524" i="1"/>
  <c r="AI525" i="1"/>
  <c r="AJ525" i="1"/>
  <c r="AI526" i="1"/>
  <c r="AJ526" i="1"/>
  <c r="AI527" i="1"/>
  <c r="AJ527" i="1"/>
  <c r="AI528" i="1"/>
  <c r="AJ528" i="1"/>
  <c r="AI529" i="1"/>
  <c r="AJ529" i="1"/>
  <c r="AI530" i="1"/>
  <c r="AJ530" i="1"/>
  <c r="AI531" i="1"/>
  <c r="AJ531" i="1"/>
  <c r="AI532" i="1"/>
  <c r="AJ532" i="1"/>
  <c r="AI533" i="1"/>
  <c r="AJ533" i="1"/>
  <c r="AI534" i="1"/>
  <c r="AJ534" i="1"/>
  <c r="AI535" i="1"/>
  <c r="AJ535" i="1"/>
  <c r="AI536" i="1"/>
  <c r="AJ536" i="1"/>
  <c r="AI537" i="1"/>
  <c r="AJ537" i="1"/>
  <c r="AI538" i="1"/>
  <c r="AJ538" i="1"/>
  <c r="AI539" i="1"/>
  <c r="AJ539" i="1"/>
  <c r="AI540" i="1"/>
  <c r="AJ540" i="1"/>
  <c r="AI541" i="1"/>
  <c r="AJ541" i="1"/>
  <c r="AI542" i="1"/>
  <c r="AJ542" i="1"/>
  <c r="AI543" i="1"/>
  <c r="AJ543" i="1"/>
  <c r="AI544" i="1"/>
  <c r="AJ544" i="1"/>
  <c r="AI545" i="1"/>
  <c r="AJ545" i="1"/>
  <c r="AI546" i="1"/>
  <c r="AJ546" i="1"/>
  <c r="AI547" i="1"/>
  <c r="AJ547" i="1"/>
  <c r="AI548" i="1"/>
  <c r="AJ548" i="1"/>
  <c r="AI549" i="1"/>
  <c r="AJ549" i="1"/>
  <c r="AI550" i="1"/>
  <c r="AJ550" i="1"/>
  <c r="AI551" i="1"/>
  <c r="AJ551" i="1"/>
  <c r="AI552" i="1"/>
  <c r="AJ552" i="1"/>
  <c r="AI553" i="1"/>
  <c r="AJ553" i="1"/>
  <c r="AI554" i="1"/>
  <c r="AJ554" i="1"/>
  <c r="AI555" i="1"/>
  <c r="AJ555" i="1"/>
  <c r="AI556" i="1"/>
  <c r="AJ556" i="1"/>
  <c r="AI557" i="1"/>
  <c r="AJ557" i="1"/>
  <c r="AI558" i="1"/>
  <c r="AJ558" i="1"/>
  <c r="AI559" i="1"/>
  <c r="AJ559" i="1"/>
  <c r="AI560" i="1"/>
  <c r="AJ560" i="1"/>
  <c r="AI561" i="1"/>
  <c r="AJ561" i="1"/>
  <c r="AI562" i="1"/>
  <c r="AJ562" i="1"/>
  <c r="AI563" i="1"/>
  <c r="AJ563" i="1"/>
  <c r="AI564" i="1"/>
  <c r="AJ564" i="1"/>
  <c r="AI565" i="1"/>
  <c r="AJ565" i="1"/>
  <c r="AI566" i="1"/>
  <c r="AJ566" i="1"/>
  <c r="AI567" i="1"/>
  <c r="AJ567" i="1"/>
  <c r="AI568" i="1"/>
  <c r="AJ568" i="1"/>
  <c r="AI569" i="1"/>
  <c r="AJ569" i="1"/>
  <c r="AI570" i="1"/>
  <c r="AJ570" i="1"/>
  <c r="AI571" i="1"/>
  <c r="AJ571" i="1"/>
  <c r="AI572" i="1"/>
  <c r="AJ572" i="1"/>
  <c r="AI573" i="1"/>
  <c r="AJ573" i="1"/>
  <c r="AI574" i="1"/>
  <c r="AJ574" i="1"/>
  <c r="AI575" i="1"/>
  <c r="AJ575" i="1"/>
  <c r="AI576" i="1"/>
  <c r="AJ576" i="1"/>
  <c r="AI577" i="1"/>
  <c r="AJ577" i="1"/>
  <c r="AI578" i="1"/>
  <c r="AJ578" i="1"/>
  <c r="AI579" i="1"/>
  <c r="AJ579" i="1"/>
  <c r="AI580" i="1"/>
  <c r="AJ580" i="1"/>
  <c r="AI581" i="1"/>
  <c r="AJ581" i="1"/>
  <c r="AI582" i="1"/>
  <c r="AJ582" i="1"/>
  <c r="AI583" i="1"/>
  <c r="AJ583" i="1"/>
  <c r="AI584" i="1"/>
  <c r="AJ584" i="1"/>
  <c r="AI585" i="1"/>
  <c r="AJ585" i="1"/>
  <c r="AI586" i="1"/>
  <c r="AJ586" i="1"/>
  <c r="AI587" i="1"/>
  <c r="AJ587" i="1"/>
  <c r="AI588" i="1"/>
  <c r="AJ588" i="1"/>
  <c r="AI589" i="1"/>
  <c r="AJ589" i="1"/>
  <c r="AI590" i="1"/>
  <c r="AJ590" i="1"/>
  <c r="AI591" i="1"/>
  <c r="AJ591" i="1"/>
  <c r="AI592" i="1"/>
  <c r="AJ592" i="1"/>
  <c r="AI593" i="1"/>
  <c r="AJ593" i="1"/>
  <c r="AI594" i="1"/>
  <c r="AJ594" i="1"/>
  <c r="AI595" i="1"/>
  <c r="AJ595" i="1"/>
  <c r="AI596" i="1"/>
  <c r="AJ596" i="1"/>
  <c r="AI597" i="1"/>
  <c r="AJ597" i="1"/>
  <c r="AI598" i="1"/>
  <c r="AJ598" i="1"/>
  <c r="AI599" i="1"/>
  <c r="AJ599" i="1"/>
  <c r="AI600" i="1"/>
  <c r="AJ600" i="1"/>
  <c r="AI601" i="1"/>
  <c r="AJ601" i="1"/>
  <c r="AI602" i="1"/>
  <c r="AJ602" i="1"/>
  <c r="AI603" i="1"/>
  <c r="AJ603" i="1"/>
  <c r="AI604" i="1"/>
  <c r="AJ604" i="1"/>
  <c r="AI605" i="1"/>
  <c r="AJ605" i="1"/>
  <c r="AI606" i="1"/>
  <c r="AJ606" i="1"/>
  <c r="AI607" i="1"/>
  <c r="AJ607" i="1"/>
  <c r="AI608" i="1"/>
  <c r="AJ608" i="1"/>
  <c r="AI609" i="1"/>
  <c r="AJ609" i="1"/>
  <c r="AI610" i="1"/>
  <c r="AJ610" i="1"/>
  <c r="AI611" i="1"/>
  <c r="AJ611" i="1"/>
  <c r="AI612" i="1"/>
  <c r="AJ612" i="1"/>
  <c r="AI613" i="1"/>
  <c r="AJ613" i="1"/>
  <c r="AI614" i="1"/>
  <c r="AJ614" i="1"/>
  <c r="AI615" i="1"/>
  <c r="AJ615" i="1"/>
  <c r="AI616" i="1"/>
  <c r="AJ616" i="1"/>
  <c r="AI617" i="1"/>
  <c r="AJ617" i="1"/>
  <c r="AI618" i="1"/>
  <c r="AJ618" i="1"/>
  <c r="AI619" i="1"/>
  <c r="AJ619" i="1"/>
  <c r="AI620" i="1"/>
  <c r="AJ620" i="1"/>
  <c r="AI621" i="1"/>
  <c r="AJ621" i="1"/>
  <c r="AI622" i="1"/>
  <c r="AJ622" i="1"/>
  <c r="AI623" i="1"/>
  <c r="AJ623" i="1"/>
  <c r="AI624" i="1"/>
  <c r="AJ624" i="1"/>
  <c r="AI625" i="1"/>
  <c r="AJ625" i="1"/>
  <c r="AI626" i="1"/>
  <c r="AJ626" i="1"/>
  <c r="AI627" i="1"/>
  <c r="AJ627" i="1"/>
  <c r="AI628" i="1"/>
  <c r="AJ628" i="1"/>
  <c r="AI629" i="1"/>
  <c r="AJ629" i="1"/>
  <c r="AI630" i="1"/>
  <c r="AJ630" i="1"/>
  <c r="AI631" i="1"/>
  <c r="AJ631" i="1"/>
  <c r="AI632" i="1"/>
  <c r="AJ632" i="1"/>
  <c r="AI633" i="1"/>
  <c r="AJ633" i="1"/>
  <c r="AI634" i="1"/>
  <c r="AJ634" i="1"/>
  <c r="AI635" i="1"/>
  <c r="AJ635" i="1"/>
  <c r="AI636" i="1"/>
  <c r="AJ636" i="1"/>
  <c r="AI637" i="1"/>
  <c r="AJ637" i="1"/>
  <c r="AI638" i="1"/>
  <c r="AJ638" i="1"/>
  <c r="AI639" i="1"/>
  <c r="AJ639" i="1"/>
  <c r="AI640" i="1"/>
  <c r="AJ640" i="1"/>
  <c r="AI641" i="1"/>
  <c r="AJ641" i="1"/>
  <c r="AI642" i="1"/>
  <c r="AJ642" i="1"/>
  <c r="AI643" i="1"/>
  <c r="AJ643" i="1"/>
  <c r="AI644" i="1"/>
  <c r="AJ644" i="1"/>
  <c r="AI645" i="1"/>
  <c r="AJ645" i="1"/>
  <c r="AI646" i="1"/>
  <c r="AJ646" i="1"/>
  <c r="AI647" i="1"/>
  <c r="AJ647" i="1"/>
  <c r="AI648" i="1"/>
  <c r="AJ648" i="1"/>
  <c r="AI649" i="1"/>
  <c r="AJ649" i="1"/>
  <c r="AI650" i="1"/>
  <c r="AJ650" i="1"/>
  <c r="AI651" i="1"/>
  <c r="AJ651" i="1"/>
  <c r="AI652" i="1"/>
  <c r="AJ652" i="1"/>
  <c r="AI653" i="1"/>
  <c r="AJ653" i="1"/>
  <c r="AI654" i="1"/>
  <c r="AJ654" i="1"/>
  <c r="AI655" i="1"/>
  <c r="AJ655" i="1"/>
  <c r="AI656" i="1"/>
  <c r="AJ656" i="1"/>
  <c r="AI657" i="1"/>
  <c r="AJ657" i="1"/>
  <c r="AI658" i="1"/>
  <c r="AJ658" i="1"/>
  <c r="AI659" i="1"/>
  <c r="AJ659" i="1"/>
  <c r="AI660" i="1"/>
  <c r="AJ660" i="1"/>
  <c r="AI661" i="1"/>
  <c r="AJ661" i="1"/>
  <c r="AI662" i="1"/>
  <c r="AJ662" i="1"/>
  <c r="AI663" i="1"/>
  <c r="AJ663" i="1"/>
  <c r="AI664" i="1"/>
  <c r="AJ664" i="1"/>
  <c r="AI665" i="1"/>
  <c r="AJ665" i="1"/>
  <c r="AI666" i="1"/>
  <c r="AJ666" i="1"/>
  <c r="AI667" i="1"/>
  <c r="AJ667" i="1"/>
  <c r="AI668" i="1"/>
  <c r="AJ668" i="1"/>
  <c r="AI669" i="1"/>
  <c r="AJ669" i="1"/>
  <c r="AI670" i="1"/>
  <c r="AJ670" i="1"/>
  <c r="AI671" i="1"/>
  <c r="AJ671" i="1"/>
  <c r="AI672" i="1"/>
  <c r="AJ672" i="1"/>
  <c r="AI673" i="1"/>
  <c r="AJ673" i="1"/>
  <c r="AI674" i="1"/>
  <c r="AJ674" i="1"/>
  <c r="AI675" i="1"/>
  <c r="AJ675" i="1"/>
  <c r="AI676" i="1"/>
  <c r="AJ676" i="1"/>
  <c r="AI677" i="1"/>
  <c r="AJ677" i="1"/>
  <c r="AI678" i="1"/>
  <c r="AJ678" i="1"/>
  <c r="AI679" i="1"/>
  <c r="AJ679" i="1"/>
  <c r="AI680" i="1"/>
  <c r="AJ680" i="1"/>
  <c r="AI681" i="1"/>
  <c r="AJ681" i="1"/>
  <c r="AI682" i="1"/>
  <c r="AJ682" i="1"/>
  <c r="AI683" i="1"/>
  <c r="AJ683" i="1"/>
  <c r="AI684" i="1"/>
  <c r="AJ684" i="1"/>
  <c r="AI685" i="1"/>
  <c r="AJ685" i="1"/>
  <c r="AI686" i="1"/>
  <c r="AJ686" i="1"/>
  <c r="AI687" i="1"/>
  <c r="AJ687" i="1"/>
  <c r="AI688" i="1"/>
  <c r="AJ688" i="1"/>
  <c r="AI689" i="1"/>
  <c r="AJ689" i="1"/>
  <c r="AI690" i="1"/>
  <c r="AJ690" i="1"/>
  <c r="AI691" i="1"/>
  <c r="AJ691" i="1"/>
  <c r="AI692" i="1"/>
  <c r="AJ692" i="1"/>
  <c r="AI693" i="1"/>
  <c r="AJ693" i="1"/>
  <c r="AI694" i="1"/>
  <c r="AJ694" i="1"/>
  <c r="AI695" i="1"/>
  <c r="AJ695" i="1"/>
  <c r="AI696" i="1"/>
  <c r="AJ696" i="1"/>
  <c r="AI697" i="1"/>
  <c r="AJ697" i="1"/>
  <c r="AI698" i="1"/>
  <c r="AJ698" i="1"/>
  <c r="AI699" i="1"/>
  <c r="AJ699" i="1"/>
  <c r="AI700" i="1"/>
  <c r="AJ700" i="1"/>
  <c r="AI701" i="1"/>
  <c r="AJ701" i="1"/>
  <c r="AI702" i="1"/>
  <c r="AJ702" i="1"/>
  <c r="AI703" i="1"/>
  <c r="AJ703" i="1"/>
  <c r="AI704" i="1"/>
  <c r="AJ704" i="1"/>
  <c r="AI705" i="1"/>
  <c r="AJ705" i="1"/>
  <c r="AI706" i="1"/>
  <c r="AJ706" i="1"/>
  <c r="AI707" i="1"/>
  <c r="AJ707" i="1"/>
  <c r="AI708" i="1"/>
  <c r="AJ708" i="1"/>
  <c r="AI709" i="1"/>
  <c r="AJ709" i="1"/>
  <c r="AI710" i="1"/>
  <c r="AJ710" i="1"/>
  <c r="AI711" i="1"/>
  <c r="AJ711" i="1"/>
  <c r="AI712" i="1"/>
  <c r="AJ712" i="1"/>
  <c r="AI713" i="1"/>
  <c r="AJ713" i="1"/>
  <c r="AI714" i="1"/>
  <c r="AJ714" i="1"/>
  <c r="AI715" i="1"/>
  <c r="AJ715" i="1"/>
  <c r="AI716" i="1"/>
  <c r="AJ716" i="1"/>
  <c r="AI717" i="1"/>
  <c r="AJ717" i="1"/>
  <c r="AI718" i="1"/>
  <c r="AJ718" i="1"/>
  <c r="AI719" i="1"/>
  <c r="AJ719" i="1"/>
  <c r="AI720" i="1"/>
  <c r="AJ720" i="1"/>
  <c r="AI721" i="1"/>
  <c r="AJ721" i="1"/>
  <c r="AI722" i="1"/>
  <c r="AJ722" i="1"/>
  <c r="AI723" i="1"/>
  <c r="AJ723" i="1"/>
  <c r="AI724" i="1"/>
  <c r="AJ724" i="1"/>
  <c r="AI725" i="1"/>
  <c r="AJ725" i="1"/>
  <c r="AI726" i="1"/>
  <c r="AJ726" i="1"/>
  <c r="AI727" i="1"/>
  <c r="AJ727" i="1"/>
  <c r="AI728" i="1"/>
  <c r="AJ728" i="1"/>
  <c r="AI729" i="1"/>
  <c r="AJ729" i="1"/>
  <c r="AI730" i="1"/>
  <c r="AJ730" i="1"/>
  <c r="AI731" i="1"/>
  <c r="AJ731" i="1"/>
  <c r="AI732" i="1"/>
  <c r="AJ732" i="1"/>
  <c r="AI733" i="1"/>
  <c r="AJ733" i="1"/>
  <c r="AI734" i="1"/>
  <c r="AJ734" i="1"/>
  <c r="AI735" i="1"/>
  <c r="AJ735" i="1"/>
  <c r="AI736" i="1"/>
  <c r="AJ736" i="1"/>
  <c r="AI737" i="1"/>
  <c r="AJ737" i="1"/>
  <c r="AI738" i="1"/>
  <c r="AJ738" i="1"/>
  <c r="AI739" i="1"/>
  <c r="AJ739" i="1"/>
  <c r="AI740" i="1"/>
  <c r="AJ740" i="1"/>
  <c r="AI741" i="1"/>
  <c r="AJ741" i="1"/>
  <c r="AI742" i="1"/>
  <c r="AJ742" i="1"/>
  <c r="AI743" i="1"/>
  <c r="AJ743" i="1"/>
  <c r="AI744" i="1"/>
  <c r="AJ744" i="1"/>
  <c r="AI745" i="1"/>
  <c r="AJ745" i="1"/>
  <c r="AI746" i="1"/>
  <c r="AJ746" i="1"/>
  <c r="AI747" i="1"/>
  <c r="AJ747" i="1"/>
  <c r="AI748" i="1"/>
  <c r="AJ748" i="1"/>
  <c r="AI749" i="1"/>
  <c r="AJ749" i="1"/>
  <c r="AI750" i="1"/>
  <c r="AJ750" i="1"/>
  <c r="AI751" i="1"/>
  <c r="AJ751" i="1"/>
  <c r="AI752" i="1"/>
  <c r="AJ752" i="1"/>
  <c r="AI753" i="1"/>
  <c r="AJ753" i="1"/>
  <c r="AI754" i="1"/>
  <c r="AJ754" i="1"/>
  <c r="AI755" i="1"/>
  <c r="AJ755" i="1"/>
  <c r="AI756" i="1"/>
  <c r="AJ756" i="1"/>
  <c r="AI757" i="1"/>
  <c r="AJ757" i="1"/>
  <c r="AI758" i="1"/>
  <c r="AJ758" i="1"/>
  <c r="AI759" i="1"/>
  <c r="AJ759" i="1"/>
  <c r="AI760" i="1"/>
  <c r="AJ760" i="1"/>
  <c r="AI761" i="1"/>
  <c r="AJ761" i="1"/>
  <c r="AI762" i="1"/>
  <c r="AJ762" i="1"/>
  <c r="AI763" i="1"/>
  <c r="AJ763" i="1"/>
  <c r="AI764" i="1"/>
  <c r="AJ764" i="1"/>
  <c r="AI765" i="1"/>
  <c r="AJ765" i="1"/>
  <c r="AI766" i="1"/>
  <c r="AJ766" i="1"/>
  <c r="AI767" i="1"/>
  <c r="AJ767" i="1"/>
  <c r="AI768" i="1"/>
  <c r="AJ768" i="1"/>
  <c r="AI769" i="1"/>
  <c r="AJ769" i="1"/>
  <c r="AI770" i="1"/>
  <c r="AJ770" i="1"/>
  <c r="AI771" i="1"/>
  <c r="AJ771" i="1"/>
  <c r="AI772" i="1"/>
  <c r="AJ772" i="1"/>
  <c r="AI773" i="1"/>
  <c r="AJ773" i="1"/>
  <c r="AI774" i="1"/>
  <c r="AJ774" i="1"/>
  <c r="AI775" i="1"/>
  <c r="AJ775" i="1"/>
  <c r="AI776" i="1"/>
  <c r="AJ776" i="1"/>
  <c r="AI777" i="1"/>
  <c r="AJ777" i="1"/>
  <c r="AI778" i="1"/>
  <c r="AJ778" i="1"/>
  <c r="AI779" i="1"/>
  <c r="AJ779" i="1"/>
  <c r="AI780" i="1"/>
  <c r="AJ780" i="1"/>
  <c r="AI781" i="1"/>
  <c r="AJ781" i="1"/>
  <c r="AI782" i="1"/>
  <c r="AJ782" i="1"/>
  <c r="AI783" i="1"/>
  <c r="AJ783" i="1"/>
  <c r="AI784" i="1"/>
  <c r="AJ784" i="1"/>
  <c r="AI785" i="1"/>
  <c r="AJ785" i="1"/>
  <c r="AI786" i="1"/>
  <c r="AJ786" i="1"/>
  <c r="AI787" i="1"/>
  <c r="AJ787" i="1"/>
  <c r="AI788" i="1"/>
  <c r="AJ788" i="1"/>
  <c r="AI789" i="1"/>
  <c r="AJ789" i="1"/>
  <c r="AI790" i="1"/>
  <c r="AJ790" i="1"/>
  <c r="AI791" i="1"/>
  <c r="AJ791" i="1"/>
  <c r="AI792" i="1"/>
  <c r="AJ792" i="1"/>
  <c r="AI793" i="1"/>
  <c r="AJ793" i="1"/>
  <c r="AI794" i="1"/>
  <c r="AJ794" i="1"/>
  <c r="AI795" i="1"/>
  <c r="AJ795" i="1"/>
  <c r="AI796" i="1"/>
  <c r="AJ796" i="1"/>
  <c r="AI797" i="1"/>
  <c r="AJ797" i="1"/>
  <c r="AI798" i="1"/>
  <c r="AJ798" i="1"/>
  <c r="AI799" i="1"/>
  <c r="AJ799" i="1"/>
  <c r="AI800" i="1"/>
  <c r="AJ800" i="1"/>
  <c r="AI801" i="1"/>
  <c r="AJ801" i="1"/>
  <c r="AI802" i="1"/>
  <c r="AJ802" i="1"/>
  <c r="AI803" i="1"/>
  <c r="AJ803" i="1"/>
  <c r="AI804" i="1"/>
  <c r="AJ804" i="1"/>
  <c r="AI805" i="1"/>
  <c r="AJ805" i="1"/>
  <c r="AI806" i="1"/>
  <c r="AJ806" i="1"/>
  <c r="AI807" i="1"/>
  <c r="AJ807" i="1"/>
  <c r="AI808" i="1"/>
  <c r="AJ808" i="1"/>
  <c r="AI809" i="1"/>
  <c r="AJ809" i="1"/>
  <c r="AI810" i="1"/>
  <c r="AJ810" i="1"/>
  <c r="AI811" i="1"/>
  <c r="AJ811" i="1"/>
  <c r="AI812" i="1"/>
  <c r="AJ812" i="1"/>
  <c r="AI813" i="1"/>
  <c r="AJ813" i="1"/>
  <c r="AI814" i="1"/>
  <c r="AJ814" i="1"/>
  <c r="AI815" i="1"/>
  <c r="AJ815" i="1"/>
  <c r="AI816" i="1"/>
  <c r="AJ816" i="1"/>
  <c r="AI817" i="1"/>
  <c r="AJ817" i="1"/>
  <c r="AI818" i="1"/>
  <c r="AJ818" i="1"/>
  <c r="AI819" i="1"/>
  <c r="AJ819" i="1"/>
  <c r="AI820" i="1"/>
  <c r="AJ820" i="1"/>
  <c r="AI821" i="1"/>
  <c r="AJ821" i="1"/>
  <c r="AI822" i="1"/>
  <c r="AJ822" i="1"/>
  <c r="AI823" i="1"/>
  <c r="AJ823" i="1"/>
  <c r="AI824" i="1"/>
  <c r="AJ824" i="1"/>
  <c r="AI825" i="1"/>
  <c r="AJ825" i="1"/>
  <c r="AI826" i="1"/>
  <c r="AJ826" i="1"/>
  <c r="AI827" i="1"/>
  <c r="AJ827" i="1"/>
  <c r="AI828" i="1"/>
  <c r="AJ828" i="1"/>
  <c r="AI829" i="1"/>
  <c r="AJ829" i="1"/>
  <c r="AI830" i="1"/>
  <c r="AJ830" i="1"/>
  <c r="AI831" i="1"/>
  <c r="AJ831" i="1"/>
  <c r="AI832" i="1"/>
  <c r="AJ832" i="1"/>
  <c r="AI833" i="1"/>
  <c r="AJ833" i="1"/>
  <c r="AI834" i="1"/>
  <c r="AJ834" i="1"/>
  <c r="AI835" i="1"/>
  <c r="AJ835" i="1"/>
  <c r="AI836" i="1"/>
  <c r="AJ836" i="1"/>
  <c r="AI837" i="1"/>
  <c r="AJ837" i="1"/>
  <c r="AI838" i="1"/>
  <c r="AJ838" i="1"/>
  <c r="AI839" i="1"/>
  <c r="AJ839" i="1"/>
  <c r="AI840" i="1"/>
  <c r="AJ840" i="1"/>
  <c r="AI841" i="1"/>
  <c r="AJ841" i="1"/>
  <c r="AI842" i="1"/>
  <c r="AJ842" i="1"/>
  <c r="AI843" i="1"/>
  <c r="AJ843" i="1"/>
  <c r="AI844" i="1"/>
  <c r="AJ844" i="1"/>
  <c r="AI845" i="1"/>
  <c r="AJ845" i="1"/>
  <c r="AI846" i="1"/>
  <c r="AJ846" i="1"/>
  <c r="AI847" i="1"/>
  <c r="AJ847" i="1"/>
  <c r="AI848" i="1"/>
  <c r="AJ848" i="1"/>
  <c r="AI849" i="1"/>
  <c r="AJ849" i="1"/>
  <c r="AI850" i="1"/>
  <c r="AJ850" i="1"/>
  <c r="AI851" i="1"/>
  <c r="AJ851" i="1"/>
  <c r="AI852" i="1"/>
  <c r="AJ852" i="1"/>
  <c r="AI853" i="1"/>
  <c r="AJ853" i="1"/>
  <c r="AI854" i="1"/>
  <c r="AJ854" i="1"/>
  <c r="AI855" i="1"/>
  <c r="AJ855" i="1"/>
  <c r="AI856" i="1"/>
  <c r="AJ856" i="1"/>
  <c r="AI857" i="1"/>
  <c r="AJ857" i="1"/>
  <c r="AI858" i="1"/>
  <c r="AJ858" i="1"/>
  <c r="AI859" i="1"/>
  <c r="AJ859" i="1"/>
  <c r="AI860" i="1"/>
  <c r="AJ860" i="1"/>
  <c r="AI861" i="1"/>
  <c r="AJ861" i="1"/>
  <c r="AI862" i="1"/>
  <c r="AJ862" i="1"/>
  <c r="AI863" i="1"/>
  <c r="AJ863" i="1"/>
  <c r="AI864" i="1"/>
  <c r="AJ864" i="1"/>
  <c r="AI865" i="1"/>
  <c r="AJ865" i="1"/>
  <c r="AI866" i="1"/>
  <c r="AJ866" i="1"/>
  <c r="AI867" i="1"/>
  <c r="AJ867" i="1"/>
  <c r="AI868" i="1"/>
  <c r="AJ868" i="1"/>
  <c r="AI869" i="1"/>
  <c r="AJ869" i="1"/>
  <c r="AI870" i="1"/>
  <c r="AJ870" i="1"/>
  <c r="AI871" i="1"/>
  <c r="AJ871" i="1"/>
  <c r="AI872" i="1"/>
  <c r="AJ872" i="1"/>
  <c r="AI873" i="1"/>
  <c r="AJ873" i="1"/>
  <c r="AI874" i="1"/>
  <c r="AJ874" i="1"/>
  <c r="AI875" i="1"/>
  <c r="AJ875" i="1"/>
  <c r="AI876" i="1"/>
  <c r="AJ876" i="1"/>
  <c r="AI877" i="1"/>
  <c r="AJ877" i="1"/>
  <c r="AI878" i="1"/>
  <c r="AJ878" i="1"/>
  <c r="AI879" i="1"/>
  <c r="AJ879" i="1"/>
  <c r="AI880" i="1"/>
  <c r="AJ880" i="1"/>
  <c r="AI881" i="1"/>
  <c r="AJ881" i="1"/>
  <c r="AI882" i="1"/>
  <c r="AJ882" i="1"/>
  <c r="AI883" i="1"/>
  <c r="AJ883" i="1"/>
  <c r="AI884" i="1"/>
  <c r="AJ884" i="1"/>
  <c r="AI885" i="1"/>
  <c r="AJ885" i="1"/>
  <c r="AI886" i="1"/>
  <c r="AJ886" i="1"/>
  <c r="AI887" i="1"/>
  <c r="AJ887" i="1"/>
  <c r="AI888" i="1"/>
  <c r="AJ888" i="1"/>
  <c r="AI889" i="1"/>
  <c r="AJ889" i="1"/>
  <c r="AI890" i="1"/>
  <c r="AJ890" i="1"/>
  <c r="AI891" i="1"/>
  <c r="AJ891" i="1"/>
  <c r="AI892" i="1"/>
  <c r="AJ892" i="1"/>
  <c r="AI893" i="1"/>
  <c r="AJ893" i="1"/>
  <c r="AI894" i="1"/>
  <c r="AJ894" i="1"/>
  <c r="AI895" i="1"/>
  <c r="AJ895" i="1"/>
  <c r="AI896" i="1"/>
  <c r="AJ896" i="1"/>
  <c r="AI897" i="1"/>
  <c r="AJ897" i="1"/>
  <c r="AI898" i="1"/>
  <c r="AJ898" i="1"/>
  <c r="AI899" i="1"/>
  <c r="AJ899" i="1"/>
  <c r="AI900" i="1"/>
  <c r="AJ900" i="1"/>
  <c r="AI901" i="1"/>
  <c r="AJ901" i="1"/>
  <c r="AI902" i="1"/>
  <c r="AJ902" i="1"/>
  <c r="AI903" i="1"/>
  <c r="AJ903" i="1"/>
  <c r="AI904" i="1"/>
  <c r="AJ904" i="1"/>
  <c r="AI905" i="1"/>
  <c r="AJ905" i="1"/>
  <c r="AI906" i="1"/>
  <c r="AJ906" i="1"/>
  <c r="AI907" i="1"/>
  <c r="AJ907" i="1"/>
  <c r="AI908" i="1"/>
  <c r="AJ908" i="1"/>
  <c r="AI909" i="1"/>
  <c r="AJ909" i="1"/>
  <c r="AI910" i="1"/>
  <c r="AJ910" i="1"/>
  <c r="AI911" i="1"/>
  <c r="AJ911" i="1"/>
  <c r="AI912" i="1"/>
  <c r="AJ912" i="1"/>
  <c r="AI913" i="1"/>
  <c r="AJ913" i="1"/>
  <c r="AI914" i="1"/>
  <c r="AJ914" i="1"/>
  <c r="AI915" i="1"/>
  <c r="AJ915" i="1"/>
  <c r="AI916" i="1"/>
  <c r="AJ916" i="1"/>
  <c r="AI917" i="1"/>
  <c r="AJ917" i="1"/>
  <c r="AI918" i="1"/>
  <c r="AJ918" i="1"/>
  <c r="AI919" i="1"/>
  <c r="AJ919" i="1"/>
  <c r="AI920" i="1"/>
  <c r="AJ920" i="1"/>
  <c r="AI921" i="1"/>
  <c r="AJ921" i="1"/>
  <c r="AI922" i="1"/>
  <c r="AJ922" i="1"/>
  <c r="AI923" i="1"/>
  <c r="AJ923" i="1"/>
  <c r="AI924" i="1"/>
  <c r="AJ924" i="1"/>
  <c r="AI925" i="1"/>
  <c r="AJ925" i="1"/>
  <c r="AI926" i="1"/>
  <c r="AJ926" i="1"/>
  <c r="AI927" i="1"/>
  <c r="AJ927" i="1"/>
  <c r="AI928" i="1"/>
  <c r="AJ928" i="1"/>
  <c r="AI929" i="1"/>
  <c r="AJ929" i="1"/>
  <c r="AI930" i="1"/>
  <c r="AJ930" i="1"/>
  <c r="AI931" i="1"/>
  <c r="AJ931" i="1"/>
  <c r="AI932" i="1"/>
  <c r="AJ932" i="1"/>
  <c r="AI933" i="1"/>
  <c r="AJ933" i="1"/>
  <c r="AI934" i="1"/>
  <c r="AJ934" i="1"/>
  <c r="AI935" i="1"/>
  <c r="AJ935" i="1"/>
  <c r="AI936" i="1"/>
  <c r="AJ936" i="1"/>
  <c r="AI937" i="1"/>
  <c r="AJ937" i="1"/>
  <c r="AI938" i="1"/>
  <c r="AJ938" i="1"/>
  <c r="AI939" i="1"/>
  <c r="AJ939" i="1"/>
  <c r="AI940" i="1"/>
  <c r="AJ940" i="1"/>
  <c r="AI941" i="1"/>
  <c r="AJ941" i="1"/>
  <c r="AI942" i="1"/>
  <c r="AJ942" i="1"/>
  <c r="AI943" i="1"/>
  <c r="AJ943" i="1"/>
  <c r="AI944" i="1"/>
  <c r="AJ944" i="1"/>
  <c r="AI945" i="1"/>
  <c r="AJ945" i="1"/>
  <c r="AI946" i="1"/>
  <c r="AJ946" i="1"/>
  <c r="AI947" i="1"/>
  <c r="AJ947" i="1"/>
  <c r="AI948" i="1"/>
  <c r="AJ948" i="1"/>
  <c r="AI949" i="1"/>
  <c r="AJ949" i="1"/>
  <c r="AI950" i="1"/>
  <c r="AJ950" i="1"/>
  <c r="AI951" i="1"/>
  <c r="AJ951" i="1"/>
  <c r="AI952" i="1"/>
  <c r="AJ952" i="1"/>
  <c r="AI953" i="1"/>
  <c r="AJ953" i="1"/>
  <c r="AI954" i="1"/>
  <c r="AJ954" i="1"/>
  <c r="AI955" i="1"/>
  <c r="AJ955" i="1"/>
  <c r="AI956" i="1"/>
  <c r="AJ956" i="1"/>
  <c r="AI957" i="1"/>
  <c r="AJ957" i="1"/>
  <c r="AI958" i="1"/>
  <c r="AJ958" i="1"/>
  <c r="AI959" i="1"/>
  <c r="AJ959" i="1"/>
  <c r="AI960" i="1"/>
  <c r="AJ960" i="1"/>
  <c r="AI961" i="1"/>
  <c r="AJ961" i="1"/>
  <c r="AI962" i="1"/>
  <c r="AJ962" i="1"/>
  <c r="AI963" i="1"/>
  <c r="AJ963" i="1"/>
  <c r="AI964" i="1"/>
  <c r="AJ964" i="1"/>
  <c r="AI965" i="1"/>
  <c r="AJ965" i="1"/>
  <c r="AI966" i="1"/>
  <c r="AJ966" i="1"/>
  <c r="AI967" i="1"/>
  <c r="AJ967" i="1"/>
  <c r="AI968" i="1"/>
  <c r="AJ968" i="1"/>
  <c r="AI969" i="1"/>
  <c r="AJ969" i="1"/>
  <c r="AI970" i="1"/>
  <c r="AJ970" i="1"/>
  <c r="AI971" i="1"/>
  <c r="AJ971" i="1"/>
  <c r="AI972" i="1"/>
  <c r="AJ972" i="1"/>
  <c r="AI973" i="1"/>
  <c r="AJ973" i="1"/>
  <c r="AI974" i="1"/>
  <c r="AJ974" i="1"/>
  <c r="AI975" i="1"/>
  <c r="AJ975" i="1"/>
  <c r="AI976" i="1"/>
  <c r="AJ976" i="1"/>
  <c r="AI977" i="1"/>
  <c r="AJ977" i="1"/>
  <c r="AI978" i="1"/>
  <c r="AJ978" i="1"/>
  <c r="AI979" i="1"/>
  <c r="AJ979" i="1"/>
  <c r="AI980" i="1"/>
  <c r="AJ980" i="1"/>
  <c r="AI981" i="1"/>
  <c r="AJ981" i="1"/>
  <c r="AI982" i="1"/>
  <c r="AJ982" i="1"/>
  <c r="AI983" i="1"/>
  <c r="AJ983" i="1"/>
  <c r="AI984" i="1"/>
  <c r="AJ984" i="1"/>
  <c r="AI985" i="1"/>
  <c r="AJ985" i="1"/>
  <c r="AI986" i="1"/>
  <c r="AJ986" i="1"/>
  <c r="AI987" i="1"/>
  <c r="AJ987" i="1"/>
  <c r="AI988" i="1"/>
  <c r="AJ988" i="1"/>
  <c r="AI989" i="1"/>
  <c r="AJ989" i="1"/>
  <c r="AI990" i="1"/>
  <c r="AJ990" i="1"/>
  <c r="AI991" i="1"/>
  <c r="AJ991" i="1"/>
  <c r="AI992" i="1"/>
  <c r="AJ992" i="1"/>
  <c r="AI993" i="1"/>
  <c r="AJ993" i="1"/>
  <c r="AI994" i="1"/>
  <c r="AJ994" i="1"/>
  <c r="AI995" i="1"/>
  <c r="AJ995" i="1"/>
  <c r="AI996" i="1"/>
  <c r="AJ996" i="1"/>
  <c r="AI997" i="1"/>
  <c r="AJ997" i="1"/>
  <c r="AI998" i="1"/>
  <c r="AJ998" i="1"/>
  <c r="AI999" i="1"/>
  <c r="AJ999" i="1"/>
  <c r="AI1000" i="1"/>
  <c r="AJ1000" i="1"/>
  <c r="AI1001" i="1"/>
  <c r="AJ1001" i="1"/>
  <c r="AI1002" i="1"/>
  <c r="AJ1002" i="1"/>
  <c r="AI1003" i="1"/>
  <c r="AJ1003" i="1"/>
  <c r="AI1004" i="1"/>
  <c r="AJ1004" i="1"/>
  <c r="AI1005" i="1"/>
  <c r="AJ1005" i="1"/>
  <c r="AI1006" i="1"/>
  <c r="AJ1006" i="1"/>
  <c r="AI1007" i="1"/>
  <c r="AJ1007" i="1"/>
  <c r="AI1008" i="1"/>
  <c r="AJ1008" i="1"/>
  <c r="AI1009" i="1"/>
  <c r="AJ1009" i="1"/>
  <c r="AI1010" i="1"/>
  <c r="AJ1010" i="1"/>
  <c r="AI1011" i="1"/>
  <c r="AJ1011" i="1"/>
  <c r="AI1012" i="1"/>
  <c r="AJ1012" i="1"/>
  <c r="AI1013" i="1"/>
  <c r="AJ1013" i="1"/>
  <c r="AI1014" i="1"/>
  <c r="AJ1014" i="1"/>
  <c r="AI1015" i="1"/>
  <c r="AJ1015" i="1"/>
  <c r="AI1016" i="1"/>
  <c r="AJ1016" i="1"/>
  <c r="AI1017" i="1"/>
  <c r="AJ1017" i="1"/>
  <c r="AI1018" i="1"/>
  <c r="AJ1018" i="1"/>
  <c r="AI1019" i="1"/>
  <c r="AJ1019" i="1"/>
  <c r="AI1020" i="1"/>
  <c r="AJ1020" i="1"/>
  <c r="AI1021" i="1"/>
  <c r="AJ1021" i="1"/>
  <c r="AI1022" i="1"/>
  <c r="AJ1022" i="1"/>
  <c r="AI1023" i="1"/>
  <c r="AJ1023" i="1"/>
  <c r="AI1024" i="1"/>
  <c r="AJ1024" i="1"/>
  <c r="AI1025" i="1"/>
  <c r="AJ1025" i="1"/>
  <c r="AI1026" i="1"/>
  <c r="AJ1026" i="1"/>
  <c r="AI1027" i="1"/>
  <c r="AJ1027" i="1"/>
  <c r="AI1028" i="1"/>
  <c r="AJ1028" i="1"/>
  <c r="AI1029" i="1"/>
  <c r="AJ1029" i="1"/>
  <c r="AI1030" i="1"/>
  <c r="AJ1030" i="1"/>
  <c r="AI1031" i="1"/>
  <c r="AJ1031" i="1"/>
  <c r="AI1032" i="1"/>
  <c r="AJ1032" i="1"/>
  <c r="AI1033" i="1"/>
  <c r="AJ1033" i="1"/>
  <c r="AI1034" i="1"/>
  <c r="AJ1034" i="1"/>
  <c r="AI1035" i="1"/>
  <c r="AJ1035" i="1"/>
  <c r="AI1036" i="1"/>
  <c r="AJ1036" i="1"/>
  <c r="AI1037" i="1"/>
  <c r="AJ1037" i="1"/>
  <c r="AI1038" i="1"/>
  <c r="AJ1038" i="1"/>
  <c r="AI1039" i="1"/>
  <c r="AJ1039" i="1"/>
  <c r="AI1040" i="1"/>
  <c r="AJ1040" i="1"/>
  <c r="AI1041" i="1"/>
  <c r="AJ1041" i="1"/>
  <c r="AI5" i="1"/>
  <c r="AJ5" i="1"/>
  <c r="AJ4" i="1"/>
</calcChain>
</file>

<file path=xl/sharedStrings.xml><?xml version="1.0" encoding="utf-8"?>
<sst xmlns="http://schemas.openxmlformats.org/spreadsheetml/2006/main" count="3363" uniqueCount="2106">
  <si>
    <t>(E3-independent) E2 ubiquitin-conjugating enzyme OS=Homo sapiens OX=9606 GN=UBE2O PE=1 SV=3 - [UBE2O_HUMAN]</t>
  </si>
  <si>
    <t>1,2-dihydroxy-3-keto-5-methylthiopentene dioxygenase OS=Homo sapiens OX=9606 GN=ADI1 PE=1 SV=1 - [MTND_HUMAN]</t>
  </si>
  <si>
    <t>1,4-alpha-glucan-branching enzyme OS=Homo sapiens OX=9606 GN=GBE1 PE=1 SV=3 - [GLGB_HUMAN]</t>
  </si>
  <si>
    <t>10 kDa heat shock protein, mitochondrial OS=Homo sapiens OX=9606 GN=HSPE1 PE=1 SV=2 - [CH10_HUMAN]</t>
  </si>
  <si>
    <t>116 kDa U5 small nuclear ribonucleoprotein component OS=Homo sapiens OX=9606 GN=EFTUD2 PE=1 SV=1 - [U5S1_HUMAN]</t>
  </si>
  <si>
    <t>14 kDa phosphohistidine phosphatase OS=Homo sapiens OX=9606 GN=PHPT1 PE=1 SV=1 - [PHP14_HUMAN]</t>
  </si>
  <si>
    <t>14-3-3 protein beta/alpha OS=Homo sapiens OX=9606 GN=YWHAB PE=1 SV=3 - [1433B_HUMAN]</t>
  </si>
  <si>
    <t>14-3-3 protein epsilon OS=Homo sapiens OX=9606 GN=YWHAE PE=1 SV=1 - [1433E_HUMAN]</t>
  </si>
  <si>
    <t>14-3-3 protein eta OS=Homo sapiens OX=9606 GN=YWHAH PE=1 SV=4 - [1433F_HUMAN]</t>
  </si>
  <si>
    <t>14-3-3 protein gamma OS=Homo sapiens OX=9606 GN=YWHAG PE=1 SV=2 - [1433G_HUMAN]</t>
  </si>
  <si>
    <t>14-3-3 protein sigma OS=Homo sapiens OX=9606 GN=SFN PE=1 SV=1 - [1433S_HUMAN]</t>
  </si>
  <si>
    <t>14-3-3 protein zeta/delta OS=Homo sapiens OX=9606 GN=YWHAZ PE=1 SV=1 - [1433Z_HUMAN]</t>
  </si>
  <si>
    <t>2'-deoxynucleoside 5'-phosphate N-hydrolase 1 OS=Homo sapiens OX=9606 GN=DNPH1 PE=1 SV=1 - [DNPH1_HUMAN]</t>
  </si>
  <si>
    <t>26S proteasome non-ATPase regulatory subunit 1 OS=Homo sapiens OX=9606 GN=PSMD1 PE=1 SV=2 - [PSMD1_HUMAN]</t>
  </si>
  <si>
    <t>26S proteasome non-ATPase regulatory subunit 10 OS=Homo sapiens OX=9606 GN=PSMD10 PE=1 SV=1 - [PSD10_HUMAN]</t>
  </si>
  <si>
    <t>26S proteasome non-ATPase regulatory subunit 11 OS=Homo sapiens OX=9606 GN=PSMD11 PE=1 SV=3 - [PSD11_HUMAN]</t>
  </si>
  <si>
    <t>26S proteasome non-ATPase regulatory subunit 12 OS=Homo sapiens OX=9606 GN=PSMD12 PE=1 SV=3 - [PSD12_HUMAN]</t>
  </si>
  <si>
    <t>26S proteasome non-ATPase regulatory subunit 13 OS=Homo sapiens OX=9606 GN=PSMD13 PE=1 SV=2 - [PSD13_HUMAN]</t>
  </si>
  <si>
    <t>26S proteasome non-ATPase regulatory subunit 14 OS=Homo sapiens OX=9606 GN=PSMD14 PE=1 SV=1 - [PSDE_HUMAN]</t>
  </si>
  <si>
    <t>26S proteasome non-ATPase regulatory subunit 2 OS=Homo sapiens OX=9606 GN=PSMD2 PE=1 SV=3 - [PSMD2_HUMAN]</t>
  </si>
  <si>
    <t>26S proteasome non-ATPase regulatory subunit 3 OS=Homo sapiens OX=9606 GN=PSMD3 PE=1 SV=2 - [PSMD3_HUMAN]</t>
  </si>
  <si>
    <t>26S proteasome non-ATPase regulatory subunit 4 OS=Homo sapiens OX=9606 GN=PSMD4 PE=1 SV=1 - [PSMD4_HUMAN]</t>
  </si>
  <si>
    <t>26S proteasome non-ATPase regulatory subunit 5 OS=Homo sapiens OX=9606 GN=PSMD5 PE=1 SV=3 - [PSMD5_HUMAN]</t>
  </si>
  <si>
    <t>26S proteasome non-ATPase regulatory subunit 6 OS=Homo sapiens OX=9606 GN=PSMD6 PE=1 SV=1 - [PSMD6_HUMAN]</t>
  </si>
  <si>
    <t>26S proteasome non-ATPase regulatory subunit 7 OS=Homo sapiens OX=9606 GN=PSMD7 PE=1 SV=2 - [PSMD7_HUMAN]</t>
  </si>
  <si>
    <t>26S proteasome non-ATPase regulatory subunit 8 OS=Homo sapiens OX=9606 GN=PSMD8 PE=1 SV=2 - [PSMD8_HUMAN]</t>
  </si>
  <si>
    <t>26S proteasome non-ATPase regulatory subunit 9 OS=Homo sapiens OX=9606 GN=PSMD9 PE=1 SV=3 - [PSMD9_HUMAN]</t>
  </si>
  <si>
    <t>26S proteasome regulatory subunit 10B OS=Homo sapiens OX=9606 GN=PSMC6 PE=1 SV=1 - [PRS10_HUMAN]</t>
  </si>
  <si>
    <t>26S proteasome regulatory subunit 4 OS=Homo sapiens OX=9606 GN=PSMC1 PE=1 SV=1 - [PRS4_HUMAN]</t>
  </si>
  <si>
    <t>26S proteasome regulatory subunit 6A OS=Homo sapiens OX=9606 GN=PSMC3 PE=1 SV=3 - [PRS6A_HUMAN]</t>
  </si>
  <si>
    <t>26S proteasome regulatory subunit 6B OS=Homo sapiens OX=9606 GN=PSMC4 PE=1 SV=2 - [PRS6B_HUMAN]</t>
  </si>
  <si>
    <t>26S proteasome regulatory subunit 7 OS=Homo sapiens OX=9606 GN=PSMC2 PE=1 SV=3 - [PRS7_HUMAN]</t>
  </si>
  <si>
    <t>26S proteasome regulatory subunit 8 OS=Homo sapiens OX=9606 GN=PSMC5 PE=1 SV=1 - [PRS8_HUMAN]</t>
  </si>
  <si>
    <t>3'(2'),5'-bisphosphate nucleotidase 1 OS=Homo sapiens OX=9606 GN=BPNT1 PE=1 SV=1 - [BPNT1_HUMAN]</t>
  </si>
  <si>
    <t>3-hydroxyacyl-CoA dehydrogenase type-2 OS=Homo sapiens OX=9606 GN=HSD17B10 PE=1 SV=3 - [HCD2_HUMAN]</t>
  </si>
  <si>
    <t>3-hydroxyisobutyryl-CoA hydrolase, mitochondrial OS=Homo sapiens OX=9606 GN=HIBCH PE=1 SV=2 - [HIBCH_HUMAN]</t>
  </si>
  <si>
    <t>3-ketoacyl-CoA thiolase, mitochondrial OS=Homo sapiens OX=9606 GN=ACAA2 PE=1 SV=2 - [THIM_HUMAN]</t>
  </si>
  <si>
    <t>3-mercaptopyruvate sulfurtransferase OS=Homo sapiens OX=9606 GN=MPST PE=1 SV=3 - [THTM_HUMAN]</t>
  </si>
  <si>
    <t>39S ribosomal protein L12, mitochondrial OS=Homo sapiens OX=9606 GN=MRPL12 PE=1 SV=2 - [RM12_HUMAN]</t>
  </si>
  <si>
    <t>4-trimethylaminobutyraldehyde dehydrogenase OS=Homo sapiens OX=9606 GN=ALDH9A1 PE=1 SV=3 - [AL9A1_HUMAN]</t>
  </si>
  <si>
    <t>40S ribosomal protein S12 OS=Homo sapiens OX=9606 GN=RPS12 PE=1 SV=3 - [RS12_HUMAN]</t>
  </si>
  <si>
    <t>40S ribosomal protein S15a OS=Homo sapiens OX=9606 GN=RPS15A PE=1 SV=2 - [RS15A_HUMAN]</t>
  </si>
  <si>
    <t>40S ribosomal protein S16 OS=Homo sapiens OX=9606 GN=RPS16 PE=1 SV=2 - [RS16_HUMAN]</t>
  </si>
  <si>
    <t>40S ribosomal protein S17 OS=Homo sapiens OX=9606 GN=RPS17 PE=1 SV=2 - [RS17_HUMAN]</t>
  </si>
  <si>
    <t>40S ribosomal protein S18 OS=Homo sapiens OX=9606 GN=RPS18 PE=1 SV=3 - [RS18_HUMAN]</t>
  </si>
  <si>
    <t>40S ribosomal protein S19 OS=Homo sapiens OX=9606 GN=RPS19 PE=1 SV=2 - [RS19_HUMAN]</t>
  </si>
  <si>
    <t>40S ribosomal protein S20 OS=Homo sapiens OX=9606 GN=RPS20 PE=1 SV=1 - [RS20_HUMAN]</t>
  </si>
  <si>
    <t>40S ribosomal protein S21 OS=Homo sapiens OX=9606 GN=RPS21 PE=1 SV=1 - [RS21_HUMAN]</t>
  </si>
  <si>
    <t>40S ribosomal protein S24 OS=Homo sapiens OX=9606 GN=RPS24 PE=1 SV=1 - [RS24_HUMAN]</t>
  </si>
  <si>
    <t>40S ribosomal protein S25 OS=Homo sapiens OX=9606 GN=RPS25 PE=1 SV=1 - [RS25_HUMAN]</t>
  </si>
  <si>
    <t>40S ribosomal protein S28 OS=Homo sapiens OX=9606 GN=RPS28 PE=1 SV=1 - [RS28_HUMAN]</t>
  </si>
  <si>
    <t>40S ribosomal protein S3 OS=Homo sapiens OX=9606 GN=RPS3 PE=1 SV=2 - [RS3_HUMAN]</t>
  </si>
  <si>
    <t>40S ribosomal protein S3a OS=Homo sapiens OX=9606 GN=RPS3A PE=1 SV=2 - [RS3A_HUMAN]</t>
  </si>
  <si>
    <t>40S ribosomal protein S4, X isoform OS=Homo sapiens OX=9606 GN=RPS4X PE=1 SV=2 - [RS4X_HUMAN]</t>
  </si>
  <si>
    <t>40S ribosomal protein S5 OS=Homo sapiens OX=9606 GN=RPS5 PE=1 SV=4 - [RS5_HUMAN]</t>
  </si>
  <si>
    <t>40S ribosomal protein S6 OS=Homo sapiens OX=9606 GN=RPS6 PE=1 SV=1 - [RS6_HUMAN]</t>
  </si>
  <si>
    <t>40S ribosomal protein S8 OS=Homo sapiens OX=9606 GN=RPS8 PE=1 SV=2 - [RS8_HUMAN]</t>
  </si>
  <si>
    <t>40S ribosomal protein S9 OS=Homo sapiens OX=9606 GN=RPS9 PE=1 SV=3 - [RS9_HUMAN]</t>
  </si>
  <si>
    <t>40S ribosomal protein SA OS=Homo sapiens OX=9606 GN=RPSA PE=1 SV=4 - [RSSA_HUMAN]</t>
  </si>
  <si>
    <t>5'(3')-deoxyribonucleotidase, cytosolic type OS=Homo sapiens OX=9606 GN=NT5C PE=1 SV=2 - [NT5C_HUMAN]</t>
  </si>
  <si>
    <t>5'-3' exonuclease PLD3 OS=Homo sapiens OX=9606 GN=PLD3 PE=1 SV=1 - [PLD3_HUMAN]</t>
  </si>
  <si>
    <t>5'-nucleotidase domain-containing protein 1 OS=Homo sapiens OX=9606 GN=NT5DC1 PE=1 SV=1 - [NT5D1_HUMAN]</t>
  </si>
  <si>
    <t>6-phosphogluconate dehydrogenase, decarboxylating OS=Homo sapiens OX=9606 GN=PGD PE=1 SV=3 - [6PGD_HUMAN]</t>
  </si>
  <si>
    <t>6-phosphogluconolactonase OS=Homo sapiens OX=9606 GN=PGLS PE=1 SV=2 - [6PGL_HUMAN]</t>
  </si>
  <si>
    <t>60 kDa heat shock protein, mitochondrial OS=Homo sapiens OX=9606 GN=HSPD1 PE=1 SV=2 - [CH60_HUMAN]</t>
  </si>
  <si>
    <t>60S acidic ribosomal protein P0 OS=Homo sapiens OX=9606 GN=RPLP0 PE=1 SV=1 - [RLA0_HUMAN]</t>
  </si>
  <si>
    <t>60S acidic ribosomal protein P1 OS=Homo sapiens OX=9606 GN=RPLP1 PE=1 SV=1 - [RLA1_HUMAN]</t>
  </si>
  <si>
    <t>60S acidic ribosomal protein P2 OS=Homo sapiens OX=9606 GN=RPLP2 PE=1 SV=1 - [RLA2_HUMAN]</t>
  </si>
  <si>
    <t>60S ribosomal protein L10 OS=Homo sapiens OX=9606 GN=RPL10 PE=1 SV=4 - [RL10_HUMAN]</t>
  </si>
  <si>
    <t>60S ribosomal protein L11 OS=Homo sapiens OX=9606 GN=RPL11 PE=1 SV=2 - [RL11_HUMAN]</t>
  </si>
  <si>
    <t>60S ribosomal protein L12 OS=Homo sapiens OX=9606 GN=RPL12 PE=1 SV=1 - [RL12_HUMAN]</t>
  </si>
  <si>
    <t>60S ribosomal protein L13 OS=Homo sapiens OX=9606 GN=RPL13 PE=1 SV=4 - [RL13_HUMAN]</t>
  </si>
  <si>
    <t>60S ribosomal protein L14 OS=Homo sapiens OX=9606 GN=RPL14 PE=1 SV=4 - [RL14_HUMAN]</t>
  </si>
  <si>
    <t>60S ribosomal protein L18 OS=Homo sapiens OX=9606 GN=RPL18 PE=1 SV=2 - [RL18_HUMAN]</t>
  </si>
  <si>
    <t>60S ribosomal protein L23 OS=Homo sapiens OX=9606 GN=RPL23 PE=1 SV=1 - [RL23_HUMAN]</t>
  </si>
  <si>
    <t>60S ribosomal protein L24 OS=Homo sapiens OX=9606 GN=RPL24 PE=1 SV=1 - [RL24_HUMAN]</t>
  </si>
  <si>
    <t>60S ribosomal protein L27a OS=Homo sapiens OX=9606 GN=RPL27A PE=1 SV=2 - [RL27A_HUMAN]</t>
  </si>
  <si>
    <t>60S ribosomal protein L5 OS=Homo sapiens OX=9606 GN=RPL5 PE=1 SV=3 - [RL5_HUMAN]</t>
  </si>
  <si>
    <t>7,8-dihydro-8-oxoguanine triphosphatase OS=Homo sapiens OX=9606 GN=NUDT1 PE=1 SV=3 - [8ODP_HUMAN]</t>
  </si>
  <si>
    <t>A-kinase anchor protein 12 OS=Homo sapiens OX=9606 GN=AKAP12 PE=1 SV=4 - [AKA12_HUMAN]</t>
  </si>
  <si>
    <t>A0A0B4J2D5</t>
  </si>
  <si>
    <t>A0AVT1</t>
  </si>
  <si>
    <t>A6NDG6</t>
  </si>
  <si>
    <t>ADP-ribose glycohydrolase ARH3 OS=Homo sapiens OX=9606 GN=ADPRHL2 PE=1 SV=1 - [ARHL2_HUMAN]</t>
  </si>
  <si>
    <t>ADP-ribosylation factor 1 OS=Homo sapiens OX=9606 GN=ARF1 PE=1 SV=2 - [ARF1_HUMAN]</t>
  </si>
  <si>
    <t>ADP-ribosylation factor 4 OS=Homo sapiens OX=9606 GN=ARF4 PE=1 SV=3 - [ARF4_HUMAN]</t>
  </si>
  <si>
    <t>ADP-ribosylation factor 5 OS=Homo sapiens OX=9606 GN=ARF5 PE=1 SV=2 - [ARF5_HUMAN]</t>
  </si>
  <si>
    <t>ADP-ribosylation factor-like protein 1 OS=Homo sapiens OX=9606 GN=ARL1 PE=1 SV=1 - [ARL1_HUMAN]</t>
  </si>
  <si>
    <t>ADP-ribosylation factor-like protein 3 OS=Homo sapiens OX=9606 GN=ARL3 PE=1 SV=2 - [ARL3_HUMAN]</t>
  </si>
  <si>
    <t>ADP-ribosylation factor-like protein 6-interacting protein 1 OS=Homo sapiens OX=9606 GN=ARL6IP1 PE=1 SV=2 - [AR6P1_HUMAN]</t>
  </si>
  <si>
    <t>ADP-ribosylation factor-like protein 8A OS=Homo sapiens OX=9606 GN=ARL8A PE=1 SV=1 - [ARL8A_HUMAN]</t>
  </si>
  <si>
    <t>ADP-sugar pyrophosphatase OS=Homo sapiens OX=9606 GN=NUDT5 PE=1 SV=1 - [NUDT5_HUMAN]</t>
  </si>
  <si>
    <t>ADP/ATP translocase 2 OS=Homo sapiens OX=9606 GN=SLC25A5 PE=1 SV=7 - [ADT2_HUMAN]</t>
  </si>
  <si>
    <t>AP-1 complex subunit beta-1 OS=Homo sapiens OX=9606 GN=AP1B1 PE=1 SV=2 - [AP1B1_HUMAN]</t>
  </si>
  <si>
    <t>AP-2 complex subunit beta OS=Homo sapiens OX=9606 GN=AP2B1 PE=1 SV=1 - [AP2B1_HUMAN]</t>
  </si>
  <si>
    <t>ATP synthase mitochondrial F1 complex assembly factor 1 OS=Homo sapiens OX=9606 GN=ATPAF1 PE=1 SV=1 - [ATPF1_HUMAN]</t>
  </si>
  <si>
    <t>ATP synthase subunit alpha, mitochondrial OS=Homo sapiens OX=9606 GN=ATP5F1A PE=1 SV=1 - [ATPA_HUMAN]</t>
  </si>
  <si>
    <t>ATP synthase subunit beta, mitochondrial OS=Homo sapiens OX=9606 GN=ATP5F1B PE=1 SV=3 - [ATPB_HUMAN]</t>
  </si>
  <si>
    <t>ATP-binding cassette sub-family E member 1 OS=Homo sapiens OX=9606 GN=ABCE1 PE=1 SV=1 - [ABCE1_HUMAN]</t>
  </si>
  <si>
    <t>ATP-binding cassette sub-family F member 1 OS=Homo sapiens OX=9606 GN=ABCF1 PE=1 SV=2 - [ABCF1_HUMAN]</t>
  </si>
  <si>
    <t>ATP-citrate synthase OS=Homo sapiens OX=9606 GN=ACLY PE=1 SV=3 - [ACLY_HUMAN]</t>
  </si>
  <si>
    <t>ATP-dependent 6-phosphofructokinase, liver type OS=Homo sapiens OX=9606 GN=PFKL PE=1 SV=6 - [PFKAL_HUMAN]</t>
  </si>
  <si>
    <t>ATP-dependent 6-phosphofructokinase, muscle type OS=Homo sapiens OX=9606 GN=PFKM PE=1 SV=2 - [PFKAM_HUMAN]</t>
  </si>
  <si>
    <t>ATP-dependent 6-phosphofructokinase, platelet type OS=Homo sapiens OX=9606 GN=PFKP PE=1 SV=2 - [PFKAP_HUMAN]</t>
  </si>
  <si>
    <t>ATP-dependent Clp protease proteolytic subunit, mitochondrial OS=Homo sapiens OX=9606 GN=CLPP PE=1 SV=1 - [CLPP_HUMAN]</t>
  </si>
  <si>
    <t>ATP-dependent RNA helicase A OS=Homo sapiens OX=9606 GN=DHX9 PE=1 SV=4 - [DHX9_HUMAN]</t>
  </si>
  <si>
    <t>ATP-dependent RNA helicase DDX1 OS=Homo sapiens OX=9606 GN=DDX1 PE=1 SV=2 - [DDX1_HUMAN]</t>
  </si>
  <si>
    <t>ATP-dependent RNA helicase DDX19A OS=Homo sapiens OX=9606 GN=DDX19A PE=1 SV=1 - [DD19A_HUMAN]</t>
  </si>
  <si>
    <t>ATP-dependent RNA helicase DDX39A OS=Homo sapiens OX=9606 GN=DDX39A PE=1 SV=2 - [DX39A_HUMAN]</t>
  </si>
  <si>
    <t>ATP-dependent RNA helicase DDX3X OS=Homo sapiens OX=9606 GN=DDX3X PE=1 SV=3 - [DDX3X_HUMAN]</t>
  </si>
  <si>
    <t>ATP-dependent RNA helicase DDX42 OS=Homo sapiens OX=9606 GN=DDX42 PE=1 SV=1 - [DDX42_HUMAN]</t>
  </si>
  <si>
    <t>ATPase ASNA1 OS=Homo sapiens OX=9606 GN=ASNA1 PE=1 SV=2 - [ASNA_HUMAN]</t>
  </si>
  <si>
    <t>Accession</t>
  </si>
  <si>
    <t>Acetyl-CoA acetyltransferase, cytosolic OS=Homo sapiens OX=9606 GN=ACAT2 PE=1 SV=2 - [THIC_HUMAN]</t>
  </si>
  <si>
    <t>Acetyl-CoA acetyltransferase, mitochondrial OS=Homo sapiens OX=9606 GN=ACAT1 PE=1 SV=1 - [THIL_HUMAN]</t>
  </si>
  <si>
    <t>Acetyl-CoA carboxylase 1 OS=Homo sapiens OX=9606 GN=ACACA PE=1 SV=2 - [ACACA_HUMAN]</t>
  </si>
  <si>
    <t>Acid ceramidase OS=Homo sapiens OX=9606 GN=ASAH1 PE=1 SV=5 - [ASAH1_HUMAN]</t>
  </si>
  <si>
    <t>Acidic leucine-rich nuclear phosphoprotein 32 family member A OS=Homo sapiens OX=9606 GN=ANP32A PE=1 SV=1 - [AN32A_HUMAN]</t>
  </si>
  <si>
    <t>Acidic leucine-rich nuclear phosphoprotein 32 family member B OS=Homo sapiens OX=9606 GN=ANP32B PE=1 SV=1 - [AN32B_HUMAN]</t>
  </si>
  <si>
    <t>Acidic leucine-rich nuclear phosphoprotein 32 family member E OS=Homo sapiens OX=9606 GN=ANP32E PE=1 SV=1 - [AN32E_HUMAN]</t>
  </si>
  <si>
    <t>Aconitate hydratase, mitochondrial OS=Homo sapiens OX=9606 GN=ACO2 PE=1 SV=2 - [ACON_HUMAN]</t>
  </si>
  <si>
    <t>Actin, cytoplasmic 1 OS=Homo sapiens OX=9606 GN=ACTB PE=1 SV=1 - [ACTB_HUMAN]</t>
  </si>
  <si>
    <t>Actin, cytoplasmic 2 OS=Homo sapiens OX=9606 GN=ACTG1 PE=1 SV=1 - [ACTG_HUMAN]</t>
  </si>
  <si>
    <t>Actin-related protein 2 OS=Homo sapiens OX=9606 GN=ACTR2 PE=1 SV=1 - [ARP2_HUMAN]</t>
  </si>
  <si>
    <t>Actin-related protein 2/3 complex subunit 1A OS=Homo sapiens OX=9606 GN=ARPC1A PE=2 SV=2 - [ARC1A_HUMAN]</t>
  </si>
  <si>
    <t>Actin-related protein 2/3 complex subunit 1B OS=Homo sapiens OX=9606 GN=ARPC1B PE=1 SV=3 - [ARC1B_HUMAN]</t>
  </si>
  <si>
    <t>Actin-related protein 2/3 complex subunit 2 OS=Homo sapiens OX=9606 GN=ARPC2 PE=1 SV=1 - [ARPC2_HUMAN]</t>
  </si>
  <si>
    <t>Actin-related protein 2/3 complex subunit 3 OS=Homo sapiens OX=9606 GN=ARPC3 PE=1 SV=3 - [ARPC3_HUMAN]</t>
  </si>
  <si>
    <t>Actin-related protein 2/3 complex subunit 4 OS=Homo sapiens OX=9606 GN=ARPC4 PE=1 SV=3 - [ARPC4_HUMAN]</t>
  </si>
  <si>
    <t>Actin-related protein 3 OS=Homo sapiens OX=9606 GN=ACTR3 PE=1 SV=3 - [ARP3_HUMAN]</t>
  </si>
  <si>
    <t>Activated RNA polymerase II transcriptional coactivator p15 OS=Homo sapiens OX=9606 GN=SUB1 PE=1 SV=3 - [TCP4_HUMAN]</t>
  </si>
  <si>
    <t>Activator of 90 kDa heat shock protein ATPase homolog 1 OS=Homo sapiens OX=9606 GN=AHSA1 PE=1 SV=1 - [AHSA1_HUMAN]</t>
  </si>
  <si>
    <t>Acyl carrier protein, mitochondrial OS=Homo sapiens OX=9606 GN=NDUFAB1 PE=1 SV=3 - [ACPM_HUMAN]</t>
  </si>
  <si>
    <t>Acyl-CoA-binding protein OS=Homo sapiens OX=9606 GN=DBI PE=1 SV=2 - [ACBP_HUMAN]</t>
  </si>
  <si>
    <t>Acyl-coenzyme A thioesterase 13 OS=Homo sapiens OX=9606 GN=ACOT13 PE=1 SV=1 - [ACO13_HUMAN]</t>
  </si>
  <si>
    <t>Acyl-coenzyme A thioesterase 2, mitochondrial OS=Homo sapiens OX=9606 GN=ACOT2 PE=1 SV=6 - [ACOT2_HUMAN]</t>
  </si>
  <si>
    <t>Acyl-protein thioesterase 1 OS=Homo sapiens OX=9606 GN=LYPLA1 PE=1 SV=1 - [LYPA1_HUMAN]</t>
  </si>
  <si>
    <t>Acyl-protein thioesterase 2 OS=Homo sapiens OX=9606 GN=LYPLA2 PE=1 SV=1 - [LYPA2_HUMAN]</t>
  </si>
  <si>
    <t>Acylamino-acid-releasing enzyme OS=Homo sapiens OX=9606 GN=APEH PE=1 SV=4 - [ACPH_HUMAN]</t>
  </si>
  <si>
    <t>Adapter molecule crk OS=Homo sapiens OX=9606 GN=CRK PE=1 SV=2 - [CRK_HUMAN]</t>
  </si>
  <si>
    <t>Adenine phosphoribosyltransferase OS=Homo sapiens OX=9606 GN=APRT PE=1 SV=2 - [APT_HUMAN]</t>
  </si>
  <si>
    <t>Adenosine kinase OS=Homo sapiens OX=9606 GN=ADK PE=1 SV=2 - [ADK_HUMAN]</t>
  </si>
  <si>
    <t>Adenosylhomocysteinase OS=Homo sapiens OX=9606 GN=AHCY PE=1 SV=4 - [SAHH_HUMAN]</t>
  </si>
  <si>
    <t>Adenylate kinase 2, mitochondrial OS=Homo sapiens OX=9606 GN=AK2 PE=1 SV=2 - [KAD2_HUMAN]</t>
  </si>
  <si>
    <t>Adenylate kinase isoenzyme 1 OS=Homo sapiens OX=9606 GN=AK1 PE=1 SV=3 - [KAD1_HUMAN]</t>
  </si>
  <si>
    <t>Adenylosuccinate lyase OS=Homo sapiens OX=9606 GN=ADSL PE=1 SV=2 - [PUR8_HUMAN]</t>
  </si>
  <si>
    <t>Adenylosuccinate synthetase isozyme 2 OS=Homo sapiens OX=9606 GN=ADSS2 PE=1 SV=3 - [PURA2_HUMAN]</t>
  </si>
  <si>
    <t>Adenylyl cyclase-associated protein 1 OS=Homo sapiens OX=9606 GN=CAP1 PE=1 SV=5 - [CAP1_HUMAN]</t>
  </si>
  <si>
    <t>Adenylyl cyclase-associated protein 2 OS=Homo sapiens OX=9606 GN=CAP2 PE=1 SV=1 - [CAP2_HUMAN]</t>
  </si>
  <si>
    <t>Adipocyte plasma membrane-associated protein OS=Homo sapiens OX=9606 GN=APMAP PE=1 SV=2 - [APMAP_HUMAN]</t>
  </si>
  <si>
    <t>Adrenodoxin, mitochondrial OS=Homo sapiens OX=9606 GN=FDX1 PE=1 SV=1 - [ADX_HUMAN]</t>
  </si>
  <si>
    <t>Afadin OS=Homo sapiens OX=9606 GN=AFDN PE=1 SV=3 - [AFAD_HUMAN]</t>
  </si>
  <si>
    <t>Aflatoxin B1 aldehyde reductase member 2 OS=Homo sapiens OX=9606 GN=AKR7A2 PE=1 SV=3 - [ARK72_HUMAN]</t>
  </si>
  <si>
    <t>Alanine--tRNA ligase, cytoplasmic OS=Homo sapiens OX=9606 GN=AARS PE=1 SV=2 - [SYAC_HUMAN]</t>
  </si>
  <si>
    <t>Alcohol dehydrogenase class-3 OS=Homo sapiens OX=9606 GN=ADH5 PE=1 SV=4 - [ADHX_HUMAN]</t>
  </si>
  <si>
    <t>Aldehyde dehydrogenase X, mitochondrial OS=Homo sapiens OX=9606 GN=ALDH1B1 PE=1 SV=3 - [AL1B1_HUMAN]</t>
  </si>
  <si>
    <t>Aldehyde dehydrogenase, mitochondrial OS=Homo sapiens OX=9606 GN=ALDH2 PE=1 SV=2 - [ALDH2_HUMAN]</t>
  </si>
  <si>
    <t>Aldo-keto reductase family 1 member A1 OS=Homo sapiens OX=9606 GN=AKR1A1 PE=1 SV=3 - [AK1A1_HUMAN]</t>
  </si>
  <si>
    <t>Aldo-keto reductase family 1 member B1 OS=Homo sapiens OX=9606 GN=AKR1B1 PE=1 SV=3 - [ALDR_HUMAN]</t>
  </si>
  <si>
    <t>Alpha-2-HS-glycoprotein OS=Homo sapiens OX=9606 GN=AHSG PE=1 SV=2 - [FETUA_HUMAN]</t>
  </si>
  <si>
    <t>Alpha-actinin-1 OS=Homo sapiens OX=9606 GN=ACTN1 PE=1 SV=2 - [ACTN1_HUMAN]</t>
  </si>
  <si>
    <t>Alpha-actinin-4 OS=Homo sapiens OX=9606 GN=ACTN4 PE=1 SV=2 - [ACTN4_HUMAN]</t>
  </si>
  <si>
    <t>Alpha-aminoadipic semialdehyde dehydrogenase OS=Homo sapiens OX=9606 GN=ALDH7A1 PE=1 SV=5 - [AL7A1_HUMAN]</t>
  </si>
  <si>
    <t>Alpha-centractin OS=Homo sapiens OX=9606 GN=ACTR1A PE=1 SV=1 - [ACTZ_HUMAN]</t>
  </si>
  <si>
    <t>Alpha-endosulfine OS=Homo sapiens OX=9606 GN=ENSA PE=1 SV=1 - [ENSA_HUMAN]</t>
  </si>
  <si>
    <t>Alpha-galactosidase A OS=Homo sapiens OX=9606 GN=GLA PE=1 SV=1 - [AGAL_HUMAN]</t>
  </si>
  <si>
    <t>Alpha-ketoglutarate-dependent dioxygenase FTO OS=Homo sapiens OX=9606 GN=FTO PE=1 SV=3 - [FTO_HUMAN]</t>
  </si>
  <si>
    <t>Amidophosphoribosyltransferase OS=Homo sapiens OX=9606 GN=PPAT PE=1 SV=1 - [PUR1_HUMAN]</t>
  </si>
  <si>
    <t>Aminopeptidase B OS=Homo sapiens OX=9606 GN=RNPEP PE=1 SV=2 - [AMPB_HUMAN]</t>
  </si>
  <si>
    <t>Anamorsin OS=Homo sapiens OX=9606 GN=CIAPIN1 PE=1 SV=2 - [CPIN1_HUMAN]</t>
  </si>
  <si>
    <t>Annexin A11 OS=Homo sapiens OX=9606 GN=ANXA11 PE=1 SV=1 - [ANX11_HUMAN]</t>
  </si>
  <si>
    <t>Annexin A2 OS=Homo sapiens OX=9606 GN=ANXA2 PE=1 SV=2 - [ANXA2_HUMAN]</t>
  </si>
  <si>
    <t>Annexin A3 OS=Homo sapiens OX=9606 GN=ANXA3 PE=1 SV=3 - [ANXA3_HUMAN]</t>
  </si>
  <si>
    <t>Annexin A4 OS=Homo sapiens OX=9606 GN=ANXA4 PE=1 SV=4 - [ANXA4_HUMAN]</t>
  </si>
  <si>
    <t>Annexin A6 OS=Homo sapiens OX=9606 GN=ANXA6 PE=1 SV=3 - [ANXA6_HUMAN]</t>
  </si>
  <si>
    <t>Annexin A7 OS=Homo sapiens OX=9606 GN=ANXA7 PE=1 SV=3 - [ANXA7_HUMAN]</t>
  </si>
  <si>
    <t>Apoptosis inhibitor 5 OS=Homo sapiens OX=9606 GN=API5 PE=1 SV=3 - [API5_HUMAN]</t>
  </si>
  <si>
    <t>Apoptosis regulator BAX OS=Homo sapiens OX=9606 GN=BAX PE=1 SV=1 - [BAX_HUMAN]</t>
  </si>
  <si>
    <t>Apoptosis-inducing factor 1, mitochondrial OS=Homo sapiens OX=9606 GN=AIFM1 PE=1 SV=1 - [AIFM1_HUMAN]</t>
  </si>
  <si>
    <t>Arginine--tRNA ligase, cytoplasmic OS=Homo sapiens OX=9606 GN=RARS PE=1 SV=2 - [SYRC_HUMAN]</t>
  </si>
  <si>
    <t>Armadillo repeat-containing protein 1 OS=Homo sapiens OX=9606 GN=ARMC1 PE=1 SV=1 - [ARMC1_HUMAN]</t>
  </si>
  <si>
    <t>Asparagine synthetase [glutamine-hydrolyzing] OS=Homo sapiens OX=9606 GN=ASNS PE=1 SV=4 - [ASNS_HUMAN]</t>
  </si>
  <si>
    <t>Asparagine--tRNA ligase, cytoplasmic OS=Homo sapiens OX=9606 GN=NARS1 PE=1 SV=1 - [SYNC_HUMAN]</t>
  </si>
  <si>
    <t>Aspartate aminotransferase, cytoplasmic OS=Homo sapiens OX=9606 GN=GOT1 PE=1 SV=3 - [AATC_HUMAN]</t>
  </si>
  <si>
    <t>Aspartate aminotransferase, mitochondrial OS=Homo sapiens OX=9606 GN=GOT2 PE=1 SV=3 - [AATM_HUMAN]</t>
  </si>
  <si>
    <t>Aspartate--tRNA ligase, cytoplasmic OS=Homo sapiens OX=9606 GN=DARS PE=1 SV=2 - [SYDC_HUMAN]</t>
  </si>
  <si>
    <t>Astrocytic phosphoprotein PEA-15 OS=Homo sapiens OX=9606 GN=PEA15 PE=1 SV=2 - [PEA15_HUMAN]</t>
  </si>
  <si>
    <t>Ataxin-10 OS=Homo sapiens OX=9606 GN=ATXN10 PE=1 SV=1 - [ATX10_HUMAN]</t>
  </si>
  <si>
    <t>B-cell receptor-associated protein 31 OS=Homo sapiens OX=9606 GN=BCAP31 PE=1 SV=3 - [BAP31_HUMAN]</t>
  </si>
  <si>
    <t>BH3-interacting domain death agonist OS=Homo sapiens OX=9606 GN=BID PE=1 SV=1 - [BID_HUMAN]</t>
  </si>
  <si>
    <t>BRCA2 and CDKN1A-interacting protein OS=Homo sapiens OX=9606 GN=BCCIP PE=1 SV=1 - [BCCIP_HUMAN]</t>
  </si>
  <si>
    <t>BRO1 domain-containing protein BROX OS=Homo sapiens OX=9606 GN=BROX PE=1 SV=1 - [BROX_HUMAN]</t>
  </si>
  <si>
    <t>BTB/POZ domain-containing protein KCTD12 OS=Homo sapiens OX=9606 GN=KCTD12 PE=1 SV=1 - [KCD12_HUMAN]</t>
  </si>
  <si>
    <t>Band 4.1-like protein 2 OS=Homo sapiens OX=9606 GN=EPB41L2 PE=1 SV=1 - [E41L2_HUMAN]</t>
  </si>
  <si>
    <t>Barrier-to-autointegration factor OS=Homo sapiens OX=9606 GN=BANF1 PE=1 SV=1 - [BAF_HUMAN]</t>
  </si>
  <si>
    <t>Basic leucine zipper and W2 domain-containing protein 1 OS=Homo sapiens OX=9606 GN=BZW1 PE=1 SV=1 - [BZW1_HUMAN]</t>
  </si>
  <si>
    <t>Beta-hexosaminidase subunit alpha OS=Homo sapiens OX=9606 GN=HEXA PE=1 SV=2 - [HEXA_HUMAN]</t>
  </si>
  <si>
    <t>Beta-hexosaminidase subunit beta OS=Homo sapiens OX=9606 GN=HEXB PE=1 SV=3 - [HEXB_HUMAN]</t>
  </si>
  <si>
    <t>Bifunctional 3'-phosphoadenosine 5'-phosphosulfate synthase 2 OS=Homo sapiens OX=9606 GN=PAPSS2 PE=1 SV=2 - [PAPS2_HUMAN]</t>
  </si>
  <si>
    <t>Bifunctional coenzyme A synthase OS=Homo sapiens OX=9606 GN=COASY PE=1 SV=4 - [COASY_HUMAN]</t>
  </si>
  <si>
    <t>Bifunctional glutamate/proline--tRNA ligase OS=Homo sapiens OX=9606 GN=EPRS PE=1 SV=5 - [SYEP_HUMAN]</t>
  </si>
  <si>
    <t>Bifunctional purine biosynthesis protein PURH OS=Homo sapiens OX=9606 GN=ATIC PE=1 SV=3 - [PUR9_HUMAN]</t>
  </si>
  <si>
    <t>Biliverdin reductase A OS=Homo sapiens OX=9606 GN=BLVRA PE=1 SV=2 - [BIEA_HUMAN]</t>
  </si>
  <si>
    <t>Bis(5'-nucleosyl)-tetraphosphatase [asymmetrical] OS=Homo sapiens OX=9606 GN=NUDT2 PE=1 SV=3 - [AP4A_HUMAN]</t>
  </si>
  <si>
    <t>BolA-like protein 2 OS=Homo sapiens OX=9606 GN=BOLA2 PE=1 SV=1 - [BOLA2_HUMAN]</t>
  </si>
  <si>
    <t>C-1-tetrahydrofolate synthase, cytoplasmic OS=Homo sapiens OX=9606 GN=MTHFD1 PE=1 SV=3 - [C1TC_HUMAN]</t>
  </si>
  <si>
    <t>C-Jun-amino-terminal kinase-interacting protein 4 OS=Homo sapiens OX=9606 GN=SPAG9 PE=1 SV=4 - [JIP4_HUMAN]</t>
  </si>
  <si>
    <t>CD2-associated protein OS=Homo sapiens OX=9606 GN=CD2AP PE=1 SV=1 - [CD2AP_HUMAN]</t>
  </si>
  <si>
    <t>CDK5 regulatory subunit-associated protein 3 OS=Homo sapiens OX=9606 GN=CDK5RAP3 PE=1 SV=2 - [CK5P3_HUMAN]</t>
  </si>
  <si>
    <t>COP9 signalosome complex subunit 1 OS=Homo sapiens OX=9606 GN=GPS1 PE=1 SV=4 - [CSN1_HUMAN]</t>
  </si>
  <si>
    <t>COP9 signalosome complex subunit 2 OS=Homo sapiens OX=9606 GN=COPS2 PE=1 SV=1 - [CSN2_HUMAN]</t>
  </si>
  <si>
    <t>COP9 signalosome complex subunit 3 OS=Homo sapiens OX=9606 GN=COPS3 PE=1 SV=3 - [CSN3_HUMAN]</t>
  </si>
  <si>
    <t>COP9 signalosome complex subunit 4 OS=Homo sapiens OX=9606 GN=COPS4 PE=1 SV=1 - [CSN4_HUMAN]</t>
  </si>
  <si>
    <t>COP9 signalosome complex subunit 5 OS=Homo sapiens OX=9606 GN=COPS5 PE=1 SV=4 - [CSN5_HUMAN]</t>
  </si>
  <si>
    <t>COP9 signalosome complex subunit 6 OS=Homo sapiens OX=9606 GN=COPS6 PE=1 SV=1 - [CSN6_HUMAN]</t>
  </si>
  <si>
    <t>COP9 signalosome complex subunit 8 OS=Homo sapiens OX=9606 GN=COPS8 PE=1 SV=1 - [CSN8_HUMAN]</t>
  </si>
  <si>
    <t>CTP synthase 1 OS=Homo sapiens OX=9606 GN=CTPS1 PE=1 SV=2 - [PYRG1_HUMAN]</t>
  </si>
  <si>
    <t>CTP synthase 2 OS=Homo sapiens OX=9606 GN=CTPS2 PE=1 SV=1 - [PYRG2_HUMAN]</t>
  </si>
  <si>
    <t>CXXC motif containing zinc binding protein OS=Homo sapiens OX=9606 GN=CZIB PE=1 SV=1 - [CZIB_HUMAN]</t>
  </si>
  <si>
    <t>Calcium-regulated heat-stable protein 1 OS=Homo sapiens OX=9606 GN=CARHSP1 PE=1 SV=2 - [CHSP1_HUMAN]</t>
  </si>
  <si>
    <t>Calcyclin-binding protein OS=Homo sapiens OX=9606 GN=CACYBP PE=1 SV=2 - [CYBP_HUMAN]</t>
  </si>
  <si>
    <t>Calmodulin-1 OS=Homo sapiens OX=9606 GN=CALM1 PE=1 SV=1 - [CALM1_HUMAN]</t>
  </si>
  <si>
    <t>Calpain small subunit 1 OS=Homo sapiens OX=9606 GN=CAPNS1 PE=1 SV=1 - [CPNS1_HUMAN]</t>
  </si>
  <si>
    <t>Calpain-1 catalytic subunit OS=Homo sapiens OX=9606 GN=CAPN1 PE=1 SV=1 - [CAN1_HUMAN]</t>
  </si>
  <si>
    <t>Calpain-2 catalytic subunit OS=Homo sapiens OX=9606 GN=CAPN2 PE=1 SV=6 - [CAN2_HUMAN]</t>
  </si>
  <si>
    <t>Calpastatin OS=Homo sapiens OX=9606 GN=CAST PE=1 SV=4 - [ICAL_HUMAN]</t>
  </si>
  <si>
    <t>Calponin-3 OS=Homo sapiens OX=9606 GN=CNN3 PE=1 SV=1 - [CNN3_HUMAN]</t>
  </si>
  <si>
    <t>Calreticulin OS=Homo sapiens OX=9606 GN=CALR PE=1 SV=1 - [CALR_HUMAN]</t>
  </si>
  <si>
    <t>Calumenin OS=Homo sapiens OX=9606 GN=CALU PE=1 SV=2 - [CALU_HUMAN]</t>
  </si>
  <si>
    <t>Carbonic anhydrase 2 OS=Homo sapiens OX=9606 GN=CA2 PE=1 SV=2 - [CAH2_HUMAN]</t>
  </si>
  <si>
    <t>Carbonyl reductase [NADPH] 1 OS=Homo sapiens OX=9606 GN=CBR1 PE=1 SV=3 - [CBR1_HUMAN]</t>
  </si>
  <si>
    <t>Casein kinase II subunit alpha OS=Homo sapiens OX=9606 GN=CSNK2A1 PE=1 SV=1 - [CSK21_HUMAN]</t>
  </si>
  <si>
    <t>Casein kinase II subunit beta OS=Homo sapiens OX=9606 GN=CSNK2B PE=1 SV=1 - [CSK2B_HUMAN]</t>
  </si>
  <si>
    <t>Caspase-3 OS=Homo sapiens OX=9606 GN=CASP3 PE=1 SV=2 - [CASP3_HUMAN]</t>
  </si>
  <si>
    <t>Caspase-6 OS=Homo sapiens OX=9606 GN=CASP6 PE=1 SV=2 - [CASP6_HUMAN]</t>
  </si>
  <si>
    <t>Catechol O-methyltransferase OS=Homo sapiens OX=9606 GN=COMT PE=1 SV=2 - [COMT_HUMAN]</t>
  </si>
  <si>
    <t>Catenin alpha-1 OS=Homo sapiens OX=9606 GN=CTNNA1 PE=1 SV=1 - [CTNA1_HUMAN]</t>
  </si>
  <si>
    <t>Cathepsin D OS=Homo sapiens OX=9606 GN=CTSD PE=1 SV=1 - [CATD_HUMAN]</t>
  </si>
  <si>
    <t>Cathepsin Z OS=Homo sapiens OX=9606 GN=CTSZ PE=1 SV=1 - [CATZ_HUMAN]</t>
  </si>
  <si>
    <t>Cell cycle and apoptosis regulator protein 2 OS=Homo sapiens OX=9606 GN=CCAR2 PE=1 SV=2 - [CCAR2_HUMAN]</t>
  </si>
  <si>
    <t>Cell division control protein 42 homolog OS=Homo sapiens OX=9606 GN=CDC42 PE=1 SV=2 - [CDC42_HUMAN]</t>
  </si>
  <si>
    <t>Charged multivesicular body protein 1a OS=Homo sapiens OX=9606 GN=CHMP1A PE=1 SV=1 - [CHM1A_HUMAN]</t>
  </si>
  <si>
    <t>Charged multivesicular body protein 5 OS=Homo sapiens OX=9606 GN=CHMP5 PE=1 SV=1 - [CHMP5_HUMAN]</t>
  </si>
  <si>
    <t>Chloride intracellular channel protein 1 OS=Homo sapiens OX=9606 GN=CLIC1 PE=1 SV=4 - [CLIC1_HUMAN]</t>
  </si>
  <si>
    <t>Chloride intracellular channel protein 4 OS=Homo sapiens OX=9606 GN=CLIC4 PE=1 SV=4 - [CLIC4_HUMAN]</t>
  </si>
  <si>
    <t>Chromobox protein homolog 3 OS=Homo sapiens OX=9606 GN=CBX3 PE=1 SV=4 - [CBX3_HUMAN]</t>
  </si>
  <si>
    <t>Citrate synthase, mitochondrial OS=Homo sapiens OX=9606 GN=CS PE=1 SV=2 - [CISY_HUMAN]</t>
  </si>
  <si>
    <t>Clathrin heavy chain 1 OS=Homo sapiens OX=9606 GN=CLTC PE=1 SV=5 - [CLH1_HUMAN]</t>
  </si>
  <si>
    <t>Cleavage and polyadenylation specificity factor subunit 6 OS=Homo sapiens OX=9606 GN=CPSF6 PE=1 SV=2 - [CPSF6_HUMAN]</t>
  </si>
  <si>
    <t>Coatomer subunit beta OS=Homo sapiens OX=9606 GN=COPB1 PE=1 SV=3 - [COPB_HUMAN]</t>
  </si>
  <si>
    <t>Coatomer subunit delta OS=Homo sapiens OX=9606 GN=ARCN1 PE=1 SV=1 - [COPD_HUMAN]</t>
  </si>
  <si>
    <t>Coatomer subunit gamma-1 OS=Homo sapiens OX=9606 GN=COPG1 PE=1 SV=1 - [COPG1_HUMAN]</t>
  </si>
  <si>
    <t>Coatomer subunit zeta-1 OS=Homo sapiens OX=9606 GN=COPZ1 PE=1 SV=1 - [COPZ1_HUMAN]</t>
  </si>
  <si>
    <t>Cofilin-1 OS=Homo sapiens OX=9606 GN=CFL1 PE=1 SV=3 - [COF1_HUMAN]</t>
  </si>
  <si>
    <t>Coiled-coil domain-containing protein 43 OS=Homo sapiens OX=9606 GN=CCDC43 PE=1 SV=2 - [CCD43_HUMAN]</t>
  </si>
  <si>
    <t>Complement component 1 Q subcomponent-binding protein, mitochondrial OS=Homo sapiens OX=9606 GN=C1QBP PE=1 SV=1 - [C1QBP_HUMAN]</t>
  </si>
  <si>
    <t>Copine-1 OS=Homo sapiens OX=9606 GN=CPNE1 PE=1 SV=1 - [CPNE1_HUMAN]</t>
  </si>
  <si>
    <t>Copine-3 OS=Homo sapiens OX=9606 GN=CPNE3 PE=1 SV=1 - [CPNE3_HUMAN]</t>
  </si>
  <si>
    <t>Copper transport protein ATOX1 OS=Homo sapiens OX=9606 GN=ATOX1 PE=1 SV=1 - [ATOX1_HUMAN]</t>
  </si>
  <si>
    <t>Core-binding factor subunit beta OS=Homo sapiens OX=9606 GN=CBFB PE=1 SV=2 - [PEBB_HUMAN]</t>
  </si>
  <si>
    <t>Coronin-1C OS=Homo sapiens OX=9606 GN=CORO1C PE=1 SV=1 - [COR1C_HUMAN]</t>
  </si>
  <si>
    <t>Coronin-7 OS=Homo sapiens OX=9606 GN=CORO7 PE=1 SV=2 - [CORO7_HUMAN]</t>
  </si>
  <si>
    <t>Corrinoid adenosyltransferase OS=Homo sapiens OX=9606 GN=MMAB PE=1 SV=1 - [MMAB_HUMAN]</t>
  </si>
  <si>
    <t>Costars family protein ABRACL OS=Homo sapiens OX=9606 GN=ABRACL PE=1 SV=1 - [ABRAL_HUMAN]</t>
  </si>
  <si>
    <t>Creatine kinase B-type OS=Homo sapiens OX=9606 GN=CKB PE=1 SV=1 - [KCRB_HUMAN]</t>
  </si>
  <si>
    <t>Creatine kinase U-type, mitochondrial OS=Homo sapiens OX=9606 GN=CKMT1A PE=1 SV=1 - [KCRU_HUMAN]</t>
  </si>
  <si>
    <t>Crk-like protein OS=Homo sapiens OX=9606 GN=CRKL PE=1 SV=1 - [CRKL_HUMAN]</t>
  </si>
  <si>
    <t>Cullin-1 OS=Homo sapiens OX=9606 GN=CUL1 PE=1 SV=2 - [CUL1_HUMAN]</t>
  </si>
  <si>
    <t>Cullin-2 OS=Homo sapiens OX=9606 GN=CUL2 PE=1 SV=2 - [CUL2_HUMAN]</t>
  </si>
  <si>
    <t>Cullin-4B OS=Homo sapiens OX=9606 GN=CUL4B PE=1 SV=4 - [CUL4B_HUMAN]</t>
  </si>
  <si>
    <t>Cullin-associated NEDD8-dissociated protein 1 OS=Homo sapiens OX=9606 GN=CAND1 PE=1 SV=2 - [CAND1_HUMAN]</t>
  </si>
  <si>
    <t>Cyclin-dependent kinase 1 OS=Homo sapiens OX=9606 GN=CDK1 PE=1 SV=3 - [CDK1_HUMAN]</t>
  </si>
  <si>
    <t>Cyclin-dependent kinase 2 OS=Homo sapiens OX=9606 GN=CDK2 PE=1 SV=2 - [CDK2_HUMAN]</t>
  </si>
  <si>
    <t>Cyclin-dependent kinase inhibitor 2A OS=Homo sapiens OX=9606 GN=CDKN2A PE=1 SV=2 - [CDN2A_HUMAN]</t>
  </si>
  <si>
    <t>Cyclin-dependent-like kinase 5 OS=Homo sapiens OX=9606 GN=CDK5 PE=1 SV=3 - [CDK5_HUMAN]</t>
  </si>
  <si>
    <t>Cystathionine beta-synthase-like protein OS=Homo sapiens OX=9606 GN=CBSL PE=1 SV=1 - [CBSL_HUMAN]</t>
  </si>
  <si>
    <t>Cystatin-B OS=Homo sapiens OX=9606 GN=CSTB PE=1 SV=2 - [CYTB_HUMAN]</t>
  </si>
  <si>
    <t>Cysteine and histidine-rich domain-containing protein 1 OS=Homo sapiens OX=9606 GN=CHORDC1 PE=1 SV=2 - [CHRD1_HUMAN]</t>
  </si>
  <si>
    <t>Cytochrome b-c1 complex subunit 1, mitochondrial OS=Homo sapiens OX=9606 GN=UQCRC1 PE=1 SV=3 - [QCR1_HUMAN]</t>
  </si>
  <si>
    <t>Cytochrome b-c1 complex subunit Rieske, mitochondrial OS=Homo sapiens OX=9606 GN=UQCRFS1 PE=1 SV=2 - [UCRI_HUMAN]</t>
  </si>
  <si>
    <t>Cytochrome c OS=Homo sapiens OX=9606 GN=CYCS PE=1 SV=2 - [CYC_HUMAN]</t>
  </si>
  <si>
    <t>Cytochrome c oxidase copper chaperone OS=Homo sapiens OX=9606 GN=COX17 PE=1 SV=2 - [COX17_HUMAN]</t>
  </si>
  <si>
    <t>Cytochrome c oxidase subunit 6B1 OS=Homo sapiens OX=9606 GN=COX6B1 PE=1 SV=2 - [CX6B1_HUMAN]</t>
  </si>
  <si>
    <t>Cytoplasmic FMR1-interacting protein 1 OS=Homo sapiens OX=9606 GN=CYFIP1 PE=1 SV=1 - [CYFP1_HUMAN]</t>
  </si>
  <si>
    <t>Cytoplasmic aconitate hydratase OS=Homo sapiens OX=9606 GN=ACO1 PE=1 SV=3 - [ACOC_HUMAN]</t>
  </si>
  <si>
    <t>Cytoplasmic dynein 1 heavy chain 1 OS=Homo sapiens OX=9606 GN=DYNC1H1 PE=1 SV=5 - [DYHC1_HUMAN]</t>
  </si>
  <si>
    <t>Cytosol aminopeptidase OS=Homo sapiens OX=9606 GN=LAP3 PE=1 SV=3 - [AMPL_HUMAN]</t>
  </si>
  <si>
    <t>Cytosolic acyl coenzyme A thioester hydrolase OS=Homo sapiens OX=9606 GN=ACOT7 PE=1 SV=3 - [BACH_HUMAN]</t>
  </si>
  <si>
    <t>Cytosolic non-specific dipeptidase OS=Homo sapiens OX=9606 GN=CNDP2 PE=1 SV=2 - [CNDP2_HUMAN]</t>
  </si>
  <si>
    <t>Cytosolic purine 5'-nucleotidase OS=Homo sapiens OX=9606 GN=NT5C2 PE=1 SV=1 - [5NTC_HUMAN]</t>
  </si>
  <si>
    <t>D-3-phosphoglycerate dehydrogenase OS=Homo sapiens OX=9606 GN=PHGDH PE=1 SV=4 - [SERA_HUMAN]</t>
  </si>
  <si>
    <t>D-dopachrome decarboxylase OS=Homo sapiens OX=9606 GN=DDT PE=1 SV=3 - [DOPD_HUMAN]</t>
  </si>
  <si>
    <t>DNA damage-binding protein 1 OS=Homo sapiens OX=9606 GN=DDB1 PE=1 SV=1 - [DDB1_HUMAN]</t>
  </si>
  <si>
    <t>DNA fragmentation factor subunit alpha OS=Homo sapiens OX=9606 GN=DFFA PE=1 SV=1 - [DFFA_HUMAN]</t>
  </si>
  <si>
    <t>DNA ligase 1 OS=Homo sapiens OX=9606 GN=LIG1 PE=1 SV=1 - [DNLI1_HUMAN]</t>
  </si>
  <si>
    <t>DNA mismatch repair protein Msh6 OS=Homo sapiens OX=9606 GN=MSH6 PE=1 SV=2 - [MSH6_HUMAN]</t>
  </si>
  <si>
    <t>DNA replication complex GINS protein PSF2 OS=Homo sapiens OX=9606 GN=GINS2 PE=1 SV=1 - [PSF2_HUMAN]</t>
  </si>
  <si>
    <t>DNA replication complex GINS protein PSF3 OS=Homo sapiens OX=9606 GN=GINS3 PE=1 SV=1 - [PSF3_HUMAN]</t>
  </si>
  <si>
    <t>DNA replication licensing factor MCM2 OS=Homo sapiens OX=9606 GN=MCM2 PE=1 SV=4 - [MCM2_HUMAN]</t>
  </si>
  <si>
    <t>DNA replication licensing factor MCM3 OS=Homo sapiens OX=9606 GN=MCM3 PE=1 SV=3 - [MCM3_HUMAN]</t>
  </si>
  <si>
    <t>DNA replication licensing factor MCM4 OS=Homo sapiens OX=9606 GN=MCM4 PE=1 SV=5 - [MCM4_HUMAN]</t>
  </si>
  <si>
    <t>DNA replication licensing factor MCM5 OS=Homo sapiens OX=9606 GN=MCM5 PE=1 SV=5 - [MCM5_HUMAN]</t>
  </si>
  <si>
    <t>DNA replication licensing factor MCM6 OS=Homo sapiens OX=9606 GN=MCM6 PE=1 SV=1 - [MCM6_HUMAN]</t>
  </si>
  <si>
    <t>DNA replication licensing factor MCM7 OS=Homo sapiens OX=9606 GN=MCM7 PE=1 SV=4 - [MCM7_HUMAN]</t>
  </si>
  <si>
    <t>DNA-dependent protein kinase catalytic subunit OS=Homo sapiens OX=9606 GN=PRKDC PE=1 SV=3 - [PRKDC_HUMAN]</t>
  </si>
  <si>
    <t>DNA-directed RNA polymerases I, II, and III subunit RPABC3 OS=Homo sapiens OX=9606 GN=POLR2H PE=1 SV=4 - [RPAB3_HUMAN]</t>
  </si>
  <si>
    <t>Damage-control phosphatase ARMT1 OS=Homo sapiens OX=9606 GN=ARMT1 PE=1 SV=1 - [ARMT1_HUMAN]</t>
  </si>
  <si>
    <t>Delta(3,5)-Delta(2,4)-dienoyl-CoA isomerase, mitochondrial OS=Homo sapiens OX=9606 GN=ECH1 PE=1 SV=2 - [ECH1_HUMAN]</t>
  </si>
  <si>
    <t>Delta-1-pyrroline-5-carboxylate synthase OS=Homo sapiens OX=9606 GN=ALDH18A1 PE=1 SV=2 - [P5CS_HUMAN]</t>
  </si>
  <si>
    <t>Deoxyhypusine synthase OS=Homo sapiens OX=9606 GN=DHPS PE=1 SV=1 - [DHYS_HUMAN]</t>
  </si>
  <si>
    <t>Deoxyuridine 5'-triphosphate nucleotidohydrolase, mitochondrial OS=Homo sapiens OX=9606 GN=DUT PE=1 SV=4 - [DUT_HUMAN]</t>
  </si>
  <si>
    <t>Description</t>
  </si>
  <si>
    <t>Destrin OS=Homo sapiens OX=9606 GN=DSTN PE=1 SV=3 - [DEST_HUMAN]</t>
  </si>
  <si>
    <t>Developmentally-regulated GTP-binding protein 2 OS=Homo sapiens OX=9606 GN=DRG2 PE=1 SV=1 - [DRG2_HUMAN]</t>
  </si>
  <si>
    <t>Diablo homolog, mitochondrial OS=Homo sapiens OX=9606 GN=DIABLO PE=1 SV=1 - [DBLOH_HUMAN]</t>
  </si>
  <si>
    <t>Dihydrofolate reductase OS=Homo sapiens OX=9606 GN=DHFR PE=1 SV=2 - [DYR_HUMAN]</t>
  </si>
  <si>
    <t>Dihydrolipoyl dehydrogenase, mitochondrial OS=Homo sapiens OX=9606 GN=DLD PE=1 SV=2 - [DLDH_HUMAN]</t>
  </si>
  <si>
    <t>Dihydrolipoyllysine-residue succinyltransferase component of 2-oxoglutarate dehydrogenase complex, mitochondrial OS=Homo sapiens OX=9606 GN=DLST PE=1 SV=4 - [ODO2_HUMAN]</t>
  </si>
  <si>
    <t>Dihydropyrimidinase-related protein 2 OS=Homo sapiens OX=9606 GN=DPYSL2 PE=1 SV=1 - [DPYL2_HUMAN]</t>
  </si>
  <si>
    <t>Dipeptidyl peptidase 3 OS=Homo sapiens OX=9606 GN=DPP3 PE=1 SV=2 - [DPP3_HUMAN]</t>
  </si>
  <si>
    <t>DnaJ homolog subfamily A member 1 OS=Homo sapiens OX=9606 GN=DNAJA1 PE=1 SV=2 - [DNJA1_HUMAN]</t>
  </si>
  <si>
    <t>DnaJ homolog subfamily B member 1 OS=Homo sapiens OX=9606 GN=DNAJB1 PE=1 SV=4 - [DNJB1_HUMAN]</t>
  </si>
  <si>
    <t>DnaJ homolog subfamily C member 7 OS=Homo sapiens OX=9606 GN=DNAJC7 PE=1 SV=2 - [DNJC7_HUMAN]</t>
  </si>
  <si>
    <t>DnaJ homolog subfamily C member 8 OS=Homo sapiens OX=9606 GN=DNAJC8 PE=1 SV=2 - [DNJC8_HUMAN]</t>
  </si>
  <si>
    <t>Dual specificity mitogen-activated protein kinase kinase 1 OS=Homo sapiens OX=9606 GN=MAP2K1 PE=1 SV=2 - [MP2K1_HUMAN]</t>
  </si>
  <si>
    <t>Dual specificity mitogen-activated protein kinase kinase 2 OS=Homo sapiens OX=9606 GN=MAP2K2 PE=1 SV=1 - [MP2K2_HUMAN]</t>
  </si>
  <si>
    <t>Dual specificity mitogen-activated protein kinase kinase 4 OS=Homo sapiens OX=9606 GN=MAP2K4 PE=1 SV=1 - [MP2K4_HUMAN]</t>
  </si>
  <si>
    <t>Dynactin subunit 2 OS=Homo sapiens OX=9606 GN=DCTN2 PE=1 SV=4 - [DCTN2_HUMAN]</t>
  </si>
  <si>
    <t>Dynamin-1-like protein OS=Homo sapiens OX=9606 GN=DNM1L PE=1 SV=2 - [DNM1L_HUMAN]</t>
  </si>
  <si>
    <t>Dynamin-2 OS=Homo sapiens OX=9606 GN=DNM2 PE=1 SV=2 - [DYN2_HUMAN]</t>
  </si>
  <si>
    <t>E3 ubiquitin-protein ligase CHIP OS=Homo sapiens OX=9606 GN=STUB1 PE=1 SV=2 - [CHIP_HUMAN]</t>
  </si>
  <si>
    <t>E3 ubiquitin-protein ligase HUWE1 OS=Homo sapiens OX=9606 GN=HUWE1 PE=1 SV=3 - [HUWE1_HUMAN]</t>
  </si>
  <si>
    <t>EKC/KEOPS complex subunit GON7 OS=Homo sapiens OX=9606 GN=GON7 PE=1 SV=2 - [GON7_HUMAN]</t>
  </si>
  <si>
    <t>ELAV-like protein 1 OS=Homo sapiens OX=9606 GN=ELAVL1 PE=1 SV=2 - [ELAV1_HUMAN]</t>
  </si>
  <si>
    <t>ERO1-like protein alpha OS=Homo sapiens OX=9606 GN=ERO1A PE=1 SV=2 - [ERO1A_HUMAN]</t>
  </si>
  <si>
    <t>Early endosome antigen 1 OS=Homo sapiens OX=9606 GN=EEA1 PE=1 SV=2 - [EEA1_HUMAN]</t>
  </si>
  <si>
    <t>Electron transfer flavoprotein subunit alpha, mitochondrial OS=Homo sapiens OX=9606 GN=ETFA PE=1 SV=1 - [ETFA_HUMAN]</t>
  </si>
  <si>
    <t>Electron transfer flavoprotein subunit beta OS=Homo sapiens OX=9606 GN=ETFB PE=1 SV=3 - [ETFB_HUMAN]</t>
  </si>
  <si>
    <t>Elongation factor 1-beta OS=Homo sapiens OX=9606 GN=EEF1B2 PE=1 SV=3 - [EF1B_HUMAN]</t>
  </si>
  <si>
    <t>Elongation factor 1-delta OS=Homo sapiens OX=9606 GN=EEF1D PE=1 SV=5 - [EF1D_HUMAN]</t>
  </si>
  <si>
    <t>Elongation factor 1-gamma OS=Homo sapiens OX=9606 GN=EEF1G PE=1 SV=3 - [EF1G_HUMAN]</t>
  </si>
  <si>
    <t>Elongation factor 2 OS=Homo sapiens OX=9606 GN=EEF2 PE=1 SV=4 - [EF2_HUMAN]</t>
  </si>
  <si>
    <t>Elongation factor Tu, mitochondrial OS=Homo sapiens OX=9606 GN=TUFM PE=1 SV=2 - [EFTU_HUMAN]</t>
  </si>
  <si>
    <t>Elongator complex protein 1 OS=Homo sapiens OX=9606 GN=ELP1 PE=1 SV=3 - [ELP1_HUMAN]</t>
  </si>
  <si>
    <t>Elongin-B OS=Homo sapiens OX=9606 GN=ELOB PE=1 SV=1 - [ELOB_HUMAN]</t>
  </si>
  <si>
    <t>Elongin-C OS=Homo sapiens OX=9606 GN=ELOC PE=1 SV=1 - [ELOC_HUMAN]</t>
  </si>
  <si>
    <t>Endophilin-A2 OS=Homo sapiens OX=9606 GN=SH3GL1 PE=1 SV=1 - [SH3G1_HUMAN]</t>
  </si>
  <si>
    <t>Endophilin-B1 OS=Homo sapiens OX=9606 GN=SH3GLB1 PE=1 SV=1 - [SHLB1_HUMAN]</t>
  </si>
  <si>
    <t>Endoplasmic reticulum resident protein 29 OS=Homo sapiens OX=9606 GN=ERP29 PE=1 SV=4 - [ERP29_HUMAN]</t>
  </si>
  <si>
    <t>Endoplasmic reticulum resident protein 44 OS=Homo sapiens OX=9606 GN=ERP44 PE=1 SV=1 - [ERP44_HUMAN]</t>
  </si>
  <si>
    <t>Endoplasmin OS=Homo sapiens OX=9606 GN=HSP90B1 PE=1 SV=1 - [ENPL_HUMAN]</t>
  </si>
  <si>
    <t>Endoribonuclease LACTB2 OS=Homo sapiens OX=9606 GN=LACTB2 PE=1 SV=2 - [LACB2_HUMAN]</t>
  </si>
  <si>
    <t>Enolase-phosphatase E1 OS=Homo sapiens OX=9606 GN=ENOPH1 PE=1 SV=1 - [ENOPH_HUMAN]</t>
  </si>
  <si>
    <t>Enoyl-CoA delta isomerase 1, mitochondrial OS=Homo sapiens OX=9606 GN=ECI1 PE=1 SV=1 - [ECI1_HUMAN]</t>
  </si>
  <si>
    <t>Enoyl-CoA hydratase, mitochondrial OS=Homo sapiens OX=9606 GN=ECHS1 PE=1 SV=4 - [ECHM_HUMAN]</t>
  </si>
  <si>
    <t>Epiplakin OS=Homo sapiens OX=9606 GN=EPPK1 PE=1 SV=3 - [EPIPL_HUMAN]</t>
  </si>
  <si>
    <t>Esterase OVCA2 OS=Homo sapiens OX=9606 GN=OVCA2 PE=1 SV=1 - [OVCA2_HUMAN]</t>
  </si>
  <si>
    <t>Eukaryotic initiation factor 4A-I OS=Homo sapiens OX=9606 GN=EIF4A1 PE=1 SV=1 - [IF4A1_HUMAN]</t>
  </si>
  <si>
    <t>Eukaryotic initiation factor 4A-III OS=Homo sapiens OX=9606 GN=EIF4A3 PE=1 SV=4 - [IF4A3_HUMAN]</t>
  </si>
  <si>
    <t>Eukaryotic peptide chain release factor GTP-binding subunit ERF3A OS=Homo sapiens OX=9606 GN=GSPT1 PE=1 SV=1 - [ERF3A_HUMAN]</t>
  </si>
  <si>
    <t>Eukaryotic peptide chain release factor subunit 1 OS=Homo sapiens OX=9606 GN=ETF1 PE=1 SV=3 - [ERF1_HUMAN]</t>
  </si>
  <si>
    <t>Eukaryotic translation initiation factor 1 OS=Homo sapiens OX=9606 GN=EIF1 PE=1 SV=1 - [EIF1_HUMAN]</t>
  </si>
  <si>
    <t>Eukaryotic translation initiation factor 1A, X-chromosomal OS=Homo sapiens OX=9606 GN=EIF1AX PE=1 SV=2 - [IF1AX_HUMAN]</t>
  </si>
  <si>
    <t>Eukaryotic translation initiation factor 3 subunit A OS=Homo sapiens OX=9606 GN=EIF3A PE=1 SV=1 - [EIF3A_HUMAN]</t>
  </si>
  <si>
    <t>Eukaryotic translation initiation factor 3 subunit B OS=Homo sapiens OX=9606 GN=EIF3B PE=1 SV=3 - [EIF3B_HUMAN]</t>
  </si>
  <si>
    <t>Eukaryotic translation initiation factor 3 subunit C OS=Homo sapiens OX=9606 GN=EIF3C PE=1 SV=1 - [EIF3C_HUMAN]</t>
  </si>
  <si>
    <t>Eukaryotic translation initiation factor 3 subunit D OS=Homo sapiens OX=9606 GN=EIF3D PE=1 SV=1 - [EIF3D_HUMAN]</t>
  </si>
  <si>
    <t>Eukaryotic translation initiation factor 3 subunit E OS=Homo sapiens OX=9606 GN=EIF3E PE=1 SV=1 - [EIF3E_HUMAN]</t>
  </si>
  <si>
    <t>Eukaryotic translation initiation factor 3 subunit F OS=Homo sapiens OX=9606 GN=EIF3F PE=1 SV=1 - [EIF3F_HUMAN]</t>
  </si>
  <si>
    <t>Eukaryotic translation initiation factor 3 subunit G OS=Homo sapiens OX=9606 GN=EIF3G PE=1 SV=2 - [EIF3G_HUMAN]</t>
  </si>
  <si>
    <t>Eukaryotic translation initiation factor 3 subunit H OS=Homo sapiens OX=9606 GN=EIF3H PE=1 SV=1 - [EIF3H_HUMAN]</t>
  </si>
  <si>
    <t>Eukaryotic translation initiation factor 3 subunit I OS=Homo sapiens OX=9606 GN=EIF3I PE=1 SV=1 - [EIF3I_HUMAN]</t>
  </si>
  <si>
    <t>Eukaryotic translation initiation factor 3 subunit K OS=Homo sapiens OX=9606 GN=EIF3K PE=1 SV=1 - [EIF3K_HUMAN]</t>
  </si>
  <si>
    <t>Eukaryotic translation initiation factor 3 subunit L OS=Homo sapiens OX=9606 GN=EIF3L PE=1 SV=1 - [EIF3L_HUMAN]</t>
  </si>
  <si>
    <t>Eukaryotic translation initiation factor 3 subunit M OS=Homo sapiens OX=9606 GN=EIF3M PE=1 SV=1 - [EIF3M_HUMAN]</t>
  </si>
  <si>
    <t>Eukaryotic translation initiation factor 4 gamma 1 OS=Homo sapiens OX=9606 GN=EIF4G1 PE=1 SV=4 - [IF4G1_HUMAN]</t>
  </si>
  <si>
    <t>Eukaryotic translation initiation factor 4 gamma 2 OS=Homo sapiens OX=9606 GN=EIF4G2 PE=1 SV=1 - [IF4G2_HUMAN]</t>
  </si>
  <si>
    <t>Eukaryotic translation initiation factor 4 gamma 3 OS=Homo sapiens OX=9606 GN=EIF4G3 PE=1 SV=2 - [IF4G3_HUMAN]</t>
  </si>
  <si>
    <t>Eukaryotic translation initiation factor 4B OS=Homo sapiens OX=9606 GN=EIF4B PE=1 SV=2 - [IF4B_HUMAN]</t>
  </si>
  <si>
    <t>Eukaryotic translation initiation factor 4H OS=Homo sapiens OX=9606 GN=EIF4H PE=1 SV=5 - [IF4H_HUMAN]</t>
  </si>
  <si>
    <t>Eukaryotic translation initiation factor 5 OS=Homo sapiens OX=9606 GN=EIF5 PE=1 SV=2 - [IF5_HUMAN]</t>
  </si>
  <si>
    <t>Eukaryotic translation initiation factor 5A-1 OS=Homo sapiens OX=9606 GN=EIF5A PE=1 SV=2 - [IF5A1_HUMAN]</t>
  </si>
  <si>
    <t>Eukaryotic translation initiation factor 6 OS=Homo sapiens OX=9606 GN=EIF6 PE=1 SV=1 - [IF6_HUMAN]</t>
  </si>
  <si>
    <t>Exportin-1 OS=Homo sapiens OX=9606 GN=XPO1 PE=1 SV=1 - [XPO1_HUMAN]</t>
  </si>
  <si>
    <t>Exportin-2 OS=Homo sapiens OX=9606 GN=CSE1L PE=1 SV=3 - [XPO2_HUMAN]</t>
  </si>
  <si>
    <t>Exportin-5 OS=Homo sapiens OX=9606 GN=XPO5 PE=1 SV=1 - [XPO5_HUMAN]</t>
  </si>
  <si>
    <t>Exportin-7 OS=Homo sapiens OX=9606 GN=XPO7 PE=1 SV=3 - [XPO7_HUMAN]</t>
  </si>
  <si>
    <t>F-actin-capping protein subunit alpha-1 OS=Homo sapiens OX=9606 GN=CAPZA1 PE=1 SV=3 - [CAZA1_HUMAN]</t>
  </si>
  <si>
    <t>F-actin-capping protein subunit alpha-2 OS=Homo sapiens OX=9606 GN=CAPZA2 PE=1 SV=3 - [CAZA2_HUMAN]</t>
  </si>
  <si>
    <t>F-actin-capping protein subunit beta OS=Homo sapiens OX=9606 GN=CAPZB PE=1 SV=4 - [CAPZB_HUMAN]</t>
  </si>
  <si>
    <t>FAS-associated death domain protein OS=Homo sapiens OX=9606 GN=FADD PE=1 SV=1 - [FADD_HUMAN]</t>
  </si>
  <si>
    <t>Far upstream element-binding protein 2 OS=Homo sapiens OX=9606 GN=KHSRP PE=1 SV=4 - [FUBP2_HUMAN]</t>
  </si>
  <si>
    <t>Farnesyl pyrophosphate synthase OS=Homo sapiens OX=9606 GN=FDPS PE=1 SV=4 - [FPPS_HUMAN]</t>
  </si>
  <si>
    <t>Fatty acid synthase OS=Homo sapiens OX=9606 GN=FASN PE=1 SV=3 - [FAS_HUMAN]</t>
  </si>
  <si>
    <t>Fatty acid-binding protein 5 OS=Homo sapiens OX=9606 GN=FABP5 PE=1 SV=3 - [FABP5_HUMAN]</t>
  </si>
  <si>
    <t>Fermitin family homolog 2 OS=Homo sapiens OX=9606 GN=FERMT2 PE=1 SV=1 - [FERM2_HUMAN]</t>
  </si>
  <si>
    <t>Filamin-A OS=Homo sapiens OX=9606 GN=FLNA PE=1 SV=4 - [FLNA_HUMAN]</t>
  </si>
  <si>
    <t>Flap endonuclease 1 OS=Homo sapiens OX=9606 GN=FEN1 PE=1 SV=1 - [FEN1_HUMAN]</t>
  </si>
  <si>
    <t>Fructose-2,6-bisphosphatase TIGAR OS=Homo sapiens OX=9606 GN=TIGAR PE=1 SV=1 - [TIGAR_HUMAN]</t>
  </si>
  <si>
    <t>Fructose-bisphosphate aldolase A OS=Homo sapiens OX=9606 GN=ALDOA PE=1 SV=2 - [ALDOA_HUMAN]</t>
  </si>
  <si>
    <t>Fumarate hydratase, mitochondrial OS=Homo sapiens OX=9606 GN=FH PE=1 SV=3 - [FUMH_HUMAN]</t>
  </si>
  <si>
    <t>GDP-L-fucose synthase OS=Homo sapiens OX=9606 GN=TSTA3 PE=1 SV=1 - [FCL_HUMAN]</t>
  </si>
  <si>
    <t>GMP synthase [glutamine-hydrolyzing] OS=Homo sapiens OX=9606 GN=GMPS PE=1 SV=1 - [GUAA_HUMAN]</t>
  </si>
  <si>
    <t>GTP-binding nuclear protein Ran OS=Homo sapiens OX=9606 GN=RAN PE=1 SV=3 - [RAN_HUMAN]</t>
  </si>
  <si>
    <t>GTP:AMP phosphotransferase AK3, mitochondrial OS=Homo sapiens OX=9606 GN=AK3 PE=1 SV=4 - [KAD3_HUMAN]</t>
  </si>
  <si>
    <t>Galactokinase OS=Homo sapiens OX=9606 GN=GALK1 PE=1 SV=1 - [GALK1_HUMAN]</t>
  </si>
  <si>
    <t>Galectin-3-binding protein OS=Homo sapiens OX=9606 GN=LGALS3BP PE=1 SV=1 - [LG3BP_HUMAN]</t>
  </si>
  <si>
    <t>Gamma-enolase OS=Homo sapiens OX=9606 GN=ENO2 PE=1 SV=3 - [ENOG_HUMAN]</t>
  </si>
  <si>
    <t>Gamma-glutamyl hydrolase OS=Homo sapiens OX=9606 GN=GGH PE=1 SV=2 - [GGH_HUMAN]</t>
  </si>
  <si>
    <t>Gamma-glutamylcyclotransferase OS=Homo sapiens OX=9606 GN=GGCT PE=1 SV=1 - [GGCT_HUMAN]</t>
  </si>
  <si>
    <t>General vesicular transport factor p115 OS=Homo sapiens OX=9606 GN=USO1 PE=1 SV=2 - [USO1_HUMAN]</t>
  </si>
  <si>
    <t>Glia maturation factor beta OS=Homo sapiens OX=9606 GN=GMFB PE=1 SV=2 - [GMFB_HUMAN]</t>
  </si>
  <si>
    <t>Glomulin OS=Homo sapiens OX=9606 GN=GLMN PE=1 SV=2 - [GLMN_HUMAN]</t>
  </si>
  <si>
    <t>Glucosamine 6-phosphate N-acetyltransferase OS=Homo sapiens OX=9606 GN=GNPNAT1 PE=1 SV=1 - [GNA1_HUMAN]</t>
  </si>
  <si>
    <t>Glucosamine-6-phosphate isomerase 1 OS=Homo sapiens OX=9606 GN=GNPDA1 PE=1 SV=1 - [GNPI1_HUMAN]</t>
  </si>
  <si>
    <t>Glucose-6-phosphate 1-dehydrogenase OS=Homo sapiens OX=9606 GN=G6PD PE=1 SV=4 - [G6PD_HUMAN]</t>
  </si>
  <si>
    <t>Glucose-6-phosphate isomerase OS=Homo sapiens OX=9606 GN=GPI PE=1 SV=4 - [G6PI_HUMAN]</t>
  </si>
  <si>
    <t>Glucosidase 2 subunit beta OS=Homo sapiens OX=9606 GN=PRKCSH PE=1 SV=2 - [GLU2B_HUMAN]</t>
  </si>
  <si>
    <t>Glutamate dehydrogenase 1, mitochondrial OS=Homo sapiens OX=9606 GN=GLUD1 PE=1 SV=2 - [DHE3_HUMAN]</t>
  </si>
  <si>
    <t>Glutamate--cysteine ligase catalytic subunit OS=Homo sapiens OX=9606 GN=GCLC PE=1 SV=2 - [GSH1_HUMAN]</t>
  </si>
  <si>
    <t>Glutaminase kidney isoform, mitochondrial OS=Homo sapiens OX=9606 GN=GLS PE=1 SV=1 - [GLSK_HUMAN]</t>
  </si>
  <si>
    <t>Glutamine amidotransferase-like class 1 domain-containing protein 3B, mitochondrial OS=Homo sapiens OX=9606 GN=GATD3B PE=1 SV=1 - [GAL3B_HUMAN]</t>
  </si>
  <si>
    <t>Glutamine--fructose-6-phosphate aminotransferase [isomerizing] 1 OS=Homo sapiens OX=9606 GN=GFPT1 PE=1 SV=3 - [GFPT1_HUMAN]</t>
  </si>
  <si>
    <t>Glutamine--tRNA ligase OS=Homo sapiens OX=9606 GN=QARS PE=1 SV=1 - [SYQ_HUMAN]</t>
  </si>
  <si>
    <t>Glutaredoxin-3 OS=Homo sapiens OX=9606 GN=GLRX3 PE=1 SV=2 - [GLRX3_HUMAN]</t>
  </si>
  <si>
    <t>Glutathione S-transferase Mu 3 OS=Homo sapiens OX=9606 GN=GSTM3 PE=1 SV=3 - [GSTM3_HUMAN]</t>
  </si>
  <si>
    <t>Glutathione S-transferase P OS=Homo sapiens OX=9606 GN=GSTP1 PE=1 SV=2 - [GSTP1_HUMAN]</t>
  </si>
  <si>
    <t>Glutathione S-transferase kappa 1 OS=Homo sapiens OX=9606 GN=GSTK1 PE=1 SV=3 - [GSTK1_HUMAN]</t>
  </si>
  <si>
    <t>Glutathione S-transferase omega-1 OS=Homo sapiens OX=9606 GN=GSTO1 PE=1 SV=2 - [GSTO1_HUMAN]</t>
  </si>
  <si>
    <t>Glutathione S-transferase theta-2B OS=Homo sapiens OX=9606 GN=GSTT2B PE=1 SV=1 - [GSTT2_HUMAN]</t>
  </si>
  <si>
    <t>Glutathione reductase, mitochondrial OS=Homo sapiens OX=9606 GN=GSR PE=1 SV=2 - [GSHR_HUMAN]</t>
  </si>
  <si>
    <t>Glutathione synthetase OS=Homo sapiens OX=9606 GN=GSS PE=1 SV=1 - [GSHB_HUMAN]</t>
  </si>
  <si>
    <t>Glyceraldehyde-3-phosphate dehydrogenase OS=Homo sapiens OX=9606 GN=GAPDH PE=1 SV=3 - [G3P_HUMAN]</t>
  </si>
  <si>
    <t>Glycerol-3-phosphate phosphatase OS=Homo sapiens OX=9606 GN=PGP PE=1 SV=1 - [PGP_HUMAN]</t>
  </si>
  <si>
    <t>Glycine cleavage system H protein, mitochondrial OS=Homo sapiens OX=9606 GN=GCSH PE=1 SV=2 - [GCSH_HUMAN]</t>
  </si>
  <si>
    <t>Glycine--tRNA ligase OS=Homo sapiens OX=9606 GN=GARS1 PE=1 SV=3 - [GARS_HUMAN]</t>
  </si>
  <si>
    <t>Glycogen debranching enzyme OS=Homo sapiens OX=9606 GN=AGL PE=1 SV=3 - [GDE_HUMAN]</t>
  </si>
  <si>
    <t>Glycogen phosphorylase, brain form OS=Homo sapiens OX=9606 GN=PYGB PE=1 SV=5 - [PYGB_HUMAN]</t>
  </si>
  <si>
    <t>Glycogen phosphorylase, liver form OS=Homo sapiens OX=9606 GN=PYGL PE=1 SV=4 - [PYGL_HUMAN]</t>
  </si>
  <si>
    <t>Glycylpeptide N-tetradecanoyltransferase 1 OS=Homo sapiens OX=9606 GN=NMT1 PE=1 SV=2 - [NMT1_HUMAN]</t>
  </si>
  <si>
    <t>Glyoxalase domain-containing protein 4 OS=Homo sapiens OX=9606 GN=GLOD4 PE=1 SV=1 - [GLOD4_HUMAN]</t>
  </si>
  <si>
    <t>Glyoxylate reductase/hydroxypyruvate reductase OS=Homo sapiens OX=9606 GN=GRHPR PE=1 SV=1 - [GRHPR_HUMAN]</t>
  </si>
  <si>
    <t>Golgi resident protein GCP60 OS=Homo sapiens OX=9606 GN=ACBD3 PE=1 SV=4 - [GCP60_HUMAN]</t>
  </si>
  <si>
    <t>Growth factor receptor-bound protein 2 OS=Homo sapiens OX=9606 GN=GRB2 PE=1 SV=1 - [GRB2_HUMAN]</t>
  </si>
  <si>
    <t>Guanidinoacetate N-methyltransferase OS=Homo sapiens OX=9606 GN=GAMT PE=1 SV=1 - [GAMT_HUMAN]</t>
  </si>
  <si>
    <t>Guanine nucleotide-binding protein-like 1 OS=Homo sapiens OX=9606 GN=GNL1 PE=1 SV=2 - [GNL1_HUMAN]</t>
  </si>
  <si>
    <t>HD domain-containing protein 2 OS=Homo sapiens OX=9606 GN=HDDC2 PE=1 SV=1 - [HDDC2_HUMAN]</t>
  </si>
  <si>
    <t>Haloacid dehalogenase-like hydrolase domain-containing 5 OS=Homo sapiens OX=9606 GN=HDHD5 PE=1 SV=1 - [HDHD5_HUMAN]</t>
  </si>
  <si>
    <t>Heat shock 70 kDa protein 4L OS=Homo sapiens OX=9606 GN=HSPA4L PE=1 SV=3 - [HS74L_HUMAN]</t>
  </si>
  <si>
    <t>Heat shock factor-binding protein 1 OS=Homo sapiens OX=9606 GN=HSBP1 PE=1 SV=1 - [HSBP1_HUMAN]</t>
  </si>
  <si>
    <t>Heat shock protein 105 kDa OS=Homo sapiens OX=9606 GN=HSPH1 PE=1 SV=1 - [HS105_HUMAN]</t>
  </si>
  <si>
    <t>Heat shock protein 75 kDa, mitochondrial OS=Homo sapiens OX=9606 GN=TRAP1 PE=1 SV=3 - [TRAP1_HUMAN]</t>
  </si>
  <si>
    <t>Heat shock protein HSP 90-alpha OS=Homo sapiens OX=9606 GN=HSP90AA1 PE=1 SV=5 - [HS90A_HUMAN]</t>
  </si>
  <si>
    <t>Heat shock protein beta-1 OS=Homo sapiens OX=9606 GN=HSPB1 PE=1 SV=2 - [HSPB1_HUMAN]</t>
  </si>
  <si>
    <t>Heme-binding protein 1 OS=Homo sapiens OX=9606 GN=HEBP1 PE=1 SV=1 - [HEBP1_HUMAN]</t>
  </si>
  <si>
    <t>Heme-binding protein 2 OS=Homo sapiens OX=9606 GN=HEBP2 PE=1 SV=1 - [HEBP2_HUMAN]</t>
  </si>
  <si>
    <t>Hepatoma-derived growth factor OS=Homo sapiens OX=9606 GN=HDGF PE=1 SV=1 - [HDGF_HUMAN]</t>
  </si>
  <si>
    <t>Hepatoma-derived growth factor-related protein 2 OS=Homo sapiens OX=9606 GN=HDGFL2 PE=1 SV=1 - [HDGR2_HUMAN]</t>
  </si>
  <si>
    <t>Heterogeneous nuclear ribonucleoprotein A/B OS=Homo sapiens OX=9606 GN=HNRNPAB PE=1 SV=2 - [ROAA_HUMAN]</t>
  </si>
  <si>
    <t>Heterogeneous nuclear ribonucleoprotein A1 OS=Homo sapiens OX=9606 GN=HNRNPA1 PE=1 SV=5 - [ROA1_HUMAN]</t>
  </si>
  <si>
    <t>Heterogeneous nuclear ribonucleoprotein A3 OS=Homo sapiens OX=9606 GN=HNRNPA3 PE=1 SV=2 - [ROA3_HUMAN]</t>
  </si>
  <si>
    <t>Heterogeneous nuclear ribonucleoprotein D-like OS=Homo sapiens OX=9606 GN=HNRNPDL PE=1 SV=3 - [HNRDL_HUMAN]</t>
  </si>
  <si>
    <t>Heterogeneous nuclear ribonucleoprotein D0 OS=Homo sapiens OX=9606 GN=HNRNPD PE=1 SV=1 - [HNRPD_HUMAN]</t>
  </si>
  <si>
    <t>Heterogeneous nuclear ribonucleoprotein F OS=Homo sapiens OX=9606 GN=HNRNPF PE=1 SV=3 - [HNRPF_HUMAN]</t>
  </si>
  <si>
    <t>Heterogeneous nuclear ribonucleoprotein H OS=Homo sapiens OX=9606 GN=HNRNPH1 PE=1 SV=4 - [HNRH1_HUMAN]</t>
  </si>
  <si>
    <t>Heterogeneous nuclear ribonucleoprotein K OS=Homo sapiens OX=9606 GN=HNRNPK PE=1 SV=1 - [HNRPK_HUMAN]</t>
  </si>
  <si>
    <t>Heterogeneous nuclear ribonucleoprotein L OS=Homo sapiens OX=9606 GN=HNRNPL PE=1 SV=2 - [HNRPL_HUMAN]</t>
  </si>
  <si>
    <t>Heterogeneous nuclear ribonucleoprotein Q OS=Homo sapiens OX=9606 GN=SYNCRIP PE=1 SV=2 - [HNRPQ_HUMAN]</t>
  </si>
  <si>
    <t>Heterogeneous nuclear ribonucleoprotein R OS=Homo sapiens OX=9606 GN=HNRNPR PE=1 SV=1 - [HNRPR_HUMAN]</t>
  </si>
  <si>
    <t>Heterogeneous nuclear ribonucleoprotein U OS=Homo sapiens OX=9606 GN=HNRNPU PE=1 SV=6 - [HNRPU_HUMAN]</t>
  </si>
  <si>
    <t>Heterogeneous nuclear ribonucleoproteins A2/B1 OS=Homo sapiens OX=9606 GN=HNRNPA2B1 PE=1 SV=2 - [ROA2_HUMAN]</t>
  </si>
  <si>
    <t>Heterogeneous nuclear ribonucleoproteins C1/C2 OS=Homo sapiens OX=9606 GN=HNRNPC PE=1 SV=4 - [HNRPC_HUMAN]</t>
  </si>
  <si>
    <t>Hexokinase-1 OS=Homo sapiens OX=9606 GN=HK1 PE=1 SV=3 - [HXK1_HUMAN]</t>
  </si>
  <si>
    <t>Histidine triad nucleotide-binding protein 1 OS=Homo sapiens OX=9606 GN=HINT1 PE=1 SV=2 - [HINT1_HUMAN]</t>
  </si>
  <si>
    <t>Histidine triad nucleotide-binding protein 2, mitochondrial OS=Homo sapiens OX=9606 GN=HINT2 PE=1 SV=1 - [HINT2_HUMAN]</t>
  </si>
  <si>
    <t>Histidine--tRNA ligase, cytoplasmic OS=Homo sapiens OX=9606 GN=HARS PE=1 SV=2 - [SYHC_HUMAN]</t>
  </si>
  <si>
    <t>Histone H1.2 OS=Homo sapiens OX=9606 GN=H1-2 PE=1 SV=2 - [H12_HUMAN]</t>
  </si>
  <si>
    <t>Histone H2A.Z OS=Homo sapiens OX=9606 GN=H2AZ1 PE=1 SV=2 - [H2AZ_HUMAN]</t>
  </si>
  <si>
    <t>Histone H2B type 1-K OS=Homo sapiens OX=9606 GN=H2BC12 PE=1 SV=3 - [H2B1K_HUMAN]</t>
  </si>
  <si>
    <t>Histone H3.1 OS=Homo sapiens OX=9606 GN=H3C1 PE=1 SV=2 - [H31_HUMAN]</t>
  </si>
  <si>
    <t>Histone H3.2 OS=Homo sapiens OX=9606 GN=HIST2H3A PE=1 SV=3 - [H32_HUMAN]</t>
  </si>
  <si>
    <t>Histone H3.3 OS=Homo sapiens OX=9606 GN=H3-3A PE=1 SV=2 - [H33_HUMAN]</t>
  </si>
  <si>
    <t>Histone H4 OS=Homo sapiens OX=9606 GN=H4C1 PE=1 SV=2 - [H4_HUMAN]</t>
  </si>
  <si>
    <t>Histone acetyltransferase type B catalytic subunit OS=Homo sapiens OX=9606 GN=HAT1 PE=1 SV=1 - [HAT1_HUMAN]</t>
  </si>
  <si>
    <t>Histone deacetylase 2 OS=Homo sapiens OX=9606 GN=HDAC2 PE=1 SV=2 - [HDAC2_HUMAN]</t>
  </si>
  <si>
    <t>Histone-binding protein RBBP4 OS=Homo sapiens OX=9606 GN=RBBP4 PE=1 SV=3 - [RBBP4_HUMAN]</t>
  </si>
  <si>
    <t>Histone-binding protein RBBP7 OS=Homo sapiens OX=9606 GN=RBBP7 PE=1 SV=1 - [RBBP7_HUMAN]</t>
  </si>
  <si>
    <t>Hsc70-interacting protein OS=Homo sapiens OX=9606 GN=ST13 PE=1 SV=2 - [F10A1_HUMAN]</t>
  </si>
  <si>
    <t>Hsp90 co-chaperone Cdc37 OS=Homo sapiens OX=9606 GN=CDC37 PE=1 SV=1 - [CDC37_HUMAN]</t>
  </si>
  <si>
    <t>Hydroxyacyl-coenzyme A dehydrogenase, mitochondrial OS=Homo sapiens OX=9606 GN=HADH PE=1 SV=3 - [HCDH_HUMAN]</t>
  </si>
  <si>
    <t>Hydroxyacylglutathione hydrolase, mitochondrial OS=Homo sapiens OX=9606 GN=HAGH PE=1 SV=2 - [GLO2_HUMAN]</t>
  </si>
  <si>
    <t>Hydroxymethylglutaryl-CoA synthase, cytoplasmic OS=Homo sapiens OX=9606 GN=HMGCS1 PE=1 SV=2 - [HMCS1_HUMAN]</t>
  </si>
  <si>
    <t>Hypoxanthine-guanine phosphoribosyltransferase OS=Homo sapiens OX=9606 GN=HPRT1 PE=1 SV=2 - [HPRT_HUMAN]</t>
  </si>
  <si>
    <t>Hypoxia up-regulated protein 1 OS=Homo sapiens OX=9606 GN=HYOU1 PE=1 SV=1 - [HYOU1_HUMAN]</t>
  </si>
  <si>
    <t>Immunity-related GTPase family Q protein OS=Homo sapiens OX=9606 GN=IRGQ PE=1 SV=1 - [IRGQ_HUMAN]</t>
  </si>
  <si>
    <t>Importin subunit alpha-1 OS=Homo sapiens OX=9606 GN=KPNA2 PE=1 SV=1 - [IMA1_HUMAN]</t>
  </si>
  <si>
    <t>Importin subunit beta-1 OS=Homo sapiens OX=9606 GN=KPNB1 PE=1 SV=2 - [IMB1_HUMAN]</t>
  </si>
  <si>
    <t>Importin-11 OS=Homo sapiens OX=9606 GN=IPO11 PE=1 SV=1 - [IPO11_HUMAN]</t>
  </si>
  <si>
    <t>Importin-4 OS=Homo sapiens OX=9606 GN=IPO4 PE=1 SV=2 - [IPO4_HUMAN]</t>
  </si>
  <si>
    <t>Importin-5 OS=Homo sapiens OX=9606 GN=IPO5 PE=1 SV=4 - [IPO5_HUMAN]</t>
  </si>
  <si>
    <t>Importin-7 OS=Homo sapiens OX=9606 GN=IPO7 PE=1 SV=1 - [IPO7_HUMAN]</t>
  </si>
  <si>
    <t>Inorganic pyrophosphatase 2, mitochondrial OS=Homo sapiens OX=9606 GN=PPA2 PE=1 SV=2 - [IPYR2_HUMAN]</t>
  </si>
  <si>
    <t>Inorganic pyrophosphatase OS=Homo sapiens OX=9606 GN=PPA1 PE=1 SV=2 - [IPYR_HUMAN]</t>
  </si>
  <si>
    <t>Inosine triphosphate pyrophosphatase OS=Homo sapiens OX=9606 GN=ITPA PE=1 SV=2 - [ITPA_HUMAN]</t>
  </si>
  <si>
    <t>Inosine-5'-monophosphate dehydrogenase 2 OS=Homo sapiens OX=9606 GN=IMPDH2 PE=1 SV=2 - [IMDH2_HUMAN]</t>
  </si>
  <si>
    <t>Inositol monophosphatase 1 OS=Homo sapiens OX=9606 GN=IMPA1 PE=1 SV=1 - [IMPA1_HUMAN]</t>
  </si>
  <si>
    <t>Inositol-3-phosphate synthase 1 OS=Homo sapiens OX=9606 GN=ISYNA1 PE=1 SV=1 - [INO1_HUMAN]</t>
  </si>
  <si>
    <t>Insulin-degrading enzyme OS=Homo sapiens OX=9606 GN=IDE PE=1 SV=4 - [IDE_HUMAN]</t>
  </si>
  <si>
    <t>Integrin-linked kinase-associated serine/threonine phosphatase 2C OS=Homo sapiens OX=9606 GN=ILKAP PE=1 SV=1 - [ILKAP_HUMAN]</t>
  </si>
  <si>
    <t>Interleukin enhancer-binding factor 2 OS=Homo sapiens OX=9606 GN=ILF2 PE=1 SV=2 - [ILF2_HUMAN]</t>
  </si>
  <si>
    <t>Interleukin enhancer-binding factor 3 OS=Homo sapiens OX=9606 GN=ILF3 PE=1 SV=3 - [ILF3_HUMAN]</t>
  </si>
  <si>
    <t>Intraflagellar transport protein 27 homolog OS=Homo sapiens OX=9606 GN=IFT27 PE=1 SV=1 - [IFT27_HUMAN]</t>
  </si>
  <si>
    <t>Isochorismatase domain-containing protein 1 OS=Homo sapiens OX=9606 GN=ISOC1 PE=1 SV=3 - [ISOC1_HUMAN]</t>
  </si>
  <si>
    <t>Isochorismatase domain-containing protein 2 OS=Homo sapiens OX=9606 GN=ISOC2 PE=1 SV=1 - [ISOC2_HUMAN]</t>
  </si>
  <si>
    <t>Isocitrate dehydrogenase [NADP] cytoplasmic OS=Homo sapiens OX=9606 GN=IDH1 PE=1 SV=2 - [IDHC_HUMAN]</t>
  </si>
  <si>
    <t>Isocitrate dehydrogenase [NADP], mitochondrial OS=Homo sapiens OX=9606 GN=IDH2 PE=1 SV=2 - [IDHP_HUMAN]</t>
  </si>
  <si>
    <t>Isocitrate dehydrogenase [NAD] subunit alpha, mitochondrial OS=Homo sapiens OX=9606 GN=IDH3A PE=1 SV=1 - [IDH3A_HUMAN]</t>
  </si>
  <si>
    <t>Isocitrate dehydrogenase [NAD] subunit beta, mitochondrial OS=Homo sapiens OX=9606 GN=IDH3B PE=1 SV=2 - [IDH3B_HUMAN]</t>
  </si>
  <si>
    <t>Isoleucine--tRNA ligase, cytoplasmic OS=Homo sapiens OX=9606 GN=IARS PE=1 SV=2 - [SYIC_HUMAN]</t>
  </si>
  <si>
    <t>Isoleucine--tRNA ligase, mitochondrial OS=Homo sapiens OX=9606 GN=IARS2 PE=1 SV=2 - [SYIM_HUMAN]</t>
  </si>
  <si>
    <t>Isopentenyl-diphosphate Delta-isomerase 1 OS=Homo sapiens OX=9606 GN=IDI1 PE=1 SV=2 - [IDI1_HUMAN]</t>
  </si>
  <si>
    <t>Jupiter microtubule associated homolog 1 OS=Homo sapiens OX=9606 GN=JPT1 PE=1 SV=3 - [JUPI1_HUMAN]</t>
  </si>
  <si>
    <t>Jupiter microtubule associated homolog 2 OS=Homo sapiens OX=9606 GN=JPT2 PE=1 SV=1 - [JUPI2_HUMAN]</t>
  </si>
  <si>
    <t>KIF-binding protein OS=Homo sapiens OX=9606 GN=KIFBP PE=1 SV=1 - [KBP_HUMAN]</t>
  </si>
  <si>
    <t>Kinectin OS=Homo sapiens OX=9606 GN=KTN1 PE=1 SV=1 - [KTN1_HUMAN]</t>
  </si>
  <si>
    <t>Kinesin-1 heavy chain OS=Homo sapiens OX=9606 GN=KIF5B PE=1 SV=1 - [KINH_HUMAN]</t>
  </si>
  <si>
    <t>L-lactate dehydrogenase A chain OS=Homo sapiens OX=9606 GN=LDHA PE=1 SV=2 - [LDHA_HUMAN]</t>
  </si>
  <si>
    <t>L-lactate dehydrogenase B chain OS=Homo sapiens OX=9606 GN=LDHB PE=1 SV=2 - [LDHB_HUMAN]</t>
  </si>
  <si>
    <t>L-xylulose reductase OS=Homo sapiens OX=9606 GN=DCXR PE=1 SV=2 - [DCXR_HUMAN]</t>
  </si>
  <si>
    <t>Lactoylglutathione lyase OS=Homo sapiens OX=9606 GN=GLO1 PE=1 SV=4 - [LGUL_HUMAN]</t>
  </si>
  <si>
    <t>Lamina-associated polypeptide 2, isoforms beta/gamma OS=Homo sapiens OX=9606 GN=TMPO PE=1 SV=2 - [LAP2B_HUMAN]</t>
  </si>
  <si>
    <t>Large proline-rich protein BAG6 OS=Homo sapiens OX=9606 GN=BAG6 PE=1 SV=2 - [BAG6_HUMAN]</t>
  </si>
  <si>
    <t>Leucine--tRNA ligase, cytoplasmic OS=Homo sapiens OX=9606 GN=LARS PE=1 SV=2 - [SYLC_HUMAN]</t>
  </si>
  <si>
    <t>Leucine-rich PPR motif-containing protein, mitochondrial OS=Homo sapiens OX=9606 GN=LRPPRC PE=1 SV=3 - [LPPRC_HUMAN]</t>
  </si>
  <si>
    <t>Leucine-rich repeat-containing protein 40 OS=Homo sapiens OX=9606 GN=LRRC40 PE=1 SV=1 - [LRC40_HUMAN]</t>
  </si>
  <si>
    <t>Leucine-rich repeat-containing protein 59 OS=Homo sapiens OX=9606 GN=LRRC59 PE=1 SV=1 - [LRC59_HUMAN]</t>
  </si>
  <si>
    <t>Leukocyte elastase inhibitor OS=Homo sapiens OX=9606 GN=SERPINB1 PE=1 SV=1 - [ILEU_HUMAN]</t>
  </si>
  <si>
    <t>Leukotriene A-4 hydrolase OS=Homo sapiens OX=9606 GN=LTA4H PE=1 SV=2 - [LKHA4_HUMAN]</t>
  </si>
  <si>
    <t>Lon protease homolog, mitochondrial OS=Homo sapiens OX=9606 GN=LONP1 PE=1 SV=2 - [LONM_HUMAN]</t>
  </si>
  <si>
    <t>Low molecular weight phosphotyrosine protein phosphatase OS=Homo sapiens OX=9606 GN=ACP1 PE=1 SV=3 - [PPAC_HUMAN]</t>
  </si>
  <si>
    <t>Lupus La protein OS=Homo sapiens OX=9606 GN=SSB PE=1 SV=2 - [LA_HUMAN]</t>
  </si>
  <si>
    <t>Lymphokine-activated killer T-cell-originated protein kinase OS=Homo sapiens OX=9606 GN=PBK PE=1 SV=3 - [TOPK_HUMAN]</t>
  </si>
  <si>
    <t>Lysine--tRNA ligase OS=Homo sapiens OX=9606 GN=KARS1 PE=1 SV=3 - [SYK_HUMAN]</t>
  </si>
  <si>
    <t>Lysosomal Pro-X carboxypeptidase OS=Homo sapiens OX=9606 GN=PRCP PE=1 SV=1 - [PCP_HUMAN]</t>
  </si>
  <si>
    <t>Lysosomal alpha-glucosidase OS=Homo sapiens OX=9606 GN=GAA PE=1 SV=4 - [LYAG_HUMAN]</t>
  </si>
  <si>
    <t>Lysosomal alpha-mannosidase OS=Homo sapiens OX=9606 GN=MAN2B1 PE=1 SV=3 - [MA2B1_HUMAN]</t>
  </si>
  <si>
    <t>Lysosome-associated membrane glycoprotein 1 OS=Homo sapiens OX=9606 GN=LAMP1 PE=1 SV=3 - [LAMP1_HUMAN]</t>
  </si>
  <si>
    <t>Lysosome-associated membrane glycoprotein 2 OS=Homo sapiens OX=9606 GN=LAMP2 PE=1 SV=2 - [LAMP2_HUMAN]</t>
  </si>
  <si>
    <t>MARCKS-related protein OS=Homo sapiens OX=9606 GN=MARCKSL1 PE=1 SV=2 - [MRP_HUMAN]</t>
  </si>
  <si>
    <t>MW [kDa]</t>
  </si>
  <si>
    <t>Macrophage migration inhibitory factor OS=Homo sapiens OX=9606 GN=MIF PE=1 SV=4 - [MIF_HUMAN]</t>
  </si>
  <si>
    <t>Malate dehydrogenase, cytoplasmic OS=Homo sapiens OX=9606 GN=MDH1 PE=1 SV=4 - [MDHC_HUMAN]</t>
  </si>
  <si>
    <t>Malate dehydrogenase, mitochondrial OS=Homo sapiens OX=9606 GN=MDH2 PE=1 SV=3 - [MDHM_HUMAN]</t>
  </si>
  <si>
    <t>Male-enhanced antigen 1 OS=Homo sapiens OX=9606 GN=MEA1 PE=1 SV=2 - [MEA1_HUMAN]</t>
  </si>
  <si>
    <t>Malignant T-cell-amplified sequence 1 OS=Homo sapiens OX=9606 GN=MCTS1 PE=1 SV=1 - [MCTS1_HUMAN]</t>
  </si>
  <si>
    <t>Mannose-6-phosphate isomerase OS=Homo sapiens OX=9606 GN=MPI PE=1 SV=2 - [MPI_HUMAN]</t>
  </si>
  <si>
    <t>Matrin-3 OS=Homo sapiens OX=9606 GN=MATR3 PE=1 SV=2 - [MATR3_HUMAN]</t>
  </si>
  <si>
    <t>Medium-chain specific acyl-CoA dehydrogenase, mitochondrial OS=Homo sapiens OX=9606 GN=ACADM PE=1 SV=1 - [ACADM_HUMAN]</t>
  </si>
  <si>
    <t>Methionine adenosyltransferase 2 subunit beta OS=Homo sapiens OX=9606 GN=MAT2B PE=1 SV=1 - [MAT2B_HUMAN]</t>
  </si>
  <si>
    <t>Methionine--tRNA ligase, cytoplasmic OS=Homo sapiens OX=9606 GN=MARS PE=1 SV=2 - [SYMC_HUMAN]</t>
  </si>
  <si>
    <t>Methylmalonyl-CoA mutase, mitochondrial OS=Homo sapiens OX=9606 GN=MMUT PE=1 SV=4 - [MUTA_HUMAN]</t>
  </si>
  <si>
    <t>Methylthioribose-1-phosphate isomerase OS=Homo sapiens OX=9606 GN=MRI1 PE=1 SV=1 - [MTNA_HUMAN]</t>
  </si>
  <si>
    <t>Microtubule-associated protein RP/EB family member 1 OS=Homo sapiens OX=9606 GN=MAPRE1 PE=1 SV=3 - [MARE1_HUMAN]</t>
  </si>
  <si>
    <t>Mitochondrial import inner membrane translocase subunit TIM44 OS=Homo sapiens OX=9606 GN=TIMM44 PE=1 SV=2 - [TIM44_HUMAN]</t>
  </si>
  <si>
    <t>Mitochondrial import inner membrane translocase subunit Tim13 OS=Homo sapiens OX=9606 GN=TIMM13 PE=1 SV=1 - [TIM13_HUMAN]</t>
  </si>
  <si>
    <t>Mitochondrial-processing peptidase subunit alpha OS=Homo sapiens OX=9606 GN=PMPCA PE=1 SV=2 - [MPPA_HUMAN]</t>
  </si>
  <si>
    <t>Mitochondrial-processing peptidase subunit beta OS=Homo sapiens OX=9606 GN=PMPCB PE=1 SV=2 - [MPPB_HUMAN]</t>
  </si>
  <si>
    <t>Mitogen-activated protein kinase 1 OS=Homo sapiens OX=9606 GN=MAPK1 PE=1 SV=3 - [MK01_HUMAN]</t>
  </si>
  <si>
    <t>Mitogen-activated protein kinase 3 OS=Homo sapiens OX=9606 GN=MAPK3 PE=1 SV=4 - [MK03_HUMAN]</t>
  </si>
  <si>
    <t>Multifunctional protein ADE2 OS=Homo sapiens OX=9606 GN=PAICS PE=1 SV=3 - [PUR6_HUMAN]</t>
  </si>
  <si>
    <t>Multiple coagulation factor deficiency protein 2 OS=Homo sapiens OX=9606 GN=MCFD2 PE=1 SV=1 - [MCFD2_HUMAN]</t>
  </si>
  <si>
    <t>Multiple inositol polyphosphate phosphatase 1 OS=Homo sapiens OX=9606 GN=MINPP1 PE=1 SV=1 - [MINP1_HUMAN]</t>
  </si>
  <si>
    <t>Myeloid-derived growth factor OS=Homo sapiens OX=9606 GN=MYDGF PE=1 SV=1 - [MYDGF_HUMAN]</t>
  </si>
  <si>
    <t>Myosin light polypeptide 6 OS=Homo sapiens OX=9606 GN=MYL6 PE=1 SV=2 - [MYL6_HUMAN]</t>
  </si>
  <si>
    <t>Myosin regulatory light chain 12A OS=Homo sapiens OX=9606 GN=MYL12A PE=1 SV=2 - [ML12A_HUMAN]</t>
  </si>
  <si>
    <t>Myosin-10 OS=Homo sapiens OX=9606 GN=MYH10 PE=1 SV=3 - [MYH10_HUMAN]</t>
  </si>
  <si>
    <t>Myotrophin OS=Homo sapiens OX=9606 GN=MTPN PE=1 SV=2 - [MTPN_HUMAN]</t>
  </si>
  <si>
    <t>Myristoylated alanine-rich C-kinase substrate OS=Homo sapiens OX=9606 GN=MARCKS PE=1 SV=4 - [MARCS_HUMAN]</t>
  </si>
  <si>
    <t>N(G),N(G)-dimethylarginine dimethylaminohydrolase 1 OS=Homo sapiens OX=9606 GN=DDAH1 PE=1 SV=3 - [DDAH1_HUMAN]</t>
  </si>
  <si>
    <t>N(G),N(G)-dimethylarginine dimethylaminohydrolase 2 OS=Homo sapiens OX=9606 GN=DDAH2 PE=1 SV=1 - [DDAH2_HUMAN]</t>
  </si>
  <si>
    <t>N-acetylglucosamine-6-sulfatase OS=Homo sapiens OX=9606 GN=GNS PE=1 SV=3 - [GNS_HUMAN]</t>
  </si>
  <si>
    <t>N-alpha-acetyltransferase 15, NatA auxiliary subunit OS=Homo sapiens OX=9606 GN=NAA15 PE=1 SV=1 - [NAA15_HUMAN]</t>
  </si>
  <si>
    <t>N-terminal Xaa-Pro-Lys N-methyltransferase 1 OS=Homo sapiens OX=9606 GN=NTMT1 PE=1 SV=3 - [NTM1A_HUMAN]</t>
  </si>
  <si>
    <t>NAD(P)H-hydrate epimerase OS=Homo sapiens OX=9606 GN=NAXE PE=1 SV=2 - [NNRE_HUMAN]</t>
  </si>
  <si>
    <t>NAD-dependent malic enzyme, mitochondrial OS=Homo sapiens OX=9606 GN=ME2 PE=1 SV=1 - [MAOM_HUMAN]</t>
  </si>
  <si>
    <t>NADP-dependent malic enzyme OS=Homo sapiens OX=9606 GN=ME1 PE=1 SV=1 - [MAOX_HUMAN]</t>
  </si>
  <si>
    <t>NADPH:adrenodoxin oxidoreductase, mitochondrial OS=Homo sapiens OX=9606 GN=FDXR PE=1 SV=3 - [ADRO_HUMAN]</t>
  </si>
  <si>
    <t>NEDD8 OS=Homo sapiens OX=9606 GN=NEDD8 PE=1 SV=1 - [NEDD8_HUMAN]</t>
  </si>
  <si>
    <t>NEDD8-activating enzyme E1 catalytic subunit OS=Homo sapiens OX=9606 GN=UBA3 PE=1 SV=2 - [UBA3_HUMAN]</t>
  </si>
  <si>
    <t>NEDD8-activating enzyme E1 regulatory subunit OS=Homo sapiens OX=9606 GN=NAE1 PE=1 SV=1 - [ULA1_HUMAN]</t>
  </si>
  <si>
    <t>NEDD8-conjugating enzyme Ubc12 OS=Homo sapiens OX=9606 GN=UBE2M PE=1 SV=1 - [UBC12_HUMAN]</t>
  </si>
  <si>
    <t>NHL repeat-containing protein 2 OS=Homo sapiens OX=9606 GN=NHLRC2 PE=1 SV=1 - [NHLC2_HUMAN]</t>
  </si>
  <si>
    <t>NHP2-like protein 1 OS=Homo sapiens OX=9606 GN=SNU13 PE=1 SV=3 - [NH2L1_HUMAN]</t>
  </si>
  <si>
    <t>NIF3-like protein 1 OS=Homo sapiens OX=9606 GN=NIF3L1 PE=1 SV=2 - [NIF3L_HUMAN]</t>
  </si>
  <si>
    <t>NPC intracellular cholesterol transporter 2 OS=Homo sapiens OX=9606 GN=NPC2 PE=1 SV=1 - [NPC2_HUMAN]</t>
  </si>
  <si>
    <t>NSFL1 cofactor p47 OS=Homo sapiens OX=9606 GN=NSFL1C PE=1 SV=2 - [NSF1C_HUMAN]</t>
  </si>
  <si>
    <t>Nardilysin OS=Homo sapiens OX=9606 GN=NRDC PE=1 SV=3 - [NRDC_HUMAN]</t>
  </si>
  <si>
    <t>Nascent polypeptide-associated complex subunit alpha OS=Homo sapiens OX=9606 GN=NACA PE=1 SV=1 - [NACA_HUMAN]</t>
  </si>
  <si>
    <t>Neudesin OS=Homo sapiens OX=9606 GN=NENF PE=1 SV=1 - [NENF_HUMAN]</t>
  </si>
  <si>
    <t>Neuroblast differentiation-associated protein AHNAK OS=Homo sapiens OX=9606 GN=AHNAK PE=1 SV=2 - [AHNK_HUMAN]</t>
  </si>
  <si>
    <t>Neurolysin, mitochondrial OS=Homo sapiens OX=9606 GN=NLN PE=1 SV=1 - [NEUL_HUMAN]</t>
  </si>
  <si>
    <t>Neutral alpha-glucosidase AB OS=Homo sapiens OX=9606 GN=GANAB PE=1 SV=3 - [GANAB_HUMAN]</t>
  </si>
  <si>
    <t>Nicotinamide phosphoribosyltransferase OS=Homo sapiens OX=9606 GN=NAMPT PE=1 SV=1 - [NAMPT_HUMAN]</t>
  </si>
  <si>
    <t>Non-histone chromosomal protein HMG-14 OS=Homo sapiens OX=9606 GN=HMGN1 PE=1 SV=3 - [HMGN1_HUMAN]</t>
  </si>
  <si>
    <t>Non-specific lipid-transfer protein OS=Homo sapiens OX=9606 GN=SCP2 PE=1 SV=2 - [NLTP_HUMAN]</t>
  </si>
  <si>
    <t>Nuclear autoantigenic sperm protein OS=Homo sapiens OX=9606 GN=NASP PE=1 SV=2 - [NASP_HUMAN]</t>
  </si>
  <si>
    <t>Nuclear migration protein nudC OS=Homo sapiens OX=9606 GN=NUDC PE=1 SV=1 - [NUDC_HUMAN]</t>
  </si>
  <si>
    <t>Nuclear pore complex protein Nup93 OS=Homo sapiens OX=9606 GN=NUP93 PE=1 SV=2 - [NUP93_HUMAN]</t>
  </si>
  <si>
    <t>Nuclear protein localization protein 4 homolog OS=Homo sapiens OX=9606 GN=NPLOC4 PE=1 SV=3 - [NPL4_HUMAN]</t>
  </si>
  <si>
    <t>Nuclear transport factor 2 OS=Homo sapiens OX=9606 GN=NUTF2 PE=1 SV=1 - [NTF2_HUMAN]</t>
  </si>
  <si>
    <t>Nuclear ubiquitous casein and cyclin-dependent kinase substrate 1 OS=Homo sapiens OX=9606 GN=NUCKS1 PE=1 SV=1 - [NUCKS_HUMAN]</t>
  </si>
  <si>
    <t>Nuclear-interacting partner of ALK OS=Homo sapiens OX=9606 GN=ZC3HC1 PE=1 SV=1 - [NIPA_HUMAN]</t>
  </si>
  <si>
    <t>Nucleobindin-1 OS=Homo sapiens OX=9606 GN=NUCB1 PE=1 SV=4 - [NUCB1_HUMAN]</t>
  </si>
  <si>
    <t>Nucleobindin-2 OS=Homo sapiens OX=9606 GN=NUCB2 PE=1 SV=3 - [NUCB2_HUMAN]</t>
  </si>
  <si>
    <t>Nucleolar and coiled-body phosphoprotein 1 OS=Homo sapiens OX=9606 GN=NOLC1 PE=1 SV=2 - [NOLC1_HUMAN]</t>
  </si>
  <si>
    <t>Nucleolin OS=Homo sapiens OX=9606 GN=NCL PE=1 SV=3 - [NUCL_HUMAN]</t>
  </si>
  <si>
    <t>Nucleophosmin OS=Homo sapiens OX=9606 GN=NPM1 PE=1 SV=2 - [NPM_HUMAN]</t>
  </si>
  <si>
    <t>Nucleoprotein TPR OS=Homo sapiens OX=9606 GN=TPR PE=1 SV=3 - [TPR_HUMAN]</t>
  </si>
  <si>
    <t>Nucleoredoxin OS=Homo sapiens OX=9606 GN=NXN PE=1 SV=2 - [NXN_HUMAN]</t>
  </si>
  <si>
    <t>Nucleoside diphosphate kinase A OS=Homo sapiens OX=9606 GN=NME1 PE=1 SV=1 - [NDKA_HUMAN]</t>
  </si>
  <si>
    <t>Nucleoside diphosphate kinase B OS=Homo sapiens OX=9606 GN=NME2 PE=1 SV=1 - [NDKB_HUMAN]</t>
  </si>
  <si>
    <t>Nucleosome assembly protein 1-like 1 OS=Homo sapiens OX=9606 GN=NAP1L1 PE=1 SV=1 - [NP1L1_HUMAN]</t>
  </si>
  <si>
    <t>Nucleosome assembly protein 1-like 4 OS=Homo sapiens OX=9606 GN=NAP1L4 PE=1 SV=1 - [NP1L4_HUMAN]</t>
  </si>
  <si>
    <t>O00148</t>
  </si>
  <si>
    <t>O00151</t>
  </si>
  <si>
    <t>O00154</t>
  </si>
  <si>
    <t>O00159</t>
  </si>
  <si>
    <t>O00231</t>
  </si>
  <si>
    <t>O00232</t>
  </si>
  <si>
    <t>O00233</t>
  </si>
  <si>
    <t>O00244</t>
  </si>
  <si>
    <t>O00273</t>
  </si>
  <si>
    <t>O00299</t>
  </si>
  <si>
    <t>O00303</t>
  </si>
  <si>
    <t>O00410</t>
  </si>
  <si>
    <t>O00429</t>
  </si>
  <si>
    <t>O00469</t>
  </si>
  <si>
    <t>O00487</t>
  </si>
  <si>
    <t>O00571</t>
  </si>
  <si>
    <t>O00754</t>
  </si>
  <si>
    <t>O00764</t>
  </si>
  <si>
    <t>O14561</t>
  </si>
  <si>
    <t>O14737</t>
  </si>
  <si>
    <t>O14744</t>
  </si>
  <si>
    <t>O14818</t>
  </si>
  <si>
    <t>O14929</t>
  </si>
  <si>
    <t>O14974</t>
  </si>
  <si>
    <t>O14979</t>
  </si>
  <si>
    <t>O14980</t>
  </si>
  <si>
    <t>O15067</t>
  </si>
  <si>
    <t>O15116</t>
  </si>
  <si>
    <t>O15143</t>
  </si>
  <si>
    <t>O15144</t>
  </si>
  <si>
    <t>O15145</t>
  </si>
  <si>
    <t>O15212</t>
  </si>
  <si>
    <t>O15355</t>
  </si>
  <si>
    <t>O15371</t>
  </si>
  <si>
    <t>O15372</t>
  </si>
  <si>
    <t>O43175</t>
  </si>
  <si>
    <t>O43242</t>
  </si>
  <si>
    <t>O43390</t>
  </si>
  <si>
    <t>O43396</t>
  </si>
  <si>
    <t>O43399</t>
  </si>
  <si>
    <t>O43432</t>
  </si>
  <si>
    <t>O43447</t>
  </si>
  <si>
    <t>O43488</t>
  </si>
  <si>
    <t>O43491</t>
  </si>
  <si>
    <t>O43598</t>
  </si>
  <si>
    <t>O43615</t>
  </si>
  <si>
    <t>O43681</t>
  </si>
  <si>
    <t>O43707</t>
  </si>
  <si>
    <t>O43765</t>
  </si>
  <si>
    <t>O43768</t>
  </si>
  <si>
    <t>O43776</t>
  </si>
  <si>
    <t>O43795</t>
  </si>
  <si>
    <t>O43837</t>
  </si>
  <si>
    <t>O43847</t>
  </si>
  <si>
    <t>O43852</t>
  </si>
  <si>
    <t>O43865</t>
  </si>
  <si>
    <t>O60256</t>
  </si>
  <si>
    <t>O60271</t>
  </si>
  <si>
    <t>O60493</t>
  </si>
  <si>
    <t>O60506</t>
  </si>
  <si>
    <t>O60610</t>
  </si>
  <si>
    <t>O60664</t>
  </si>
  <si>
    <t>O60701</t>
  </si>
  <si>
    <t>O60749</t>
  </si>
  <si>
    <t>O60763</t>
  </si>
  <si>
    <t>O60814</t>
  </si>
  <si>
    <t>O60888</t>
  </si>
  <si>
    <t>O60925</t>
  </si>
  <si>
    <t>O75083</t>
  </si>
  <si>
    <t>O75131</t>
  </si>
  <si>
    <t>O75223</t>
  </si>
  <si>
    <t>O75312</t>
  </si>
  <si>
    <t>O75340</t>
  </si>
  <si>
    <t>O75347</t>
  </si>
  <si>
    <t>O75348</t>
  </si>
  <si>
    <t>O75351</t>
  </si>
  <si>
    <t>O75368</t>
  </si>
  <si>
    <t>O75390</t>
  </si>
  <si>
    <t>O75436</t>
  </si>
  <si>
    <t>O75439</t>
  </si>
  <si>
    <t>O75506</t>
  </si>
  <si>
    <t>O75531</t>
  </si>
  <si>
    <t>O75533</t>
  </si>
  <si>
    <t>O75608</t>
  </si>
  <si>
    <t>O75643</t>
  </si>
  <si>
    <t>O75663</t>
  </si>
  <si>
    <t>O75821</t>
  </si>
  <si>
    <t>O75832</t>
  </si>
  <si>
    <t>O75874</t>
  </si>
  <si>
    <t>O75937</t>
  </si>
  <si>
    <t>O76003</t>
  </si>
  <si>
    <t>O94760</t>
  </si>
  <si>
    <t>O94925</t>
  </si>
  <si>
    <t>O94979</t>
  </si>
  <si>
    <t>O95163</t>
  </si>
  <si>
    <t>O95336</t>
  </si>
  <si>
    <t>O95340</t>
  </si>
  <si>
    <t>O95372</t>
  </si>
  <si>
    <t>O95373</t>
  </si>
  <si>
    <t>O95394</t>
  </si>
  <si>
    <t>O95433</t>
  </si>
  <si>
    <t>O95456</t>
  </si>
  <si>
    <t>O95747</t>
  </si>
  <si>
    <t>O95757</t>
  </si>
  <si>
    <t>O95777</t>
  </si>
  <si>
    <t>O95831</t>
  </si>
  <si>
    <t>O95861</t>
  </si>
  <si>
    <t>O95865</t>
  </si>
  <si>
    <t>O95881</t>
  </si>
  <si>
    <t>Obg-like ATPase 1 OS=Homo sapiens OX=9606 GN=OLA1 PE=1 SV=2 - [OLA1_HUMAN]</t>
  </si>
  <si>
    <t>Oligoribonuclease, mitochondrial OS=Homo sapiens OX=9606 GN=REXO2 PE=1 SV=3 - [ORN_HUMAN]</t>
  </si>
  <si>
    <t>Omega-amidase NIT2 OS=Homo sapiens OX=9606 GN=NIT2 PE=1 SV=1 - [NIT2_HUMAN]</t>
  </si>
  <si>
    <t>Ornithine aminotransferase, mitochondrial OS=Homo sapiens OX=9606 GN=OAT PE=1 SV=1 - [OAT_HUMAN]</t>
  </si>
  <si>
    <t>Oxygen-dependent coproporphyrinogen-III oxidase, mitochondrial OS=Homo sapiens OX=9606 GN=CPOX PE=1 SV=3 - [HEM6_HUMAN]</t>
  </si>
  <si>
    <t>P00338</t>
  </si>
  <si>
    <t>P00367</t>
  </si>
  <si>
    <t>P00374</t>
  </si>
  <si>
    <t>P00390</t>
  </si>
  <si>
    <t>P00441</t>
  </si>
  <si>
    <t>P00491</t>
  </si>
  <si>
    <t>P00492</t>
  </si>
  <si>
    <t>P00505</t>
  </si>
  <si>
    <t>P00558</t>
  </si>
  <si>
    <t>P00568</t>
  </si>
  <si>
    <t>P00918</t>
  </si>
  <si>
    <t>P02765</t>
  </si>
  <si>
    <t>P02768</t>
  </si>
  <si>
    <t>P04066</t>
  </si>
  <si>
    <t>P04075</t>
  </si>
  <si>
    <t>P04080</t>
  </si>
  <si>
    <t>P04083</t>
  </si>
  <si>
    <t>P04181</t>
  </si>
  <si>
    <t>P04350</t>
  </si>
  <si>
    <t>P04406</t>
  </si>
  <si>
    <t>P04632</t>
  </si>
  <si>
    <t>P04792</t>
  </si>
  <si>
    <t>P04818</t>
  </si>
  <si>
    <t>P05091</t>
  </si>
  <si>
    <t>P05114</t>
  </si>
  <si>
    <t>P05141</t>
  </si>
  <si>
    <t>P05386</t>
  </si>
  <si>
    <t>P05387</t>
  </si>
  <si>
    <t>P05388</t>
  </si>
  <si>
    <t>P05455</t>
  </si>
  <si>
    <t>P06132</t>
  </si>
  <si>
    <t>P06280</t>
  </si>
  <si>
    <t>P06454</t>
  </si>
  <si>
    <t>P06493</t>
  </si>
  <si>
    <t>P06576</t>
  </si>
  <si>
    <t>P06733</t>
  </si>
  <si>
    <t>P06737</t>
  </si>
  <si>
    <t>P06744</t>
  </si>
  <si>
    <t>P06748</t>
  </si>
  <si>
    <t>P06753</t>
  </si>
  <si>
    <t>P06865</t>
  </si>
  <si>
    <t>P07108</t>
  </si>
  <si>
    <t>P07195</t>
  </si>
  <si>
    <t>P07237</t>
  </si>
  <si>
    <t>P07339</t>
  </si>
  <si>
    <t>P07355</t>
  </si>
  <si>
    <t>P07384</t>
  </si>
  <si>
    <t>P07437</t>
  </si>
  <si>
    <t>P07602</t>
  </si>
  <si>
    <t>P07686</t>
  </si>
  <si>
    <t>P07737</t>
  </si>
  <si>
    <t>P07741</t>
  </si>
  <si>
    <t>P07814</t>
  </si>
  <si>
    <t>P07900</t>
  </si>
  <si>
    <t>P07910</t>
  </si>
  <si>
    <t>P07951</t>
  </si>
  <si>
    <t>P07954</t>
  </si>
  <si>
    <t>P08133</t>
  </si>
  <si>
    <t>P08237</t>
  </si>
  <si>
    <t>P08238</t>
  </si>
  <si>
    <t>P08243</t>
  </si>
  <si>
    <t>P08397</t>
  </si>
  <si>
    <t>P08708</t>
  </si>
  <si>
    <t>P08758</t>
  </si>
  <si>
    <t>P08865</t>
  </si>
  <si>
    <t>P09104</t>
  </si>
  <si>
    <t>P09211</t>
  </si>
  <si>
    <t>P09525</t>
  </si>
  <si>
    <t>P09622</t>
  </si>
  <si>
    <t>P09651</t>
  </si>
  <si>
    <t>P09874</t>
  </si>
  <si>
    <t>P09936</t>
  </si>
  <si>
    <t>P09960</t>
  </si>
  <si>
    <t>P0C0S5</t>
  </si>
  <si>
    <t>P0CG30</t>
  </si>
  <si>
    <t>P0CG48</t>
  </si>
  <si>
    <t>P0DN79</t>
  </si>
  <si>
    <t>P0DP23</t>
  </si>
  <si>
    <t>P10109</t>
  </si>
  <si>
    <t>P10253</t>
  </si>
  <si>
    <t>P10599</t>
  </si>
  <si>
    <t>P10644</t>
  </si>
  <si>
    <t>P10768</t>
  </si>
  <si>
    <t>P10809</t>
  </si>
  <si>
    <t>P11021</t>
  </si>
  <si>
    <t>P11142</t>
  </si>
  <si>
    <t>P11172</t>
  </si>
  <si>
    <t>P11216</t>
  </si>
  <si>
    <t>P11279</t>
  </si>
  <si>
    <t>P11310</t>
  </si>
  <si>
    <t>P11413</t>
  </si>
  <si>
    <t>P11586</t>
  </si>
  <si>
    <t>P11766</t>
  </si>
  <si>
    <t>P11908</t>
  </si>
  <si>
    <t>P11940</t>
  </si>
  <si>
    <t>P12004</t>
  </si>
  <si>
    <t>P12081</t>
  </si>
  <si>
    <t>P12268</t>
  </si>
  <si>
    <t>P12270</t>
  </si>
  <si>
    <t>P12277</t>
  </si>
  <si>
    <t>P12429</t>
  </si>
  <si>
    <t>P12532</t>
  </si>
  <si>
    <t>P12814</t>
  </si>
  <si>
    <t>P12956</t>
  </si>
  <si>
    <t>P13010</t>
  </si>
  <si>
    <t>P13473</t>
  </si>
  <si>
    <t>P13489</t>
  </si>
  <si>
    <t>P13639</t>
  </si>
  <si>
    <t>P13667</t>
  </si>
  <si>
    <t>P13693</t>
  </si>
  <si>
    <t>P13796</t>
  </si>
  <si>
    <t>P13797</t>
  </si>
  <si>
    <t>P13798</t>
  </si>
  <si>
    <t>P13804</t>
  </si>
  <si>
    <t>P14174</t>
  </si>
  <si>
    <t>P14314</t>
  </si>
  <si>
    <t>P14324</t>
  </si>
  <si>
    <t>P14550</t>
  </si>
  <si>
    <t>P14618</t>
  </si>
  <si>
    <t>P14625</t>
  </si>
  <si>
    <t>P14735</t>
  </si>
  <si>
    <t>P14854</t>
  </si>
  <si>
    <t>P14866</t>
  </si>
  <si>
    <t>P14868</t>
  </si>
  <si>
    <t>P15121</t>
  </si>
  <si>
    <t>P15170</t>
  </si>
  <si>
    <t>P15311</t>
  </si>
  <si>
    <t>P15374</t>
  </si>
  <si>
    <t>P15531</t>
  </si>
  <si>
    <t>P15586</t>
  </si>
  <si>
    <t>P15927</t>
  </si>
  <si>
    <t>P16152</t>
  </si>
  <si>
    <t>P16219</t>
  </si>
  <si>
    <t>P16403</t>
  </si>
  <si>
    <t>P16949</t>
  </si>
  <si>
    <t>P17174</t>
  </si>
  <si>
    <t>P17612</t>
  </si>
  <si>
    <t>P17655</t>
  </si>
  <si>
    <t>P17812</t>
  </si>
  <si>
    <t>P17858</t>
  </si>
  <si>
    <t>P17980</t>
  </si>
  <si>
    <t>P17987</t>
  </si>
  <si>
    <t>P18085</t>
  </si>
  <si>
    <t>P18206</t>
  </si>
  <si>
    <t>P18669</t>
  </si>
  <si>
    <t>P18858</t>
  </si>
  <si>
    <t>P19105</t>
  </si>
  <si>
    <t>P19338</t>
  </si>
  <si>
    <t>P19367</t>
  </si>
  <si>
    <t>P19623</t>
  </si>
  <si>
    <t>P20073</t>
  </si>
  <si>
    <t>P20290</t>
  </si>
  <si>
    <t>P20618</t>
  </si>
  <si>
    <t>P20810</t>
  </si>
  <si>
    <t>P20962</t>
  </si>
  <si>
    <t>P21266</t>
  </si>
  <si>
    <t>P21281</t>
  </si>
  <si>
    <t>P21283</t>
  </si>
  <si>
    <t>P21333</t>
  </si>
  <si>
    <t>P21399</t>
  </si>
  <si>
    <t>P21964</t>
  </si>
  <si>
    <t>P22033</t>
  </si>
  <si>
    <t>P22061</t>
  </si>
  <si>
    <t>P22102</t>
  </si>
  <si>
    <t>P22234</t>
  </si>
  <si>
    <t>P22307</t>
  </si>
  <si>
    <t>P22314</t>
  </si>
  <si>
    <t>P22392</t>
  </si>
  <si>
    <t>P22570</t>
  </si>
  <si>
    <t>P22626</t>
  </si>
  <si>
    <t>P23193</t>
  </si>
  <si>
    <t>P23284</t>
  </si>
  <si>
    <t>P23368</t>
  </si>
  <si>
    <t>P23381</t>
  </si>
  <si>
    <t>P23396</t>
  </si>
  <si>
    <t>P23434</t>
  </si>
  <si>
    <t>P23526</t>
  </si>
  <si>
    <t>P23528</t>
  </si>
  <si>
    <t>P23588</t>
  </si>
  <si>
    <t>P23919</t>
  </si>
  <si>
    <t>P23921</t>
  </si>
  <si>
    <t>P24534</t>
  </si>
  <si>
    <t>P24666</t>
  </si>
  <si>
    <t>P24752</t>
  </si>
  <si>
    <t>P24941</t>
  </si>
  <si>
    <t>P25205</t>
  </si>
  <si>
    <t>P25325</t>
  </si>
  <si>
    <t>P25398</t>
  </si>
  <si>
    <t>P25685</t>
  </si>
  <si>
    <t>P25705</t>
  </si>
  <si>
    <t>P25786</t>
  </si>
  <si>
    <t>P25787</t>
  </si>
  <si>
    <t>P25788</t>
  </si>
  <si>
    <t>P25789</t>
  </si>
  <si>
    <t>P26038</t>
  </si>
  <si>
    <t>P26196</t>
  </si>
  <si>
    <t>P26373</t>
  </si>
  <si>
    <t>P26599</t>
  </si>
  <si>
    <t>P26639</t>
  </si>
  <si>
    <t>P26640</t>
  </si>
  <si>
    <t>P26641</t>
  </si>
  <si>
    <t>P27348</t>
  </si>
  <si>
    <t>P27361</t>
  </si>
  <si>
    <t>P27635</t>
  </si>
  <si>
    <t>P27694</t>
  </si>
  <si>
    <t>P27797</t>
  </si>
  <si>
    <t>P27824</t>
  </si>
  <si>
    <t>P28066</t>
  </si>
  <si>
    <t>P28070</t>
  </si>
  <si>
    <t>P28072</t>
  </si>
  <si>
    <t>P28074</t>
  </si>
  <si>
    <t>P28482</t>
  </si>
  <si>
    <t>P28838</t>
  </si>
  <si>
    <t>P29218</t>
  </si>
  <si>
    <t>P29401</t>
  </si>
  <si>
    <t>P29692</t>
  </si>
  <si>
    <t>P29966</t>
  </si>
  <si>
    <t>P30040</t>
  </si>
  <si>
    <t>P30041</t>
  </si>
  <si>
    <t>P30044</t>
  </si>
  <si>
    <t>P30046</t>
  </si>
  <si>
    <t>P30050</t>
  </si>
  <si>
    <t>P30084</t>
  </si>
  <si>
    <t>P30085</t>
  </si>
  <si>
    <t>P30086</t>
  </si>
  <si>
    <t>P30101</t>
  </si>
  <si>
    <t>P30153</t>
  </si>
  <si>
    <t>P30419</t>
  </si>
  <si>
    <t>P30520</t>
  </si>
  <si>
    <t>P30566</t>
  </si>
  <si>
    <t>P30626</t>
  </si>
  <si>
    <t>P30740</t>
  </si>
  <si>
    <t>P30837</t>
  </si>
  <si>
    <t>P31040</t>
  </si>
  <si>
    <t>P31150</t>
  </si>
  <si>
    <t>P31153</t>
  </si>
  <si>
    <t>P31350</t>
  </si>
  <si>
    <t>P31689</t>
  </si>
  <si>
    <t>P31930</t>
  </si>
  <si>
    <t>P31939</t>
  </si>
  <si>
    <t>P31943</t>
  </si>
  <si>
    <t>P31946</t>
  </si>
  <si>
    <t>P31947</t>
  </si>
  <si>
    <t>P31948</t>
  </si>
  <si>
    <t>P31949</t>
  </si>
  <si>
    <t>P32119</t>
  </si>
  <si>
    <t>P33176</t>
  </si>
  <si>
    <t>P33316</t>
  </si>
  <si>
    <t>P33991</t>
  </si>
  <si>
    <t>P33992</t>
  </si>
  <si>
    <t>P33993</t>
  </si>
  <si>
    <t>P34896</t>
  </si>
  <si>
    <t>P34897</t>
  </si>
  <si>
    <t>P34932</t>
  </si>
  <si>
    <t>P34949</t>
  </si>
  <si>
    <t>P35221</t>
  </si>
  <si>
    <t>P35237</t>
  </si>
  <si>
    <t>P35241</t>
  </si>
  <si>
    <t>P35244</t>
  </si>
  <si>
    <t>P35573</t>
  </si>
  <si>
    <t>P35579</t>
  </si>
  <si>
    <t>P35580</t>
  </si>
  <si>
    <t>P35998</t>
  </si>
  <si>
    <t>P36405</t>
  </si>
  <si>
    <t>P36507</t>
  </si>
  <si>
    <t>P36551</t>
  </si>
  <si>
    <t>P36639</t>
  </si>
  <si>
    <t>P36776</t>
  </si>
  <si>
    <t>P36871</t>
  </si>
  <si>
    <t>P36873</t>
  </si>
  <si>
    <t>P36915</t>
  </si>
  <si>
    <t>P36957</t>
  </si>
  <si>
    <t>P36969</t>
  </si>
  <si>
    <t>P37802</t>
  </si>
  <si>
    <t>P37837</t>
  </si>
  <si>
    <t>P38117</t>
  </si>
  <si>
    <t>P38606</t>
  </si>
  <si>
    <t>P38646</t>
  </si>
  <si>
    <t>P38919</t>
  </si>
  <si>
    <t>P39019</t>
  </si>
  <si>
    <t>P39687</t>
  </si>
  <si>
    <t>P39748</t>
  </si>
  <si>
    <t>P40123</t>
  </si>
  <si>
    <t>P40227</t>
  </si>
  <si>
    <t>P40616</t>
  </si>
  <si>
    <t>P40925</t>
  </si>
  <si>
    <t>P40926</t>
  </si>
  <si>
    <t>P40939</t>
  </si>
  <si>
    <t>P41236</t>
  </si>
  <si>
    <t>P41250</t>
  </si>
  <si>
    <t>P41252</t>
  </si>
  <si>
    <t>P41567</t>
  </si>
  <si>
    <t>P42126</t>
  </si>
  <si>
    <t>P42167</t>
  </si>
  <si>
    <t>P42574</t>
  </si>
  <si>
    <t>P42704</t>
  </si>
  <si>
    <t>P42765</t>
  </si>
  <si>
    <t>P42771</t>
  </si>
  <si>
    <t>P42785</t>
  </si>
  <si>
    <t>P43034</t>
  </si>
  <si>
    <t>P43243</t>
  </si>
  <si>
    <t>P43487</t>
  </si>
  <si>
    <t>P43490</t>
  </si>
  <si>
    <t>P43686</t>
  </si>
  <si>
    <t>P45954</t>
  </si>
  <si>
    <t>P45974</t>
  </si>
  <si>
    <t>P45985</t>
  </si>
  <si>
    <t>P46060</t>
  </si>
  <si>
    <t>P46108</t>
  </si>
  <si>
    <t>P46109</t>
  </si>
  <si>
    <t>P46379</t>
  </si>
  <si>
    <t>P46776</t>
  </si>
  <si>
    <t>P46777</t>
  </si>
  <si>
    <t>P46781</t>
  </si>
  <si>
    <t>P46782</t>
  </si>
  <si>
    <t>P46926</t>
  </si>
  <si>
    <t>P46940</t>
  </si>
  <si>
    <t>P47755</t>
  </si>
  <si>
    <t>P47756</t>
  </si>
  <si>
    <t>P47813</t>
  </si>
  <si>
    <t>P47897</t>
  </si>
  <si>
    <t>P47985</t>
  </si>
  <si>
    <t>P48147</t>
  </si>
  <si>
    <t>P48163</t>
  </si>
  <si>
    <t>P48444</t>
  </si>
  <si>
    <t>P48506</t>
  </si>
  <si>
    <t>P48556</t>
  </si>
  <si>
    <t>P48637</t>
  </si>
  <si>
    <t>P48643</t>
  </si>
  <si>
    <t>P48735</t>
  </si>
  <si>
    <t>P48739</t>
  </si>
  <si>
    <t>P49006</t>
  </si>
  <si>
    <t>P49189</t>
  </si>
  <si>
    <t>P49321</t>
  </si>
  <si>
    <t>P49327</t>
  </si>
  <si>
    <t>P49354</t>
  </si>
  <si>
    <t>P49366</t>
  </si>
  <si>
    <t>P49368</t>
  </si>
  <si>
    <t>P49411</t>
  </si>
  <si>
    <t>P49419</t>
  </si>
  <si>
    <t>P49588</t>
  </si>
  <si>
    <t>P49591</t>
  </si>
  <si>
    <t>P49593</t>
  </si>
  <si>
    <t>P49720</t>
  </si>
  <si>
    <t>P49721</t>
  </si>
  <si>
    <t>P49736</t>
  </si>
  <si>
    <t>P49748</t>
  </si>
  <si>
    <t>P49753</t>
  </si>
  <si>
    <t>P49773</t>
  </si>
  <si>
    <t>P49902</t>
  </si>
  <si>
    <t>P49915</t>
  </si>
  <si>
    <t>P50213</t>
  </si>
  <si>
    <t>P50225</t>
  </si>
  <si>
    <t>P50395</t>
  </si>
  <si>
    <t>P50454</t>
  </si>
  <si>
    <t>P50502</t>
  </si>
  <si>
    <t>P50570</t>
  </si>
  <si>
    <t>P50583</t>
  </si>
  <si>
    <t>P50914</t>
  </si>
  <si>
    <t>P50990</t>
  </si>
  <si>
    <t>P50991</t>
  </si>
  <si>
    <t>P50995</t>
  </si>
  <si>
    <t>P51148</t>
  </si>
  <si>
    <t>P51149</t>
  </si>
  <si>
    <t>P51151</t>
  </si>
  <si>
    <t>P51570</t>
  </si>
  <si>
    <t>P51572</t>
  </si>
  <si>
    <t>P51580</t>
  </si>
  <si>
    <t>P51649</t>
  </si>
  <si>
    <t>P51659</t>
  </si>
  <si>
    <t>P51665</t>
  </si>
  <si>
    <t>P51784</t>
  </si>
  <si>
    <t>P51812</t>
  </si>
  <si>
    <t>P51858</t>
  </si>
  <si>
    <t>P51965</t>
  </si>
  <si>
    <t>P51991</t>
  </si>
  <si>
    <t>P52209</t>
  </si>
  <si>
    <t>P52292</t>
  </si>
  <si>
    <t>P52434</t>
  </si>
  <si>
    <t>P52565</t>
  </si>
  <si>
    <t>P52597</t>
  </si>
  <si>
    <t>P52701</t>
  </si>
  <si>
    <t>P52788</t>
  </si>
  <si>
    <t>P52815</t>
  </si>
  <si>
    <t>P52888</t>
  </si>
  <si>
    <t>P52907</t>
  </si>
  <si>
    <t>P53004</t>
  </si>
  <si>
    <t>P53041</t>
  </si>
  <si>
    <t>P53396</t>
  </si>
  <si>
    <t>P53618</t>
  </si>
  <si>
    <t>P53999</t>
  </si>
  <si>
    <t>P54136</t>
  </si>
  <si>
    <t>P54577</t>
  </si>
  <si>
    <t>P54578</t>
  </si>
  <si>
    <t>P54725</t>
  </si>
  <si>
    <t>P54727</t>
  </si>
  <si>
    <t>P54819</t>
  </si>
  <si>
    <t>P54886</t>
  </si>
  <si>
    <t>P55010</t>
  </si>
  <si>
    <t>P55036</t>
  </si>
  <si>
    <t>P55039</t>
  </si>
  <si>
    <t>P55060</t>
  </si>
  <si>
    <t>P55072</t>
  </si>
  <si>
    <t>P55084</t>
  </si>
  <si>
    <t>P55196</t>
  </si>
  <si>
    <t>P55209</t>
  </si>
  <si>
    <t>P55212</t>
  </si>
  <si>
    <t>P55263</t>
  </si>
  <si>
    <t>P55327</t>
  </si>
  <si>
    <t>P55735</t>
  </si>
  <si>
    <t>P55769</t>
  </si>
  <si>
    <t>P55786</t>
  </si>
  <si>
    <t>P55809</t>
  </si>
  <si>
    <t>P55884</t>
  </si>
  <si>
    <t>P55957</t>
  </si>
  <si>
    <t>P56192</t>
  </si>
  <si>
    <t>P56537</t>
  </si>
  <si>
    <t>P57737</t>
  </si>
  <si>
    <t>P58107</t>
  </si>
  <si>
    <t>P58546</t>
  </si>
  <si>
    <t>P59998</t>
  </si>
  <si>
    <t>P60174</t>
  </si>
  <si>
    <t>P60228</t>
  </si>
  <si>
    <t>P60510</t>
  </si>
  <si>
    <t>P60660</t>
  </si>
  <si>
    <t>P60709</t>
  </si>
  <si>
    <t>P60842</t>
  </si>
  <si>
    <t>P60866</t>
  </si>
  <si>
    <t>P60900</t>
  </si>
  <si>
    <t>P60903</t>
  </si>
  <si>
    <t>P60953</t>
  </si>
  <si>
    <t>P60981</t>
  </si>
  <si>
    <t>P60983</t>
  </si>
  <si>
    <t>P61077</t>
  </si>
  <si>
    <t>P61081</t>
  </si>
  <si>
    <t>P61086</t>
  </si>
  <si>
    <t>P61088</t>
  </si>
  <si>
    <t>P61158</t>
  </si>
  <si>
    <t>P61160</t>
  </si>
  <si>
    <t>P61163</t>
  </si>
  <si>
    <t>P61201</t>
  </si>
  <si>
    <t>P61221</t>
  </si>
  <si>
    <t>P61247</t>
  </si>
  <si>
    <t>P61289</t>
  </si>
  <si>
    <t>P61326</t>
  </si>
  <si>
    <t>P61457</t>
  </si>
  <si>
    <t>P61586</t>
  </si>
  <si>
    <t>P61604</t>
  </si>
  <si>
    <t>P61758</t>
  </si>
  <si>
    <t>P61916</t>
  </si>
  <si>
    <t>P61923</t>
  </si>
  <si>
    <t>P61956</t>
  </si>
  <si>
    <t>P61970</t>
  </si>
  <si>
    <t>P61978</t>
  </si>
  <si>
    <t>P61981</t>
  </si>
  <si>
    <t>P62136</t>
  </si>
  <si>
    <t>P62140</t>
  </si>
  <si>
    <t>P62191</t>
  </si>
  <si>
    <t>P62195</t>
  </si>
  <si>
    <t>P62241</t>
  </si>
  <si>
    <t>P62244</t>
  </si>
  <si>
    <t>P62249</t>
  </si>
  <si>
    <t>P62253</t>
  </si>
  <si>
    <t>P62258</t>
  </si>
  <si>
    <t>P62269</t>
  </si>
  <si>
    <t>P62304</t>
  </si>
  <si>
    <t>P62312</t>
  </si>
  <si>
    <t>P62314</t>
  </si>
  <si>
    <t>P62316</t>
  </si>
  <si>
    <t>P62318</t>
  </si>
  <si>
    <t>P62328</t>
  </si>
  <si>
    <t>P62333</t>
  </si>
  <si>
    <t>P62495</t>
  </si>
  <si>
    <t>P62701</t>
  </si>
  <si>
    <t>P62753</t>
  </si>
  <si>
    <t>P62805</t>
  </si>
  <si>
    <t>P62820</t>
  </si>
  <si>
    <t>P62826</t>
  </si>
  <si>
    <t>P62829</t>
  </si>
  <si>
    <t>P62847</t>
  </si>
  <si>
    <t>P62851</t>
  </si>
  <si>
    <t>P62857</t>
  </si>
  <si>
    <t>P62913</t>
  </si>
  <si>
    <t>P62937</t>
  </si>
  <si>
    <t>P62942</t>
  </si>
  <si>
    <t>P62993</t>
  </si>
  <si>
    <t>P63000</t>
  </si>
  <si>
    <t>P63010</t>
  </si>
  <si>
    <t>P63104</t>
  </si>
  <si>
    <t>P63165</t>
  </si>
  <si>
    <t>P63208</t>
  </si>
  <si>
    <t>P63220</t>
  </si>
  <si>
    <t>P63241</t>
  </si>
  <si>
    <t>P63244</t>
  </si>
  <si>
    <t>P63261</t>
  </si>
  <si>
    <t>P63279</t>
  </si>
  <si>
    <t>P67775</t>
  </si>
  <si>
    <t>P67809</t>
  </si>
  <si>
    <t>P67870</t>
  </si>
  <si>
    <t>P67936</t>
  </si>
  <si>
    <t>P68036</t>
  </si>
  <si>
    <t>P68104</t>
  </si>
  <si>
    <t>P68363</t>
  </si>
  <si>
    <t>P68371</t>
  </si>
  <si>
    <t>P68400</t>
  </si>
  <si>
    <t>P68402</t>
  </si>
  <si>
    <t>P68431</t>
  </si>
  <si>
    <t>P78344</t>
  </si>
  <si>
    <t>P78371</t>
  </si>
  <si>
    <t>P78417</t>
  </si>
  <si>
    <t>P78527</t>
  </si>
  <si>
    <t>P80303</t>
  </si>
  <si>
    <t>P80723</t>
  </si>
  <si>
    <t>P83731</t>
  </si>
  <si>
    <t>P84077</t>
  </si>
  <si>
    <t>P84085</t>
  </si>
  <si>
    <t>P84243</t>
  </si>
  <si>
    <t>P99999</t>
  </si>
  <si>
    <t>PDZ and LIM domain protein 1 OS=Homo sapiens OX=9606 GN=PDLIM1 PE=1 SV=4 - [PDLI1_HUMAN]</t>
  </si>
  <si>
    <t>Pachytene checkpoint protein 2 homolog OS=Homo sapiens OX=9606 GN=TRIP13 PE=1 SV=2 - [PCH2_HUMAN]</t>
  </si>
  <si>
    <t>Parathymosin OS=Homo sapiens OX=9606 GN=PTMS PE=1 SV=2 - [PTMS_HUMAN]</t>
  </si>
  <si>
    <t>Peptidyl-prolyl cis-trans isomerase A OS=Homo sapiens OX=9606 GN=PPIA PE=1 SV=2 - [PPIA_HUMAN]</t>
  </si>
  <si>
    <t>Peptidyl-prolyl cis-trans isomerase B OS=Homo sapiens OX=9606 GN=PPIB PE=1 SV=2 - [PPIB_HUMAN]</t>
  </si>
  <si>
    <t>Peptidyl-prolyl cis-trans isomerase D OS=Homo sapiens OX=9606 GN=PPID PE=1 SV=3 - [PPID_HUMAN]</t>
  </si>
  <si>
    <t>Peptidyl-prolyl cis-trans isomerase FKBP10 OS=Homo sapiens OX=9606 GN=FKBP10 PE=1 SV=1 - [FKB10_HUMAN]</t>
  </si>
  <si>
    <t>Peptidyl-prolyl cis-trans isomerase FKBP1A OS=Homo sapiens OX=9606 GN=FKBP1A PE=1 SV=2 - [FKB1A_HUMAN]</t>
  </si>
  <si>
    <t>Peptidyl-prolyl cis-trans isomerase FKBP3 OS=Homo sapiens OX=9606 GN=FKBP3 PE=1 SV=1 - [FKBP3_HUMAN]</t>
  </si>
  <si>
    <t>Peptidyl-prolyl cis-trans isomerase FKBP4 OS=Homo sapiens OX=9606 GN=FKBP4 PE=1 SV=3 - [FKBP4_HUMAN]</t>
  </si>
  <si>
    <t>Peptidyl-prolyl cis-trans isomerase FKBP5 OS=Homo sapiens OX=9606 GN=FKBP5 PE=1 SV=2 - [FKBP5_HUMAN]</t>
  </si>
  <si>
    <t>Peptidyl-prolyl cis-trans isomerase H OS=Homo sapiens OX=9606 GN=PPIH PE=1 SV=1 - [PPIH_HUMAN]</t>
  </si>
  <si>
    <t>Peptidyl-prolyl cis-trans isomerase NIMA-interacting 1 OS=Homo sapiens OX=9606 GN=PIN1 PE=1 SV=1 - [PIN1_HUMAN]</t>
  </si>
  <si>
    <t>Peptidyl-prolyl cis-trans isomerase NIMA-interacting 4 OS=Homo sapiens OX=9606 GN=PIN4 PE=1 SV=1 - [PIN4_HUMAN]</t>
  </si>
  <si>
    <t>Peptidyl-prolyl cis-trans isomerase-like 1 OS=Homo sapiens OX=9606 GN=PPIL1 PE=1 SV=1 - [PPIL1_HUMAN]</t>
  </si>
  <si>
    <t>Perilipin-3 OS=Homo sapiens OX=9606 GN=PLIN3 PE=1 SV=3 - [PLIN3_HUMAN]</t>
  </si>
  <si>
    <t>Peroxiredoxin-1 OS=Homo sapiens OX=9606 GN=PRDX1 PE=1 SV=1 - [PRDX1_HUMAN]</t>
  </si>
  <si>
    <t>Peroxiredoxin-2 OS=Homo sapiens OX=9606 GN=PRDX2 PE=1 SV=5 - [PRDX2_HUMAN]</t>
  </si>
  <si>
    <t>Peroxiredoxin-5, mitochondrial OS=Homo sapiens OX=9606 GN=PRDX5 PE=1 SV=4 - [PRDX5_HUMAN]</t>
  </si>
  <si>
    <t>Peroxiredoxin-6 OS=Homo sapiens OX=9606 GN=PRDX6 PE=1 SV=3 - [PRDX6_HUMAN]</t>
  </si>
  <si>
    <t>Peroxisomal multifunctional enzyme type 2 OS=Homo sapiens OX=9606 GN=HSD17B4 PE=1 SV=3 - [DHB4_HUMAN]</t>
  </si>
  <si>
    <t>Phenylalanine--tRNA ligase alpha subunit OS=Homo sapiens OX=9606 GN=FARSA PE=1 SV=3 - [SYFA_HUMAN]</t>
  </si>
  <si>
    <t>Phenylalanine--tRNA ligase beta subunit OS=Homo sapiens OX=9606 GN=FARSB PE=1 SV=3 - [SYFB_HUMAN]</t>
  </si>
  <si>
    <t>Phosducin-like protein 3 OS=Homo sapiens OX=9606 GN=PDCL3 PE=1 SV=1 - [PDCL3_HUMAN]</t>
  </si>
  <si>
    <t>Phosphatidylethanolamine-binding protein 1 OS=Homo sapiens OX=9606 GN=PEBP1 PE=1 SV=3 - [PEBP1_HUMAN]</t>
  </si>
  <si>
    <t>Phosphatidylinositol transfer protein alpha isoform OS=Homo sapiens OX=9606 GN=PITPNA PE=1 SV=2 - [PIPNA_HUMAN]</t>
  </si>
  <si>
    <t>Phosphatidylinositol transfer protein beta isoform OS=Homo sapiens OX=9606 GN=PITPNB PE=1 SV=2 - [PIPNB_HUMAN]</t>
  </si>
  <si>
    <t>Phosphoacetylglucosamine mutase OS=Homo sapiens OX=9606 GN=PGM3 PE=1 SV=1 - [AGM1_HUMAN]</t>
  </si>
  <si>
    <t>Phosphoglucomutase-1 OS=Homo sapiens OX=9606 GN=PGM1 PE=1 SV=3 - [PGM1_HUMAN]</t>
  </si>
  <si>
    <t>Phosphoglucomutase-2 OS=Homo sapiens OX=9606 GN=PGM2 PE=1 SV=4 - [PGM2_HUMAN]</t>
  </si>
  <si>
    <t>Phosphoglycerate kinase 1 OS=Homo sapiens OX=9606 GN=PGK1 PE=1 SV=3 - [PGK1_HUMAN]</t>
  </si>
  <si>
    <t>Phosphoglycerate mutase 1 OS=Homo sapiens OX=9606 GN=PGAM1 PE=1 SV=2 - [PGAM1_HUMAN]</t>
  </si>
  <si>
    <t>Phospholipid hydroperoxide glutathione peroxidase OS=Homo sapiens OX=9606 GN=GPX4 PE=1 SV=3 - [GPX4_HUMAN]</t>
  </si>
  <si>
    <t>Phosphomevalonate kinase OS=Homo sapiens OX=9606 GN=PMVK PE=1 SV=3 - [PMVK_HUMAN]</t>
  </si>
  <si>
    <t>Phosphopantothenate--cysteine ligase OS=Homo sapiens OX=9606 GN=PPCS PE=1 SV=2 - [PPCS_HUMAN]</t>
  </si>
  <si>
    <t>Phosphoribosyl pyrophosphate synthase-associated protein 1 OS=Homo sapiens OX=9606 GN=PRPSAP1 PE=1 SV=2 - [KPRA_HUMAN]</t>
  </si>
  <si>
    <t>Phosphoribosyl pyrophosphate synthase-associated protein 2 OS=Homo sapiens OX=9606 GN=PRPSAP2 PE=1 SV=1 - [KPRB_HUMAN]</t>
  </si>
  <si>
    <t>Phosphoribosylformylglycinamidine synthase OS=Homo sapiens OX=9606 GN=PFAS PE=1 SV=4 - [PUR4_HUMAN]</t>
  </si>
  <si>
    <t>Phosphoserine aminotransferase OS=Homo sapiens OX=9606 GN=PSAT1 PE=1 SV=2 - [SERC_HUMAN]</t>
  </si>
  <si>
    <t>Plasma alpha-L-fucosidase OS=Homo sapiens OX=9606 GN=FUCA2 PE=1 SV=2 - [FUCO2_HUMAN]</t>
  </si>
  <si>
    <t>Plasminogen activator inhibitor 1 RNA-binding protein OS=Homo sapiens OX=9606 GN=SERBP1 PE=1 SV=2 - [PAIRB_HUMAN]</t>
  </si>
  <si>
    <t>Plastin-1 OS=Homo sapiens OX=9606 GN=PLS1 PE=1 SV=2 - [PLSI_HUMAN]</t>
  </si>
  <si>
    <t>Plastin-2 OS=Homo sapiens OX=9606 GN=LCP1 PE=1 SV=6 - [PLSL_HUMAN]</t>
  </si>
  <si>
    <t>Plastin-3 OS=Homo sapiens OX=9606 GN=PLS3 PE=1 SV=4 - [PLST_HUMAN]</t>
  </si>
  <si>
    <t>Platelet-activating factor acetylhydrolase IB subunit alpha OS=Homo sapiens OX=9606 GN=PAFAH1B1 PE=1 SV=2 - [LIS1_HUMAN]</t>
  </si>
  <si>
    <t>Platelet-activating factor acetylhydrolase IB subunit beta OS=Homo sapiens OX=9606 GN=PAFAH1B2 PE=1 SV=1 - [PA1B2_HUMAN]</t>
  </si>
  <si>
    <t>Platelet-activating factor acetylhydrolase IB subunit gamma OS=Homo sapiens OX=9606 GN=PAFAH1B3 PE=1 SV=1 - [PA1B3_HUMAN]</t>
  </si>
  <si>
    <t>Poly [ADP-ribose] polymerase 1 OS=Homo sapiens OX=9606 GN=PARP1 PE=1 SV=4 - [PARP1_HUMAN]</t>
  </si>
  <si>
    <t>Poly(U)-binding-splicing factor PUF60 OS=Homo sapiens OX=9606 GN=PUF60 PE=1 SV=1 - [PUF60_HUMAN]</t>
  </si>
  <si>
    <t>Poly(rC)-binding protein 1 OS=Homo sapiens OX=9606 GN=PCBP1 PE=1 SV=2 - [PCBP1_HUMAN]</t>
  </si>
  <si>
    <t>Poly(rC)-binding protein 2 OS=Homo sapiens OX=9606 GN=PCBP2 PE=1 SV=1 - [PCBP2_HUMAN]</t>
  </si>
  <si>
    <t>Polyadenylate-binding protein 1 OS=Homo sapiens OX=9606 GN=PABPC1 PE=1 SV=2 - [PABP1_HUMAN]</t>
  </si>
  <si>
    <t>Polyadenylate-binding protein 4 OS=Homo sapiens OX=9606 GN=PABPC4 PE=1 SV=1 - [PABP4_HUMAN]</t>
  </si>
  <si>
    <t>Polypyrimidine tract-binding protein 1 OS=Homo sapiens OX=9606 GN=PTBP1 PE=1 SV=1 - [PTBP1_HUMAN]</t>
  </si>
  <si>
    <t>Polyubiquitin-C OS=Homo sapiens OX=9606 GN=UBC PE=1 SV=3 - [UBC_HUMAN]</t>
  </si>
  <si>
    <t>Porphobilinogen deaminase OS=Homo sapiens OX=9606 GN=HMBS PE=1 SV=2 - [HEM3_HUMAN]</t>
  </si>
  <si>
    <t>Pre-mRNA-processing-splicing factor 8 OS=Homo sapiens OX=9606 GN=PRPF8 PE=1 SV=2 - [PRP8_HUMAN]</t>
  </si>
  <si>
    <t>Prefoldin subunit 1 OS=Homo sapiens OX=9606 GN=PFDN1 PE=1 SV=2 - [PFD1_HUMAN]</t>
  </si>
  <si>
    <t>Prefoldin subunit 2 OS=Homo sapiens OX=9606 GN=PFDN2 PE=1 SV=1 - [PFD2_HUMAN]</t>
  </si>
  <si>
    <t>Prefoldin subunit 3 OS=Homo sapiens OX=9606 GN=VBP1 PE=1 SV=4 - [PFD3_HUMAN]</t>
  </si>
  <si>
    <t>Prefoldin subunit 5 OS=Homo sapiens OX=9606 GN=PFDN5 PE=1 SV=2 - [PFD5_HUMAN]</t>
  </si>
  <si>
    <t>Prefoldin subunit 6 OS=Homo sapiens OX=9606 GN=PFDN6 PE=1 SV=1 - [PFD6_HUMAN]</t>
  </si>
  <si>
    <t>Presequence protease, mitochondrial OS=Homo sapiens OX=9606 GN=PITRM1 PE=1 SV=3 - [PREP_HUMAN]</t>
  </si>
  <si>
    <t>Probable ATP-dependent RNA helicase DDX6 OS=Homo sapiens OX=9606 GN=DDX6 PE=1 SV=2 - [DDX6_HUMAN]</t>
  </si>
  <si>
    <t>Probable tRNA N6-adenosine threonylcarbamoyltransferase OS=Homo sapiens OX=9606 GN=OSGEP PE=1 SV=1 - [OSGEP_HUMAN]</t>
  </si>
  <si>
    <t>Probable ubiquitin carboxyl-terminal hydrolase FAF-X OS=Homo sapiens OX=9606 GN=USP9X PE=1 SV=3 - [USP9X_HUMAN]</t>
  </si>
  <si>
    <t>Procollagen-lysine,2-oxoglutarate 5-dioxygenase 2 OS=Homo sapiens OX=9606 GN=PLOD2 PE=1 SV=2 - [PLOD2_HUMAN]</t>
  </si>
  <si>
    <t>Programmed cell death 6-interacting protein OS=Homo sapiens OX=9606 GN=PDCD6IP PE=1 SV=1 - [PDC6I_HUMAN]</t>
  </si>
  <si>
    <t>Programmed cell death protein 5 OS=Homo sapiens OX=9606 GN=PDCD5 PE=1 SV=3 - [PDCD5_HUMAN]</t>
  </si>
  <si>
    <t>Programmed cell death protein 6 OS=Homo sapiens OX=9606 GN=PDCD6 PE=1 SV=1 - [PDCD6_HUMAN]</t>
  </si>
  <si>
    <t>Proliferating cell nuclear antigen OS=Homo sapiens OX=9606 GN=PCNA PE=1 SV=1 - [PCNA_HUMAN]</t>
  </si>
  <si>
    <t>Proliferation-associated protein 2G4 OS=Homo sapiens OX=9606 GN=PA2G4 PE=1 SV=3 - [PA2G4_HUMAN]</t>
  </si>
  <si>
    <t>Prolyl 3-hydroxylase 1 OS=Homo sapiens OX=9606 GN=P3H1 PE=1 SV=2 - [P3H1_HUMAN]</t>
  </si>
  <si>
    <t>Prolyl 3-hydroxylase OGFOD1 OS=Homo sapiens OX=9606 GN=OGFOD1 PE=1 SV=1 - [OGFD1_HUMAN]</t>
  </si>
  <si>
    <t>Prolyl endopeptidase OS=Homo sapiens OX=9606 GN=PREP PE=1 SV=2 - [PPCE_HUMAN]</t>
  </si>
  <si>
    <t>Prosaposin OS=Homo sapiens OX=9606 GN=PSAP PE=1 SV=2 - [SAP_HUMAN]</t>
  </si>
  <si>
    <t>Prostaglandin E synthase 3 OS=Homo sapiens OX=9606 GN=PTGES3 PE=1 SV=1 - [TEBP_HUMAN]</t>
  </si>
  <si>
    <t>Proteasomal ubiquitin receptor ADRM1 OS=Homo sapiens OX=9606 GN=ADRM1 PE=1 SV=2 - [ADRM1_HUMAN]</t>
  </si>
  <si>
    <t>Proteasome activator complex subunit 1 OS=Homo sapiens OX=9606 GN=PSME1 PE=1 SV=1 - [PSME1_HUMAN]</t>
  </si>
  <si>
    <t>Proteasome activator complex subunit 2 OS=Homo sapiens OX=9606 GN=PSME2 PE=1 SV=4 - [PSME2_HUMAN]</t>
  </si>
  <si>
    <t>Proteasome activator complex subunit 3 OS=Homo sapiens OX=9606 GN=PSME3 PE=1 SV=1 - [PSME3_HUMAN]</t>
  </si>
  <si>
    <t>Proteasome activator complex subunit 4 OS=Homo sapiens OX=9606 GN=PSME4 PE=1 SV=2 - [PSME4_HUMAN]</t>
  </si>
  <si>
    <t>Proteasome assembly chaperone 1 OS=Homo sapiens OX=9606 GN=PSMG1 PE=1 SV=1 - [PSMG1_HUMAN]</t>
  </si>
  <si>
    <t>Proteasome inhibitor PI31 subunit OS=Homo sapiens OX=9606 GN=PSMF1 PE=1 SV=2 - [PSMF1_HUMAN]</t>
  </si>
  <si>
    <t>Proteasome subunit alpha type-1 OS=Homo sapiens OX=9606 GN=PSMA1 PE=1 SV=1 - [PSA1_HUMAN]</t>
  </si>
  <si>
    <t>Proteasome subunit alpha type-2 OS=Homo sapiens OX=9606 GN=PSMA2 PE=1 SV=2 - [PSA2_HUMAN]</t>
  </si>
  <si>
    <t>Proteasome subunit alpha type-3 OS=Homo sapiens OX=9606 GN=PSMA3 PE=1 SV=2 - [PSA3_HUMAN]</t>
  </si>
  <si>
    <t>Proteasome subunit alpha type-4 OS=Homo sapiens OX=9606 GN=PSMA4 PE=1 SV=1 - [PSA4_HUMAN]</t>
  </si>
  <si>
    <t>Proteasome subunit alpha type-5 OS=Homo sapiens OX=9606 GN=PSMA5 PE=1 SV=3 - [PSA5_HUMAN]</t>
  </si>
  <si>
    <t>Proteasome subunit alpha type-6 OS=Homo sapiens OX=9606 GN=PSMA6 PE=1 SV=1 - [PSA6_HUMAN]</t>
  </si>
  <si>
    <t>Proteasome subunit alpha type-7 OS=Homo sapiens OX=9606 GN=PSMA7 PE=1 SV=1 - [PSA7_HUMAN]</t>
  </si>
  <si>
    <t>Proteasome subunit beta type-1 OS=Homo sapiens OX=9606 GN=PSMB1 PE=1 SV=2 - [PSB1_HUMAN]</t>
  </si>
  <si>
    <t>Proteasome subunit beta type-2 OS=Homo sapiens OX=9606 GN=PSMB2 PE=1 SV=1 - [PSB2_HUMAN]</t>
  </si>
  <si>
    <t>Proteasome subunit beta type-3 OS=Homo sapiens OX=9606 GN=PSMB3 PE=1 SV=2 - [PSB3_HUMAN]</t>
  </si>
  <si>
    <t>Proteasome subunit beta type-4 OS=Homo sapiens OX=9606 GN=PSMB4 PE=1 SV=4 - [PSB4_HUMAN]</t>
  </si>
  <si>
    <t>Proteasome subunit beta type-5 OS=Homo sapiens OX=9606 GN=PSMB5 PE=1 SV=3 - [PSB5_HUMAN]</t>
  </si>
  <si>
    <t>Proteasome subunit beta type-6 OS=Homo sapiens OX=9606 GN=PSMB6 PE=1 SV=4 - [PSB6_HUMAN]</t>
  </si>
  <si>
    <t>Proteasome subunit beta type-7 OS=Homo sapiens OX=9606 GN=PSMB7 PE=1 SV=1 - [PSB7_HUMAN]</t>
  </si>
  <si>
    <t>Protein ABHD11 OS=Homo sapiens OX=9606 GN=ABHD11 PE=1 SV=1 - [ABHDB_HUMAN]</t>
  </si>
  <si>
    <t>Protein CutA OS=Homo sapiens OX=9606 GN=CUTA PE=1 SV=2 - [CUTA_HUMAN]</t>
  </si>
  <si>
    <t>Protein FAM136A OS=Homo sapiens OX=9606 GN=FAM136A PE=1 SV=1 - [F136A_HUMAN]</t>
  </si>
  <si>
    <t>Protein FAM49B OS=Homo sapiens OX=9606 GN=FAM49B PE=1 SV=1 - [FA49B_HUMAN]</t>
  </si>
  <si>
    <t>Protein LZIC OS=Homo sapiens OX=9606 GN=LZIC PE=1 SV=1 - [LZIC_HUMAN]</t>
  </si>
  <si>
    <t>Protein NDRG1 OS=Homo sapiens OX=9606 GN=NDRG1 PE=1 SV=1 - [NDRG1_HUMAN]</t>
  </si>
  <si>
    <t>Protein Niban 2 OS=Homo sapiens OX=9606 GN=NIBAN2 PE=1 SV=3 - [NIBA2_HUMAN]</t>
  </si>
  <si>
    <t>Protein O-glucosyltransferase 3 OS=Homo sapiens OX=9606 GN=POGLUT3 PE=1 SV=2 - [PLGT3_HUMAN]</t>
  </si>
  <si>
    <t>Protein S100-A10 OS=Homo sapiens OX=9606 GN=S100A10 PE=1 SV=2 - [S10AA_HUMAN]</t>
  </si>
  <si>
    <t>Protein S100-A11 OS=Homo sapiens OX=9606 GN=S100A11 PE=1 SV=2 - [S10AB_HUMAN]</t>
  </si>
  <si>
    <t>Protein S100-A13 OS=Homo sapiens OX=9606 GN=S100A13 PE=1 SV=1 - [S10AD_HUMAN]</t>
  </si>
  <si>
    <t>Protein SEC13 homolog OS=Homo sapiens OX=9606 GN=SEC13 PE=1 SV=3 - [SEC13_HUMAN]</t>
  </si>
  <si>
    <t>Protein SET OS=Homo sapiens OX=9606 GN=SET PE=1 SV=3 - [SET_HUMAN]</t>
  </si>
  <si>
    <t>Protein TFG OS=Homo sapiens OX=9606 GN=TFG PE=1 SV=2 - [TFG_HUMAN]</t>
  </si>
  <si>
    <t>Protein arginine N-methyltransferase 1 OS=Homo sapiens OX=9606 GN=PRMT1 PE=1 SV=3 - [ANM1_HUMAN]</t>
  </si>
  <si>
    <t>Protein arginine N-methyltransferase 5 OS=Homo sapiens OX=9606 GN=PRMT5 PE=1 SV=4 - [ANM5_HUMAN]</t>
  </si>
  <si>
    <t>Protein canopy homolog 2 OS=Homo sapiens OX=9606 GN=CNPY2 PE=1 SV=1 - [CNPY2_HUMAN]</t>
  </si>
  <si>
    <t>Protein diaphanous homolog 1 OS=Homo sapiens OX=9606 GN=DIAPH1 PE=1 SV=2 - [DIAP1_HUMAN]</t>
  </si>
  <si>
    <t>Protein disulfide isomerase CRELD2 OS=Homo sapiens OX=9606 GN=CRELD2 PE=1 SV=1 - [CREL2_HUMAN]</t>
  </si>
  <si>
    <t>Protein disulfide-isomerase A3 OS=Homo sapiens OX=9606 GN=PDIA3 PE=1 SV=4 - [PDIA3_HUMAN]</t>
  </si>
  <si>
    <t>Protein disulfide-isomerase A4 OS=Homo sapiens OX=9606 GN=PDIA4 PE=1 SV=2 - [PDIA4_HUMAN]</t>
  </si>
  <si>
    <t>Protein disulfide-isomerase A6 OS=Homo sapiens OX=9606 GN=PDIA6 PE=1 SV=1 - [PDIA6_HUMAN]</t>
  </si>
  <si>
    <t>Protein disulfide-isomerase OS=Homo sapiens OX=9606 GN=P4HB PE=1 SV=3 - [PDIA1_HUMAN]</t>
  </si>
  <si>
    <t>Protein dpy-30 homolog OS=Homo sapiens OX=9606 GN=DPY30 PE=1 SV=1 - [DPY30_HUMAN]</t>
  </si>
  <si>
    <t>Protein enabled homolog OS=Homo sapiens OX=9606 GN=ENAH PE=1 SV=2 - [ENAH_HUMAN]</t>
  </si>
  <si>
    <t>Protein farnesyltransferase/geranylgeranyltransferase type-1 subunit alpha OS=Homo sapiens OX=9606 GN=FNTA PE=1 SV=1 - [FNTA_HUMAN]</t>
  </si>
  <si>
    <t>Protein mago nashi homolog 2 OS=Homo sapiens OX=9606 GN=MAGOHB PE=1 SV=1 - [MGN2_HUMAN]</t>
  </si>
  <si>
    <t>Protein mago nashi homolog OS=Homo sapiens OX=9606 GN=MAGOH PE=1 SV=1 - [MGN_HUMAN]</t>
  </si>
  <si>
    <t>Protein phosphatase 1 regulatory subunit 12A OS=Homo sapiens OX=9606 GN=PPP1R12A PE=1 SV=1 - [MYPT1_HUMAN]</t>
  </si>
  <si>
    <t>Protein phosphatase 1 regulatory subunit 14B OS=Homo sapiens OX=9606 GN=PPP1R14B PE=1 SV=3 - [PP14B_HUMAN]</t>
  </si>
  <si>
    <t>Protein phosphatase 1 regulatory subunit 7 OS=Homo sapiens OX=9606 GN=PPP1R7 PE=1 SV=1 - [PP1R7_HUMAN]</t>
  </si>
  <si>
    <t>Protein phosphatase 1F OS=Homo sapiens OX=9606 GN=PPM1F PE=1 SV=3 - [PPM1F_HUMAN]</t>
  </si>
  <si>
    <t>Protein phosphatase 1G OS=Homo sapiens OX=9606 GN=PPM1G PE=1 SV=1 - [PPM1G_HUMAN]</t>
  </si>
  <si>
    <t>Protein phosphatase inhibitor 2 OS=Homo sapiens OX=9606 GN=PPP1R2 PE=1 SV=2 - [IPP2_HUMAN]</t>
  </si>
  <si>
    <t>Protein phosphatase methylesterase 1 OS=Homo sapiens OX=9606 GN=PPME1 PE=1 SV=3 - [PPME1_HUMAN]</t>
  </si>
  <si>
    <t>Protein transport protein Sec23A OS=Homo sapiens OX=9606 GN=SEC23A PE=1 SV=2 - [SC23A_HUMAN]</t>
  </si>
  <si>
    <t>Protein transport protein Sec31A OS=Homo sapiens OX=9606 GN=SEC31A PE=1 SV=3 - [SC31A_HUMAN]</t>
  </si>
  <si>
    <t>Protein unc-45 homolog A OS=Homo sapiens OX=9606 GN=UNC45A PE=1 SV=1 - [UN45A_HUMAN]</t>
  </si>
  <si>
    <t>Protein-L-isoaspartate(D-aspartate) O-methyltransferase OS=Homo sapiens OX=9606 GN=PCMT1 PE=1 SV=4 - [PIMT_HUMAN]</t>
  </si>
  <si>
    <t>Protein/nucleic acid deglycase DJ-1 OS=Homo sapiens OX=9606 GN=PARK7 PE=1 SV=2 - [PARK7_HUMAN]</t>
  </si>
  <si>
    <t>Pseudouridine-5'-phosphatase OS=Homo sapiens OX=9606 GN=PUDP PE=1 SV=3 - [HDHD1_HUMAN]</t>
  </si>
  <si>
    <t>Pterin-4-alpha-carbinolamine dehydratase OS=Homo sapiens OX=9606 GN=PCBD1 PE=1 SV=2 - [PHS_HUMAN]</t>
  </si>
  <si>
    <t>Purine nucleoside phosphorylase OS=Homo sapiens OX=9606 GN=PNP PE=1 SV=2 - [PNPH_HUMAN]</t>
  </si>
  <si>
    <t>Puromycin-sensitive aminopeptidase OS=Homo sapiens OX=9606 GN=NPEPPS PE=1 SV=2 - [PSA_HUMAN]</t>
  </si>
  <si>
    <t>Pyridoxal kinase OS=Homo sapiens OX=9606 GN=PDXK PE=1 SV=1 - [PDXK_HUMAN]</t>
  </si>
  <si>
    <t>Pyridoxine-5'-phosphate oxidase OS=Homo sapiens OX=9606 GN=PNPO PE=1 SV=1 - [PNPO_HUMAN]</t>
  </si>
  <si>
    <t>Pyruvate kinase PKM OS=Homo sapiens OX=9606 GN=PKM PE=1 SV=4 - [KPYM_HUMAN]</t>
  </si>
  <si>
    <t>Q00169</t>
  </si>
  <si>
    <t>Q00535</t>
  </si>
  <si>
    <t>Q00610</t>
  </si>
  <si>
    <t>Q00688</t>
  </si>
  <si>
    <t>Q00839</t>
  </si>
  <si>
    <t>Q01082</t>
  </si>
  <si>
    <t>Q01105</t>
  </si>
  <si>
    <t>Q01469</t>
  </si>
  <si>
    <t>Q01518</t>
  </si>
  <si>
    <t>Q01581</t>
  </si>
  <si>
    <t>Q01813</t>
  </si>
  <si>
    <t>Q02750</t>
  </si>
  <si>
    <t>Q02790</t>
  </si>
  <si>
    <t>Q02818</t>
  </si>
  <si>
    <t>Q02952</t>
  </si>
  <si>
    <t>Q04323</t>
  </si>
  <si>
    <t>Q04446</t>
  </si>
  <si>
    <t>Q04637</t>
  </si>
  <si>
    <t>Q04725</t>
  </si>
  <si>
    <t>Q04760</t>
  </si>
  <si>
    <t>Q04917</t>
  </si>
  <si>
    <t>Q05519</t>
  </si>
  <si>
    <t>Q06124</t>
  </si>
  <si>
    <t>Q06203</t>
  </si>
  <si>
    <t>Q06210</t>
  </si>
  <si>
    <t>Q06323</t>
  </si>
  <si>
    <t>Q06830</t>
  </si>
  <si>
    <t>Q07020</t>
  </si>
  <si>
    <t>Q07021</t>
  </si>
  <si>
    <t>Q07812</t>
  </si>
  <si>
    <t>Q07960</t>
  </si>
  <si>
    <t>Q08211</t>
  </si>
  <si>
    <t>Q08257</t>
  </si>
  <si>
    <t>Q08380</t>
  </si>
  <si>
    <t>Q08623</t>
  </si>
  <si>
    <t>Q08752</t>
  </si>
  <si>
    <t>Q08J23</t>
  </si>
  <si>
    <t>Q09028</t>
  </si>
  <si>
    <t>Q09666</t>
  </si>
  <si>
    <t>Q10567</t>
  </si>
  <si>
    <t>Q10713</t>
  </si>
  <si>
    <t>Q12765</t>
  </si>
  <si>
    <t>Q12792</t>
  </si>
  <si>
    <t>Q12874</t>
  </si>
  <si>
    <t>Q12905</t>
  </si>
  <si>
    <t>Q12906</t>
  </si>
  <si>
    <t>Q12931</t>
  </si>
  <si>
    <t>Q13011</t>
  </si>
  <si>
    <t>Q13057</t>
  </si>
  <si>
    <t>Q13085</t>
  </si>
  <si>
    <t>Q13098</t>
  </si>
  <si>
    <t>Q13126</t>
  </si>
  <si>
    <t>Q13148</t>
  </si>
  <si>
    <t>Q13158</t>
  </si>
  <si>
    <t>Q13177</t>
  </si>
  <si>
    <t>Q13185</t>
  </si>
  <si>
    <t>Q13200</t>
  </si>
  <si>
    <t>Q13263</t>
  </si>
  <si>
    <t>Q13310</t>
  </si>
  <si>
    <t>Q13347</t>
  </si>
  <si>
    <t>Q13428</t>
  </si>
  <si>
    <t>Q13435</t>
  </si>
  <si>
    <t>Q13451</t>
  </si>
  <si>
    <t>Q13510</t>
  </si>
  <si>
    <t>Q13526</t>
  </si>
  <si>
    <t>Q13561</t>
  </si>
  <si>
    <t>Q13564</t>
  </si>
  <si>
    <t>Q13616</t>
  </si>
  <si>
    <t>Q13617</t>
  </si>
  <si>
    <t>Q13620</t>
  </si>
  <si>
    <t>Q13630</t>
  </si>
  <si>
    <t>Q13765</t>
  </si>
  <si>
    <t>Q13813</t>
  </si>
  <si>
    <t>Q13838</t>
  </si>
  <si>
    <t>Q13907</t>
  </si>
  <si>
    <t>Q13951</t>
  </si>
  <si>
    <t>Q14061</t>
  </si>
  <si>
    <t>Q14103</t>
  </si>
  <si>
    <t>Q14152</t>
  </si>
  <si>
    <t>Q14157</t>
  </si>
  <si>
    <t>Q14166</t>
  </si>
  <si>
    <t>Q14204</t>
  </si>
  <si>
    <t>Q14232</t>
  </si>
  <si>
    <t>Q14257</t>
  </si>
  <si>
    <t>Q14315</t>
  </si>
  <si>
    <t>Q14353</t>
  </si>
  <si>
    <t>Q14376</t>
  </si>
  <si>
    <t>Q14558</t>
  </si>
  <si>
    <t>Q14566</t>
  </si>
  <si>
    <t>Q14651</t>
  </si>
  <si>
    <t>Q14697</t>
  </si>
  <si>
    <t>Q14738</t>
  </si>
  <si>
    <t>Q14974</t>
  </si>
  <si>
    <t>Q14978</t>
  </si>
  <si>
    <t>Q14997</t>
  </si>
  <si>
    <t>Q15008</t>
  </si>
  <si>
    <t>Q15019</t>
  </si>
  <si>
    <t>Q15029</t>
  </si>
  <si>
    <t>Q15041</t>
  </si>
  <si>
    <t>Q15046</t>
  </si>
  <si>
    <t>Q15056</t>
  </si>
  <si>
    <t>Q15075</t>
  </si>
  <si>
    <t>Q15084</t>
  </si>
  <si>
    <t>Q15102</t>
  </si>
  <si>
    <t>Q15121</t>
  </si>
  <si>
    <t>Q15126</t>
  </si>
  <si>
    <t>Q15181</t>
  </si>
  <si>
    <t>Q15185</t>
  </si>
  <si>
    <t>Q15293</t>
  </si>
  <si>
    <t>Q15365</t>
  </si>
  <si>
    <t>Q15366</t>
  </si>
  <si>
    <t>Q15369</t>
  </si>
  <si>
    <t>Q15370</t>
  </si>
  <si>
    <t>Q15393</t>
  </si>
  <si>
    <t>Q15404</t>
  </si>
  <si>
    <t>Q15417</t>
  </si>
  <si>
    <t>Q15418</t>
  </si>
  <si>
    <t>Q15435</t>
  </si>
  <si>
    <t>Q15436</t>
  </si>
  <si>
    <t>Q15459</t>
  </si>
  <si>
    <t>Q15631</t>
  </si>
  <si>
    <t>Q15645</t>
  </si>
  <si>
    <t>Q15691</t>
  </si>
  <si>
    <t>Q15717</t>
  </si>
  <si>
    <t>Q15738</t>
  </si>
  <si>
    <t>Q15813</t>
  </si>
  <si>
    <t>Q15819</t>
  </si>
  <si>
    <t>Q15843</t>
  </si>
  <si>
    <t>Q15907</t>
  </si>
  <si>
    <t>Q15942</t>
  </si>
  <si>
    <t>Q16181</t>
  </si>
  <si>
    <t>Q16186</t>
  </si>
  <si>
    <t>Q16222</t>
  </si>
  <si>
    <t>Q16401</t>
  </si>
  <si>
    <t>Q16531</t>
  </si>
  <si>
    <t>Q16543</t>
  </si>
  <si>
    <t>Q16555</t>
  </si>
  <si>
    <t>Q16576</t>
  </si>
  <si>
    <t>Q16626</t>
  </si>
  <si>
    <t>Q16630</t>
  </si>
  <si>
    <t>Q16658</t>
  </si>
  <si>
    <t>Q16740</t>
  </si>
  <si>
    <t>Q16775</t>
  </si>
  <si>
    <t>Q16836</t>
  </si>
  <si>
    <t>Q16851</t>
  </si>
  <si>
    <t>Q16881</t>
  </si>
  <si>
    <t>Q32P28</t>
  </si>
  <si>
    <t>Q53FA7</t>
  </si>
  <si>
    <t>Q53H82</t>
  </si>
  <si>
    <t>Q5JRX3</t>
  </si>
  <si>
    <t>Q5R3I4</t>
  </si>
  <si>
    <t>Q5TC12</t>
  </si>
  <si>
    <t>Q5TFE4</t>
  </si>
  <si>
    <t>Q5VW32</t>
  </si>
  <si>
    <t>Q6DKJ4</t>
  </si>
  <si>
    <t>Q6FI81</t>
  </si>
  <si>
    <t>Q6NVY1</t>
  </si>
  <si>
    <t>Q6P2Q9</t>
  </si>
  <si>
    <t>Q6UXH1</t>
  </si>
  <si>
    <t>Q71DI3</t>
  </si>
  <si>
    <t>Q71U36</t>
  </si>
  <si>
    <t>Q7KZF4</t>
  </si>
  <si>
    <t>Q7L1Q6</t>
  </si>
  <si>
    <t>Q7L2H7</t>
  </si>
  <si>
    <t>Q7L576</t>
  </si>
  <si>
    <t>Q7L5N1</t>
  </si>
  <si>
    <t>Q7Z4H3</t>
  </si>
  <si>
    <t>Q7Z4H8</t>
  </si>
  <si>
    <t>Q7Z4V5</t>
  </si>
  <si>
    <t>Q7Z4W1</t>
  </si>
  <si>
    <t>Q7Z6Z7</t>
  </si>
  <si>
    <t>Q86UP2</t>
  </si>
  <si>
    <t>Q86VP6</t>
  </si>
  <si>
    <t>Q86WB0</t>
  </si>
  <si>
    <t>Q86XP3</t>
  </si>
  <si>
    <t>Q8IV08</t>
  </si>
  <si>
    <t>Q8IY67</t>
  </si>
  <si>
    <t>Q8N163</t>
  </si>
  <si>
    <t>Q8N1F7</t>
  </si>
  <si>
    <t>Q8N543</t>
  </si>
  <si>
    <t>Q8N8S7</t>
  </si>
  <si>
    <t>Q8NBF2</t>
  </si>
  <si>
    <t>Q8NBS9</t>
  </si>
  <si>
    <t>Q8NC51</t>
  </si>
  <si>
    <t>Q8NCW5</t>
  </si>
  <si>
    <t>Q8NE71</t>
  </si>
  <si>
    <t>Q8NFV4</t>
  </si>
  <si>
    <t>Q8NI22</t>
  </si>
  <si>
    <t>Q8TAT6</t>
  </si>
  <si>
    <t>Q8TBC4</t>
  </si>
  <si>
    <t>Q8TCD5</t>
  </si>
  <si>
    <t>Q8TEX9</t>
  </si>
  <si>
    <t>Q8WUM4</t>
  </si>
  <si>
    <t>Q8WZ82</t>
  </si>
  <si>
    <t>Q8WZA0</t>
  </si>
  <si>
    <t>Q8WZA9</t>
  </si>
  <si>
    <t>Q92499</t>
  </si>
  <si>
    <t>Q92530</t>
  </si>
  <si>
    <t>Q92597</t>
  </si>
  <si>
    <t>Q92598</t>
  </si>
  <si>
    <t>Q92616</t>
  </si>
  <si>
    <t>Q92688</t>
  </si>
  <si>
    <t>Q92734</t>
  </si>
  <si>
    <t>Q92747</t>
  </si>
  <si>
    <t>Q92769</t>
  </si>
  <si>
    <t>Q92783</t>
  </si>
  <si>
    <t>Q92820</t>
  </si>
  <si>
    <t>Q92890</t>
  </si>
  <si>
    <t>Q92905</t>
  </si>
  <si>
    <t>Q92945</t>
  </si>
  <si>
    <t>Q92973</t>
  </si>
  <si>
    <t>Q92990</t>
  </si>
  <si>
    <t>Q93008</t>
  </si>
  <si>
    <t>Q93009</t>
  </si>
  <si>
    <t>Q969H8</t>
  </si>
  <si>
    <t>Q96A49</t>
  </si>
  <si>
    <t>Q96A72</t>
  </si>
  <si>
    <t>Q96AB3</t>
  </si>
  <si>
    <t>Q96AC1</t>
  </si>
  <si>
    <t>Q96AG4</t>
  </si>
  <si>
    <t>Q96AY3</t>
  </si>
  <si>
    <t>Q96BM9</t>
  </si>
  <si>
    <t>Q96C01</t>
  </si>
  <si>
    <t>Q96C90</t>
  </si>
  <si>
    <t>Q96CN7</t>
  </si>
  <si>
    <t>Q96CX2</t>
  </si>
  <si>
    <t>Q96EK5</t>
  </si>
  <si>
    <t>Q96EK6</t>
  </si>
  <si>
    <t>Q96EY8</t>
  </si>
  <si>
    <t>Q96FW1</t>
  </si>
  <si>
    <t>Q96G03</t>
  </si>
  <si>
    <t>Q96GA7</t>
  </si>
  <si>
    <t>Q96HE7</t>
  </si>
  <si>
    <t>Q96I99</t>
  </si>
  <si>
    <t>Q96JB5</t>
  </si>
  <si>
    <t>Q96K17</t>
  </si>
  <si>
    <t>Q96KB5</t>
  </si>
  <si>
    <t>Q96KP4</t>
  </si>
  <si>
    <t>Q96MW1</t>
  </si>
  <si>
    <t>Q96QK1</t>
  </si>
  <si>
    <t>Q96TA1</t>
  </si>
  <si>
    <t>Q99426</t>
  </si>
  <si>
    <t>Q99436</t>
  </si>
  <si>
    <t>Q99460</t>
  </si>
  <si>
    <t>Q99471</t>
  </si>
  <si>
    <t>Q99497</t>
  </si>
  <si>
    <t>Q99536</t>
  </si>
  <si>
    <t>Q99584</t>
  </si>
  <si>
    <t>Q99598</t>
  </si>
  <si>
    <t>Q99613</t>
  </si>
  <si>
    <t>Q99615</t>
  </si>
  <si>
    <t>Q99627</t>
  </si>
  <si>
    <t>Q99714</t>
  </si>
  <si>
    <t>Q99729</t>
  </si>
  <si>
    <t>Q99733</t>
  </si>
  <si>
    <t>Q99798</t>
  </si>
  <si>
    <t>Q99829</t>
  </si>
  <si>
    <t>Q99832</t>
  </si>
  <si>
    <t>Q99873</t>
  </si>
  <si>
    <t>Q99961</t>
  </si>
  <si>
    <t>Q9BQ52</t>
  </si>
  <si>
    <t>Q9BQE3</t>
  </si>
  <si>
    <t>Q9BRA2</t>
  </si>
  <si>
    <t>Q9BRF8</t>
  </si>
  <si>
    <t>Q9BRX5</t>
  </si>
  <si>
    <t>Q9BS26</t>
  </si>
  <si>
    <t>Q9BT78</t>
  </si>
  <si>
    <t>Q9BTT0</t>
  </si>
  <si>
    <t>Q9BTY2</t>
  </si>
  <si>
    <t>Q9BV20</t>
  </si>
  <si>
    <t>Q9BV57</t>
  </si>
  <si>
    <t>Q9BV86</t>
  </si>
  <si>
    <t>Q9BVA1</t>
  </si>
  <si>
    <t>Q9BW83</t>
  </si>
  <si>
    <t>Q9BWD1</t>
  </si>
  <si>
    <t>Q9BX68</t>
  </si>
  <si>
    <t>Q9BXJ9</t>
  </si>
  <si>
    <t>Q9BXV9</t>
  </si>
  <si>
    <t>Q9BXW7</t>
  </si>
  <si>
    <t>Q9BY32</t>
  </si>
  <si>
    <t>Q9BYT8</t>
  </si>
  <si>
    <t>Q9BZZ5</t>
  </si>
  <si>
    <t>Q9C005</t>
  </si>
  <si>
    <t>Q9C0B1</t>
  </si>
  <si>
    <t>Q9C0C9</t>
  </si>
  <si>
    <t>Q9GZS3</t>
  </si>
  <si>
    <t>Q9GZT8</t>
  </si>
  <si>
    <t>Q9H0C8</t>
  </si>
  <si>
    <t>Q9H1E3</t>
  </si>
  <si>
    <t>Q9H299</t>
  </si>
  <si>
    <t>Q9H2G2</t>
  </si>
  <si>
    <t>Q9H2J4</t>
  </si>
  <si>
    <t>Q9H2U2</t>
  </si>
  <si>
    <t>Q9H3K6</t>
  </si>
  <si>
    <t>Q9H3P7</t>
  </si>
  <si>
    <t>Q9H3U1</t>
  </si>
  <si>
    <t>Q9H4A4</t>
  </si>
  <si>
    <t>Q9H773</t>
  </si>
  <si>
    <t>Q9H832</t>
  </si>
  <si>
    <t>Q9H910</t>
  </si>
  <si>
    <t>Q9H993</t>
  </si>
  <si>
    <t>Q9H9A6</t>
  </si>
  <si>
    <t>Q9HAB8</t>
  </si>
  <si>
    <t>Q9HAV4</t>
  </si>
  <si>
    <t>Q9HB07</t>
  </si>
  <si>
    <t>Q9HB40</t>
  </si>
  <si>
    <t>Q9HB71</t>
  </si>
  <si>
    <t>Q9HC38</t>
  </si>
  <si>
    <t>Q9HD42</t>
  </si>
  <si>
    <t>Q9HDC9</t>
  </si>
  <si>
    <t>Q9NNW7</t>
  </si>
  <si>
    <t>Q9NP79</t>
  </si>
  <si>
    <t>Q9NPF4</t>
  </si>
  <si>
    <t>Q9NPH2</t>
  </si>
  <si>
    <t>Q9NPJ3</t>
  </si>
  <si>
    <t>Q9NQ88</t>
  </si>
  <si>
    <t>Q9NQC3</t>
  </si>
  <si>
    <t>Q9NQR4</t>
  </si>
  <si>
    <t>Q9NQW7</t>
  </si>
  <si>
    <t>Q9NR28</t>
  </si>
  <si>
    <t>Q9NR45</t>
  </si>
  <si>
    <t>Q9NRF8</t>
  </si>
  <si>
    <t>Q9NRV9</t>
  </si>
  <si>
    <t>Q9NRX4</t>
  </si>
  <si>
    <t>Q9NSD9</t>
  </si>
  <si>
    <t>Q9NSE4</t>
  </si>
  <si>
    <t>Q9NTK5</t>
  </si>
  <si>
    <t>Q9NUQ9</t>
  </si>
  <si>
    <t>Q9NUU7</t>
  </si>
  <si>
    <t>Q9NVA2</t>
  </si>
  <si>
    <t>Q9NVS9</t>
  </si>
  <si>
    <t>Q9NVT9</t>
  </si>
  <si>
    <t>Q9NWV4</t>
  </si>
  <si>
    <t>Q9NX46</t>
  </si>
  <si>
    <t>Q9NXG2</t>
  </si>
  <si>
    <t>Q9NY33</t>
  </si>
  <si>
    <t>Q9NYU2</t>
  </si>
  <si>
    <t>Q9NZL4</t>
  </si>
  <si>
    <t>Q9NZL9</t>
  </si>
  <si>
    <t>Q9NZZ3</t>
  </si>
  <si>
    <t>Q9P1F3</t>
  </si>
  <si>
    <t>Q9P287</t>
  </si>
  <si>
    <t>Q9P2J5</t>
  </si>
  <si>
    <t>Q9UBB4</t>
  </si>
  <si>
    <t>Q9UBE0</t>
  </si>
  <si>
    <t>Q9UBP6</t>
  </si>
  <si>
    <t>Q9UBQ0</t>
  </si>
  <si>
    <t>Q9UBQ5</t>
  </si>
  <si>
    <t>Q9UBQ7</t>
  </si>
  <si>
    <t>Q9UBR2</t>
  </si>
  <si>
    <t>Q9UBT2</t>
  </si>
  <si>
    <t>Q9UEW8</t>
  </si>
  <si>
    <t>Q9UHD1</t>
  </si>
  <si>
    <t>Q9UHD8</t>
  </si>
  <si>
    <t>Q9UHD9</t>
  </si>
  <si>
    <t>Q9UHV9</t>
  </si>
  <si>
    <t>Q9UHX1</t>
  </si>
  <si>
    <t>Q9UHY7</t>
  </si>
  <si>
    <t>Q9UI26</t>
  </si>
  <si>
    <t>Q9UIA9</t>
  </si>
  <si>
    <t>Q9UIJ7</t>
  </si>
  <si>
    <t>Q9UK45</t>
  </si>
  <si>
    <t>Q9UK76</t>
  </si>
  <si>
    <t>Q9UKK9</t>
  </si>
  <si>
    <t>Q9UL25</t>
  </si>
  <si>
    <t>Q9UL46</t>
  </si>
  <si>
    <t>Q9ULC4</t>
  </si>
  <si>
    <t>Q9ULV4</t>
  </si>
  <si>
    <t>Q9UM54</t>
  </si>
  <si>
    <t>Q9UMX0</t>
  </si>
  <si>
    <t>Q9UMX5</t>
  </si>
  <si>
    <t>Q9UNE7</t>
  </si>
  <si>
    <t>Q9UNH7</t>
  </si>
  <si>
    <t>Q9UNM6</t>
  </si>
  <si>
    <t>Q9UNS2</t>
  </si>
  <si>
    <t>Q9UNW1</t>
  </si>
  <si>
    <t>Q9UNZ2</t>
  </si>
  <si>
    <t>Q9UQ80</t>
  </si>
  <si>
    <t>Q9Y230</t>
  </si>
  <si>
    <t>Q9Y237</t>
  </si>
  <si>
    <t>Q9Y248</t>
  </si>
  <si>
    <t>Q9Y262</t>
  </si>
  <si>
    <t>Q9Y265</t>
  </si>
  <si>
    <t>Q9Y266</t>
  </si>
  <si>
    <t>Q9Y285</t>
  </si>
  <si>
    <t>Q9Y2B0</t>
  </si>
  <si>
    <t>Q9Y2Q3</t>
  </si>
  <si>
    <t>Q9Y2V2</t>
  </si>
  <si>
    <t>Q9Y333</t>
  </si>
  <si>
    <t>Q9Y371</t>
  </si>
  <si>
    <t>Q9Y3B8</t>
  </si>
  <si>
    <t>Q9Y3C6</t>
  </si>
  <si>
    <t>Q9Y3C8</t>
  </si>
  <si>
    <t>Q9Y3F4</t>
  </si>
  <si>
    <t>Q9Y490</t>
  </si>
  <si>
    <t>Q9Y4L1</t>
  </si>
  <si>
    <t>Q9Y4Y9</t>
  </si>
  <si>
    <t>Q9Y570</t>
  </si>
  <si>
    <t>Q9Y5K5</t>
  </si>
  <si>
    <t>Q9Y5K6</t>
  </si>
  <si>
    <t>Q9Y5L0</t>
  </si>
  <si>
    <t>Q9Y5L4</t>
  </si>
  <si>
    <t>Q9Y5S9</t>
  </si>
  <si>
    <t>Q9Y5Z4</t>
  </si>
  <si>
    <t>Q9Y617</t>
  </si>
  <si>
    <t>Q9Y678</t>
  </si>
  <si>
    <t>Q9Y696</t>
  </si>
  <si>
    <t>Quinone oxidoreductase OS=Homo sapiens OX=9606 GN=CRYZ PE=1 SV=1 - [QOR_HUMAN]</t>
  </si>
  <si>
    <t>Quinone oxidoreductase PIG3 OS=Homo sapiens OX=9606 GN=TP53I3 PE=1 SV=2 - [QORX_HUMAN]</t>
  </si>
  <si>
    <t>RNA cytosine C(5)-methyltransferase NSUN2 OS=Homo sapiens OX=9606 GN=NSUN2 PE=1 SV=2 - [NSUN2_HUMAN]</t>
  </si>
  <si>
    <t>RNA-binding protein 8A OS=Homo sapiens OX=9606 GN=RBM8A PE=1 SV=1 - [RBM8A_HUMAN]</t>
  </si>
  <si>
    <t>Rab GDP dissociation inhibitor alpha OS=Homo sapiens OX=9606 GN=GDI1 PE=1 SV=2 - [GDIA_HUMAN]</t>
  </si>
  <si>
    <t>Rab GDP dissociation inhibitor beta OS=Homo sapiens OX=9606 GN=GDI2 PE=1 SV=2 - [GDIB_HUMAN]</t>
  </si>
  <si>
    <t>Radixin OS=Homo sapiens OX=9606 GN=RDX PE=1 SV=1 - [RADI_HUMAN]</t>
  </si>
  <si>
    <t>Ran GTPase-activating protein 1 OS=Homo sapiens OX=9606 GN=RANGAP1 PE=1 SV=1 - [RAGP1_HUMAN]</t>
  </si>
  <si>
    <t>Ran-specific GTPase-activating protein OS=Homo sapiens OX=9606 GN=RANBP1 PE=1 SV=1 - [RANG_HUMAN]</t>
  </si>
  <si>
    <t>Ras GTPase-activating-like protein IQGAP1 OS=Homo sapiens OX=9606 GN=IQGAP1 PE=1 SV=1 - [IQGA1_HUMAN]</t>
  </si>
  <si>
    <t>Ras suppressor protein 1 OS=Homo sapiens OX=9606 GN=RSU1 PE=1 SV=3 - [RSU1_HUMAN]</t>
  </si>
  <si>
    <t>Ras-related C3 botulinum toxin substrate 1 OS=Homo sapiens OX=9606 GN=RAC1 PE=1 SV=1 - [RAC1_HUMAN]</t>
  </si>
  <si>
    <t>Ras-related protein Rab-11B OS=Homo sapiens OX=9606 GN=RAB11B PE=1 SV=4 - [RB11B_HUMAN]</t>
  </si>
  <si>
    <t>Ras-related protein Rab-1A OS=Homo sapiens OX=9606 GN=RAB1A PE=1 SV=3 - [RAB1A_HUMAN]</t>
  </si>
  <si>
    <t>Ras-related protein Rab-21 OS=Homo sapiens OX=9606 GN=RAB21 PE=1 SV=3 - [RAB21_HUMAN]</t>
  </si>
  <si>
    <t>Ras-related protein Rab-5C OS=Homo sapiens OX=9606 GN=RAB5C PE=1 SV=2 - [RAB5C_HUMAN]</t>
  </si>
  <si>
    <t>Ras-related protein Rab-7a OS=Homo sapiens OX=9606 GN=RAB7A PE=1 SV=1 - [RAB7A_HUMAN]</t>
  </si>
  <si>
    <t>Ras-related protein Rab-9A OS=Homo sapiens OX=9606 GN=RAB9A PE=1 SV=1 - [RAB9A_HUMAN]</t>
  </si>
  <si>
    <t>Receptor of activated protein C kinase 1 OS=Homo sapiens OX=9606 GN=RACK1 PE=1 SV=3 - [RACK1_HUMAN]</t>
  </si>
  <si>
    <t>Replication protein A 14 kDa subunit OS=Homo sapiens OX=9606 GN=RPA3 PE=1 SV=1 - [RFA3_HUMAN]</t>
  </si>
  <si>
    <t>Replication protein A 32 kDa subunit OS=Homo sapiens OX=9606 GN=RPA2 PE=1 SV=1 - [RFA2_HUMAN]</t>
  </si>
  <si>
    <t>Replication protein A 70 kDa DNA-binding subunit OS=Homo sapiens OX=9606 GN=RPA1 PE=1 SV=2 - [RFA1_HUMAN]</t>
  </si>
  <si>
    <t>Reticulocalbin-1 OS=Homo sapiens OX=9606 GN=RCN1 PE=1 SV=1 - [RCN1_HUMAN]</t>
  </si>
  <si>
    <t>Reticulocalbin-2 OS=Homo sapiens OX=9606 GN=RCN2 PE=1 SV=1 - [RCN2_HUMAN]</t>
  </si>
  <si>
    <t>Reticulon-4 OS=Homo sapiens OX=9606 GN=RTN4 PE=1 SV=2 - [RTN4_HUMAN]</t>
  </si>
  <si>
    <t>Retinoid-inducible serine carboxypeptidase OS=Homo sapiens OX=9606 GN=SCPEP1 PE=1 SV=1 - [RISC_HUMAN]</t>
  </si>
  <si>
    <t>Rho GDP-dissociation inhibitor 1 OS=Homo sapiens OX=9606 GN=ARHGDIA PE=1 SV=3 - [GDIR1_HUMAN]</t>
  </si>
  <si>
    <t>Rho GTPase-activating protein 1 OS=Homo sapiens OX=9606 GN=ARHGAP1 PE=1 SV=1 - [RHG01_HUMAN]</t>
  </si>
  <si>
    <t>Ribonuclease inhibitor OS=Homo sapiens OX=9606 GN=RNH1 PE=1 SV=2 - [RINI_HUMAN]</t>
  </si>
  <si>
    <t>Ribonucleoprotein PTB-binding 1 OS=Homo sapiens OX=9606 GN=RAVER1 PE=1 SV=1 - [RAVR1_HUMAN]</t>
  </si>
  <si>
    <t>Ribonucleoside-diphosphate reductase large subunit OS=Homo sapiens OX=9606 GN=RRM1 PE=1 SV=1 - [RIR1_HUMAN]</t>
  </si>
  <si>
    <t>Ribonucleoside-diphosphate reductase subunit M2 OS=Homo sapiens OX=9606 GN=RRM2 PE=1 SV=1 - [RIR2_HUMAN]</t>
  </si>
  <si>
    <t>Ribose-phosphate pyrophosphokinase 2 OS=Homo sapiens OX=9606 GN=PRPS2 PE=1 SV=2 - [PRPS2_HUMAN]</t>
  </si>
  <si>
    <t>Ribosomal protein S6 kinase alpha-1 OS=Homo sapiens OX=9606 GN=RPS6KA1 PE=1 SV=2 - [KS6A1_HUMAN]</t>
  </si>
  <si>
    <t>Ribosomal protein S6 kinase alpha-3 OS=Homo sapiens OX=9606 GN=RPS6KA3 PE=1 SV=1 - [KS6A3_HUMAN]</t>
  </si>
  <si>
    <t>RuvB-like 1 OS=Homo sapiens OX=9606 GN=RUVBL1 PE=1 SV=1 - [RUVB1_HUMAN]</t>
  </si>
  <si>
    <t>RuvB-like 2 OS=Homo sapiens OX=9606 GN=RUVBL2 PE=1 SV=3 - [RUVB2_HUMAN]</t>
  </si>
  <si>
    <t>S-adenosylhomocysteine hydrolase-like protein 1 OS=Homo sapiens OX=9606 GN=AHCYL1 PE=1 SV=2 - [SAHH2_HUMAN]</t>
  </si>
  <si>
    <t>S-adenosylmethionine synthase isoform type-2 OS=Homo sapiens OX=9606 GN=MAT2A PE=1 SV=1 - [METK2_HUMAN]</t>
  </si>
  <si>
    <t>S-formylglutathione hydrolase OS=Homo sapiens OX=9606 GN=ESD PE=1 SV=2 - [ESTD_HUMAN]</t>
  </si>
  <si>
    <t>S-methyl-5'-thioadenosine phosphorylase OS=Homo sapiens OX=9606 GN=MTAP PE=1 SV=2 - [MTAP_HUMAN]</t>
  </si>
  <si>
    <t>S-phase kinase-associated protein 1 OS=Homo sapiens OX=9606 GN=SKP1 PE=1 SV=2 - [SKP1_HUMAN]</t>
  </si>
  <si>
    <t>SH3 domain-binding glutamic acid-rich-like protein 3 OS=Homo sapiens OX=9606 GN=SH3BGRL3 PE=1 SV=1 - [SH3L3_HUMAN]</t>
  </si>
  <si>
    <t>SH3 domain-binding glutamic acid-rich-like protein OS=Homo sapiens OX=9606 GN=SH3BGRL PE=1 SV=1 - [SH3L1_HUMAN]</t>
  </si>
  <si>
    <t>STE20-like serine/threonine-protein kinase OS=Homo sapiens OX=9606 GN=SLK PE=1 SV=1 - [SLK_HUMAN]</t>
  </si>
  <si>
    <t>STE20/SPS1-related proline-alanine-rich protein kinase OS=Homo sapiens OX=9606 GN=STK39 PE=1 SV=3 - [STK39_HUMAN]</t>
  </si>
  <si>
    <t>SUMO-activating enzyme subunit 1 OS=Homo sapiens OX=9606 GN=SAE1 PE=1 SV=1 - [SAE1_HUMAN]</t>
  </si>
  <si>
    <t>SUMO-activating enzyme subunit 2 OS=Homo sapiens OX=9606 GN=UBA2 PE=1 SV=2 - [SAE2_HUMAN]</t>
  </si>
  <si>
    <t>SUMO-conjugating enzyme UBC9 OS=Homo sapiens OX=9606 GN=UBE2I PE=1 SV=1 - [UBC9_HUMAN]</t>
  </si>
  <si>
    <t>Secernin-1 OS=Homo sapiens OX=9606 GN=SCRN1 PE=1 SV=2 - [SCRN1_HUMAN]</t>
  </si>
  <si>
    <t>Septin-11 OS=Homo sapiens OX=9606 GN=SEPTIN11 PE=1 SV=3 - [SEP11_HUMAN]</t>
  </si>
  <si>
    <t>Septin-2 OS=Homo sapiens OX=9606 GN=SEPTIN2 PE=1 SV=1 - [SEPT2_HUMAN]</t>
  </si>
  <si>
    <t>Septin-7 OS=Homo sapiens OX=9606 GN=SEPTIN7 PE=1 SV=2 - [SEPT7_HUMAN]</t>
  </si>
  <si>
    <t>Septin-9 OS=Homo sapiens OX=9606 GN=SEPTIN9 PE=1 SV=2 - [SEPT9_HUMAN]</t>
  </si>
  <si>
    <t>Serine dehydratase-like OS=Homo sapiens OX=9606 GN=SDSL PE=1 SV=1 - [SDSL_HUMAN]</t>
  </si>
  <si>
    <t>Serine hydroxymethyltransferase, cytosolic OS=Homo sapiens OX=9606 GN=SHMT1 PE=1 SV=1 - [GLYC_HUMAN]</t>
  </si>
  <si>
    <t>Serine hydroxymethyltransferase, mitochondrial OS=Homo sapiens OX=9606 GN=SHMT2 PE=1 SV=3 - [GLYM_HUMAN]</t>
  </si>
  <si>
    <t>Serine--tRNA ligase, cytoplasmic OS=Homo sapiens OX=9606 GN=SARS PE=1 SV=3 - [SYSC_HUMAN]</t>
  </si>
  <si>
    <t>Serine-threonine kinase receptor-associated protein OS=Homo sapiens OX=9606 GN=STRAP PE=1 SV=1 - [STRAP_HUMAN]</t>
  </si>
  <si>
    <t>Serine/arginine-rich splicing factor 11 OS=Homo sapiens OX=9606 GN=SRSF11 PE=1 SV=1 - [SRS11_HUMAN]</t>
  </si>
  <si>
    <t>Serine/threonine-protein kinase OSR1 OS=Homo sapiens OX=9606 GN=OXSR1 PE=1 SV=1 - [OXSR1_HUMAN]</t>
  </si>
  <si>
    <t>Serine/threonine-protein kinase PAK 2 OS=Homo sapiens OX=9606 GN=PAK2 PE=1 SV=3 - [PAK2_HUMAN]</t>
  </si>
  <si>
    <t>Serine/threonine-protein phosphatase 2A 56 kDa regulatory subunit delta isoform OS=Homo sapiens OX=9606 GN=PPP2R5D PE=1 SV=1 - [2A5D_HUMAN]</t>
  </si>
  <si>
    <t>Serine/threonine-protein phosphatase 2A 65 kDa regulatory subunit A alpha isoform OS=Homo sapiens OX=9606 GN=PPP2R1A PE=1 SV=4 - [2AAA_HUMAN]</t>
  </si>
  <si>
    <t>Serine/threonine-protein phosphatase 2A catalytic subunit alpha isoform OS=Homo sapiens OX=9606 GN=PPP2CA PE=1 SV=1 - [PP2AA_HUMAN]</t>
  </si>
  <si>
    <t>Serine/threonine-protein phosphatase 4 catalytic subunit OS=Homo sapiens OX=9606 GN=PPP4C PE=1 SV=1 - [PP4C_HUMAN]</t>
  </si>
  <si>
    <t>Serine/threonine-protein phosphatase 5 OS=Homo sapiens OX=9606 GN=PPP5C PE=1 SV=1 - [PPP5_HUMAN]</t>
  </si>
  <si>
    <t>Serine/threonine-protein phosphatase CPPED1 OS=Homo sapiens OX=9606 GN=CPPED1 PE=1 SV=3 - [CPPED_HUMAN]</t>
  </si>
  <si>
    <t>Serine/threonine-protein phosphatase PP1-alpha catalytic subunit OS=Homo sapiens OX=9606 GN=PPP1CA PE=1 SV=1 - [PP1A_HUMAN]</t>
  </si>
  <si>
    <t>Serine/threonine-protein phosphatase PP1-beta catalytic subunit OS=Homo sapiens OX=9606 GN=PPP1CB PE=1 SV=3 - [PP1B_HUMAN]</t>
  </si>
  <si>
    <t>Serine/threonine-protein phosphatase PP1-gamma catalytic subunit OS=Homo sapiens OX=9606 GN=PPP1CC PE=1 SV=1 - [PP1G_HUMAN]</t>
  </si>
  <si>
    <t>Serpin B6 OS=Homo sapiens OX=9606 GN=SERPINB6 PE=1 SV=3 - [SPB6_HUMAN]</t>
  </si>
  <si>
    <t>Serpin H1 OS=Homo sapiens OX=9606 GN=SERPINH1 PE=1 SV=2 - [SERPH_HUMAN]</t>
  </si>
  <si>
    <t>Serum albumin OS=Homo sapiens OX=9606 GN=ALB PE=1 SV=2 - [ALBU_HUMAN]</t>
  </si>
  <si>
    <t>Short-chain specific acyl-CoA dehydrogenase, mitochondrial OS=Homo sapiens OX=9606 GN=ACADS PE=1 SV=1 - [ACADS_HUMAN]</t>
  </si>
  <si>
    <t>Short/branched chain specific acyl-CoA dehydrogenase, mitochondrial OS=Homo sapiens OX=9606 GN=ACADSB PE=1 SV=1 - [ACDSB_HUMAN]</t>
  </si>
  <si>
    <t>Sialic acid synthase OS=Homo sapiens OX=9606 GN=NANS PE=1 SV=2 - [SIAS_HUMAN]</t>
  </si>
  <si>
    <t>Signal transducing adapter molecule 1 OS=Homo sapiens OX=9606 GN=STAM PE=1 SV=3 - [STAM1_HUMAN]</t>
  </si>
  <si>
    <t>Small glutamine-rich tetratricopeptide repeat-containing protein alpha OS=Homo sapiens OX=9606 GN=SGTA PE=1 SV=1 - [SGTA_HUMAN]</t>
  </si>
  <si>
    <t>Small nuclear ribonucleoprotein E OS=Homo sapiens OX=9606 GN=SNRPE PE=1 SV=1 - [RUXE_HUMAN]</t>
  </si>
  <si>
    <t>Small nuclear ribonucleoprotein Sm D1 OS=Homo sapiens OX=9606 GN=SNRPD1 PE=1 SV=1 - [SMD1_HUMAN]</t>
  </si>
  <si>
    <t>Small nuclear ribonucleoprotein Sm D2 OS=Homo sapiens OX=9606 GN=SNRPD2 PE=1 SV=1 - [SMD2_HUMAN]</t>
  </si>
  <si>
    <t>Small nuclear ribonucleoprotein Sm D3 OS=Homo sapiens OX=9606 GN=SNRPD3 PE=1 SV=1 - [SMD3_HUMAN]</t>
  </si>
  <si>
    <t>Small ubiquitin-related modifier 1 OS=Homo sapiens OX=9606 GN=SUMO1 PE=1 SV=1 - [SUMO1_HUMAN]</t>
  </si>
  <si>
    <t>Small ubiquitin-related modifier 2 OS=Homo sapiens OX=9606 GN=SUMO2 PE=1 SV=3 - [SUMO2_HUMAN]</t>
  </si>
  <si>
    <t>Sorcin OS=Homo sapiens OX=9606 GN=SRI PE=1 SV=1 - [SORCN_HUMAN]</t>
  </si>
  <si>
    <t>Sorting nexin-2 OS=Homo sapiens OX=9606 GN=SNX2 PE=1 SV=2 - [SNX2_HUMAN]</t>
  </si>
  <si>
    <t>Sorting nexin-3 OS=Homo sapiens OX=9606 GN=SNX3 PE=1 SV=3 - [SNX3_HUMAN]</t>
  </si>
  <si>
    <t>Sorting nexin-6 OS=Homo sapiens OX=9606 GN=SNX6 PE=1 SV=1 - [SNX6_HUMAN]</t>
  </si>
  <si>
    <t>Spectrin alpha chain, non-erythrocytic 1 OS=Homo sapiens OX=9606 GN=SPTAN1 PE=1 SV=3 - [SPTN1_HUMAN]</t>
  </si>
  <si>
    <t>Spectrin beta chain, non-erythrocytic 1 OS=Homo sapiens OX=9606 GN=SPTBN1 PE=1 SV=2 - [SPTB2_HUMAN]</t>
  </si>
  <si>
    <t>Spermidine synthase OS=Homo sapiens OX=9606 GN=SRM PE=1 SV=1 - [SPEE_HUMAN]</t>
  </si>
  <si>
    <t>Spermine synthase OS=Homo sapiens OX=9606 GN=SMS PE=1 SV=2 - [SPSY_HUMAN]</t>
  </si>
  <si>
    <t>Spliceosome RNA helicase DDX39B OS=Homo sapiens OX=9606 GN=DDX39B PE=1 SV=1 - [DX39B_HUMAN]</t>
  </si>
  <si>
    <t>Splicing factor 3A subunit 1 OS=Homo sapiens OX=9606 GN=SF3A1 PE=1 SV=1 - [SF3A1_HUMAN]</t>
  </si>
  <si>
    <t>Splicing factor 3A subunit 3 OS=Homo sapiens OX=9606 GN=SF3A3 PE=1 SV=1 - [SF3A3_HUMAN]</t>
  </si>
  <si>
    <t>Splicing factor 3B subunit 1 OS=Homo sapiens OX=9606 GN=SF3B1 PE=1 SV=3 - [SF3B1_HUMAN]</t>
  </si>
  <si>
    <t>Splicing factor 3B subunit 2 OS=Homo sapiens OX=9606 GN=SF3B2 PE=1 SV=2 - [SF3B2_HUMAN]</t>
  </si>
  <si>
    <t>Splicing factor 3B subunit 3 OS=Homo sapiens OX=9606 GN=SF3B3 PE=1 SV=4 - [SF3B3_HUMAN]</t>
  </si>
  <si>
    <t>Staphylococcal nuclease domain-containing protein 1 OS=Homo sapiens OX=9606 GN=SND1 PE=1 SV=1 - [SND1_HUMAN]</t>
  </si>
  <si>
    <t>Stathmin OS=Homo sapiens OX=9606 GN=STMN1 PE=1 SV=3 - [STMN1_HUMAN]</t>
  </si>
  <si>
    <t>Sterol-4-alpha-carboxylate 3-dehydrogenase, decarboxylating OS=Homo sapiens OX=9606 GN=NSDHL PE=1 SV=2 - [NSDHL_HUMAN]</t>
  </si>
  <si>
    <t>Stress-70 protein, mitochondrial OS=Homo sapiens OX=9606 GN=HSPA9 PE=1 SV=2 - [GRP75_HUMAN]</t>
  </si>
  <si>
    <t>Stress-induced-phosphoprotein 1 OS=Homo sapiens OX=9606 GN=STIP1 PE=1 SV=1 - [STIP1_HUMAN]</t>
  </si>
  <si>
    <t>Succinate dehydrogenase [ubiquinone] flavoprotein subunit, mitochondrial OS=Homo sapiens OX=9606 GN=SDHA PE=1 SV=2 - [SDHA_HUMAN]</t>
  </si>
  <si>
    <t>Succinate--CoA ligase [GDP-forming] subunit beta, mitochondrial OS=Homo sapiens OX=9606 GN=SUCLG2 PE=1 SV=2 - [SUCB2_HUMAN]</t>
  </si>
  <si>
    <t>Succinate-semialdehyde dehydrogenase, mitochondrial OS=Homo sapiens OX=9606 GN=ALDH5A1 PE=1 SV=2 - [SSDH_HUMAN]</t>
  </si>
  <si>
    <t>Succinyl-CoA:3-ketoacid coenzyme A transferase 1, mitochondrial OS=Homo sapiens OX=9606 GN=OXCT1 PE=1 SV=1 - [SCOT1_HUMAN]</t>
  </si>
  <si>
    <t>Sulfotransferase 1A1 OS=Homo sapiens OX=9606 GN=SULT1A1 PE=1 SV=3 - [ST1A1_HUMAN]</t>
  </si>
  <si>
    <t>Superoxide dismutase [Cu-Zn] OS=Homo sapiens OX=9606 GN=SOD1 PE=1 SV=2 - [SODC_HUMAN]</t>
  </si>
  <si>
    <t>Synapse-associated protein 1 OS=Homo sapiens OX=9606 GN=SYAP1 PE=1 SV=1 - [SYAP1_HUMAN]</t>
  </si>
  <si>
    <t>Synaptic vesicle membrane protein VAT-1 homolog OS=Homo sapiens OX=9606 GN=VAT1 PE=1 SV=2 - [VAT1_HUMAN]</t>
  </si>
  <si>
    <t>T-complex protein 1 subunit alpha OS=Homo sapiens OX=9606 GN=TCP1 PE=1 SV=1 - [TCPA_HUMAN]</t>
  </si>
  <si>
    <t>T-complex protein 1 subunit beta OS=Homo sapiens OX=9606 GN=CCT2 PE=1 SV=4 - [TCPB_HUMAN]</t>
  </si>
  <si>
    <t>T-complex protein 1 subunit delta OS=Homo sapiens OX=9606 GN=CCT4 PE=1 SV=4 - [TCPD_HUMAN]</t>
  </si>
  <si>
    <t>T-complex protein 1 subunit epsilon OS=Homo sapiens OX=9606 GN=CCT5 PE=1 SV=1 - [TCPE_HUMAN]</t>
  </si>
  <si>
    <t>T-complex protein 1 subunit eta OS=Homo sapiens OX=9606 GN=CCT7 PE=1 SV=2 - [TCPH_HUMAN]</t>
  </si>
  <si>
    <t>T-complex protein 1 subunit gamma OS=Homo sapiens OX=9606 GN=CCT3 PE=1 SV=4 - [TCPG_HUMAN]</t>
  </si>
  <si>
    <t>T-complex protein 1 subunit theta OS=Homo sapiens OX=9606 GN=CCT8 PE=1 SV=4 - [TCPQ_HUMAN]</t>
  </si>
  <si>
    <t>T-complex protein 1 subunit zeta OS=Homo sapiens OX=9606 GN=CCT6A PE=1 SV=3 - [TCPZ_HUMAN]</t>
  </si>
  <si>
    <t>TAR DNA-binding protein 43 OS=Homo sapiens OX=9606 GN=TARDBP PE=1 SV=1 - [TADBP_HUMAN]</t>
  </si>
  <si>
    <t>THUMP domain-containing protein 1 OS=Homo sapiens OX=9606 GN=THUMPD1 PE=1 SV=2 - [THUM1_HUMAN]</t>
  </si>
  <si>
    <t>TIP41-like protein OS=Homo sapiens OX=9606 GN=TIPRL PE=1 SV=2 - [TIPRL_HUMAN]</t>
  </si>
  <si>
    <t>Talin-1 OS=Homo sapiens OX=9606 GN=TLN1 PE=1 SV=3 - [TLN1_HUMAN]</t>
  </si>
  <si>
    <t>Tetratricopeptide repeat protein 38 OS=Homo sapiens OX=9606 GN=TTC38 PE=1 SV=1 - [TTC38_HUMAN]</t>
  </si>
  <si>
    <t>Thimet oligopeptidase OS=Homo sapiens OX=9606 GN=THOP1 PE=1 SV=2 - [THOP1_HUMAN]</t>
  </si>
  <si>
    <t>Thiopurine S-methyltransferase OS=Homo sapiens OX=9606 GN=TPMT PE=1 SV=1 - [TPMT_HUMAN]</t>
  </si>
  <si>
    <t>Thioredoxin OS=Homo sapiens OX=9606 GN=TXN PE=1 SV=3 - [THIO_HUMAN]</t>
  </si>
  <si>
    <t>Thioredoxin domain-containing protein 12 OS=Homo sapiens OX=9606 GN=TXNDC12 PE=1 SV=1 - [TXD12_HUMAN]</t>
  </si>
  <si>
    <t>Thioredoxin domain-containing protein 17 OS=Homo sapiens OX=9606 GN=TXNDC17 PE=1 SV=1 - [TXD17_HUMAN]</t>
  </si>
  <si>
    <t>Thioredoxin domain-containing protein 5 OS=Homo sapiens OX=9606 GN=TXNDC5 PE=1 SV=2 - [TXND5_HUMAN]</t>
  </si>
  <si>
    <t>Thioredoxin reductase 1, cytoplasmic OS=Homo sapiens OX=9606 GN=TXNRD1 PE=1 SV=3 - [TRXR1_HUMAN]</t>
  </si>
  <si>
    <t>Thioredoxin reductase 2, mitochondrial OS=Homo sapiens OX=9606 GN=TXNRD2 PE=1 SV=3 - [TRXR2_HUMAN]</t>
  </si>
  <si>
    <t>Thioredoxin-like protein 1 OS=Homo sapiens OX=9606 GN=TXNL1 PE=1 SV=3 - [TXNL1_HUMAN]</t>
  </si>
  <si>
    <t>Threonine--tRNA ligase 1, cytoplasmic OS=Homo sapiens OX=9606 GN=TARS1 PE=1 SV=3 - [SYTC_HUMAN]</t>
  </si>
  <si>
    <t>Thymidylate kinase OS=Homo sapiens OX=9606 GN=DTYMK PE=1 SV=4 - [KTHY_HUMAN]</t>
  </si>
  <si>
    <t>Thymidylate synthase OS=Homo sapiens OX=9606 GN=TYMS PE=1 SV=3 - [TYSY_HUMAN]</t>
  </si>
  <si>
    <t>Thymosin beta-4 OS=Homo sapiens OX=9606 GN=TMSB4X PE=1 SV=2 - [TYB4_HUMAN]</t>
  </si>
  <si>
    <t>Tissue alpha-L-fucosidase OS=Homo sapiens OX=9606 GN=FUCA1 PE=1 SV=4 - [FUCO_HUMAN]</t>
  </si>
  <si>
    <t>Transaldolase OS=Homo sapiens OX=9606 GN=TALDO1 PE=1 SV=2 - [TALDO_HUMAN]</t>
  </si>
  <si>
    <t>Transcription elongation factor A protein 1 OS=Homo sapiens OX=9606 GN=TCEA1 PE=1 SV=2 - [TCEA1_HUMAN]</t>
  </si>
  <si>
    <t>Transcription factor BTF3 OS=Homo sapiens OX=9606 GN=BTF3 PE=1 SV=1 - [BTF3_HUMAN]</t>
  </si>
  <si>
    <t>Transcription factor BTF3 homolog 4 OS=Homo sapiens OX=9606 GN=BTF3L4 PE=1 SV=1 - [BT3L4_HUMAN]</t>
  </si>
  <si>
    <t>Transcription intermediary factor 1-beta OS=Homo sapiens OX=9606 GN=TRIM28 PE=1 SV=5 - [TIF1B_HUMAN]</t>
  </si>
  <si>
    <t>Transducin-like enhancer protein 2 OS=Homo sapiens OX=9606 GN=TLE2 PE=1 SV=2 - [TLE2_HUMAN]</t>
  </si>
  <si>
    <t>Transforming protein RhoA OS=Homo sapiens OX=9606 GN=RHOA PE=1 SV=1 - [RHOA_HUMAN]</t>
  </si>
  <si>
    <t>Transgelin-2 OS=Homo sapiens OX=9606 GN=TAGLN2 PE=1 SV=3 - [TAGL2_HUMAN]</t>
  </si>
  <si>
    <t>Transketolase OS=Homo sapiens OX=9606 GN=TKT PE=1 SV=3 - [TKT_HUMAN]</t>
  </si>
  <si>
    <t>Translation initiation factor eIF-2B subunit alpha OS=Homo sapiens OX=9606 GN=EIF2B1 PE=1 SV=1 - [EI2BA_HUMAN]</t>
  </si>
  <si>
    <t>Translationally-controlled tumor protein OS=Homo sapiens OX=9606 GN=TPT1 PE=1 SV=1 - [TCTP_HUMAN]</t>
  </si>
  <si>
    <t>Translin OS=Homo sapiens OX=9606 GN=TSN PE=1 SV=1 - [TSN_HUMAN]</t>
  </si>
  <si>
    <t>Translin-associated protein X OS=Homo sapiens OX=9606 GN=TSNAX PE=1 SV=1 - [TSNAX_HUMAN]</t>
  </si>
  <si>
    <t>Transportin-1 OS=Homo sapiens OX=9606 GN=TNPO1 PE=1 SV=2 - [TNPO1_HUMAN]</t>
  </si>
  <si>
    <t>Transportin-3 OS=Homo sapiens OX=9606 GN=TNPO3 PE=1 SV=3 - [TNPO3_HUMAN]</t>
  </si>
  <si>
    <t>Treacle protein OS=Homo sapiens OX=9606 GN=TCOF1 PE=1 SV=3 - [TCOF_HUMAN]</t>
  </si>
  <si>
    <t>Trifunctional enzyme subunit alpha, mitochondrial OS=Homo sapiens OX=9606 GN=HADHA PE=1 SV=2 - [ECHA_HUMAN]</t>
  </si>
  <si>
    <t>Trifunctional enzyme subunit beta, mitochondrial OS=Homo sapiens OX=9606 GN=HADHB PE=1 SV=3 - [ECHB_HUMAN]</t>
  </si>
  <si>
    <t>Trifunctional purine biosynthetic protein adenosine-3 OS=Homo sapiens OX=9606 GN=GART PE=1 SV=1 - [PUR2_HUMAN]</t>
  </si>
  <si>
    <t>Triosephosphate isomerase OS=Homo sapiens OX=9606 GN=TPI1 PE=1 SV=3 - [TPIS_HUMAN]</t>
  </si>
  <si>
    <t>Tropomyosin alpha-4 chain OS=Homo sapiens OX=9606 GN=TPM4 PE=1 SV=3 - [TPM4_HUMAN]</t>
  </si>
  <si>
    <t>Tropomyosin beta chain OS=Homo sapiens OX=9606 GN=TPM2 PE=1 SV=1 - [TPM2_HUMAN]</t>
  </si>
  <si>
    <t>Tryptophan--tRNA ligase, cytoplasmic OS=Homo sapiens OX=9606 GN=WARS PE=1 SV=2 - [SYWC_HUMAN]</t>
  </si>
  <si>
    <t>Tubulin alpha-1A chain OS=Homo sapiens OX=9606 GN=TUBA1A PE=1 SV=1 - [TBA1A_HUMAN]</t>
  </si>
  <si>
    <t>Tubulin alpha-1B chain OS=Homo sapiens OX=9606 GN=TUBA1B PE=1 SV=1 - [TBA1B_HUMAN]</t>
  </si>
  <si>
    <t>Tubulin alpha-1C chain OS=Homo sapiens OX=9606 GN=TUBA1C PE=1 SV=1 - [TBA1C_HUMAN]</t>
  </si>
  <si>
    <t>Tubulin beta chain OS=Homo sapiens OX=9606 GN=TUBB PE=1 SV=2 - [TBB5_HUMAN]</t>
  </si>
  <si>
    <t>Tubulin beta-2B chain OS=Homo sapiens OX=9606 GN=TUBB2B PE=1 SV=1 - [TBB2B_HUMAN]</t>
  </si>
  <si>
    <t>Tubulin beta-4A chain OS=Homo sapiens OX=9606 GN=TUBB4A PE=1 SV=2 - [TBB4A_HUMAN]</t>
  </si>
  <si>
    <t>Tubulin beta-4B chain OS=Homo sapiens OX=9606 GN=TUBB4B PE=1 SV=1 - [TBB4B_HUMAN]</t>
  </si>
  <si>
    <t>Tubulin--tyrosine ligase-like protein 12 OS=Homo sapiens OX=9606 GN=TTLL12 PE=1 SV=2 - [TTL12_HUMAN]</t>
  </si>
  <si>
    <t>Tubulin-folding cofactor B OS=Homo sapiens OX=9606 GN=TBCB PE=1 SV=2 - [TBCB_HUMAN]</t>
  </si>
  <si>
    <t>Tubulin-specific chaperone A OS=Homo sapiens OX=9606 GN=TBCA PE=1 SV=3 - [TBCA_HUMAN]</t>
  </si>
  <si>
    <t>Tubulin-specific chaperone E OS=Homo sapiens OX=9606 GN=TBCE PE=1 SV=1 - [TBCE_HUMAN]</t>
  </si>
  <si>
    <t>Tumor protein D52 OS=Homo sapiens OX=9606 GN=TPD52 PE=1 SV=2 - [TPD52_HUMAN]</t>
  </si>
  <si>
    <t>Tumor protein D54 OS=Homo sapiens OX=9606 GN=TPD52L2 PE=1 SV=2 - [TPD54_HUMAN]</t>
  </si>
  <si>
    <t>Twinfilin-1 OS=Homo sapiens OX=9606 GN=TWF1 PE=1 SV=3 - [TWF1_HUMAN]</t>
  </si>
  <si>
    <t>Tyrosine--tRNA ligase, cytoplasmic OS=Homo sapiens OX=9606 GN=YARS PE=1 SV=4 - [SYYC_HUMAN]</t>
  </si>
  <si>
    <t>Tyrosine-protein phosphatase non-receptor type 11 OS=Homo sapiens OX=9606 GN=PTPN11 PE=1 SV=3 - [PTN11_HUMAN]</t>
  </si>
  <si>
    <t>U5 small nuclear ribonucleoprotein 200 kDa helicase OS=Homo sapiens OX=9606 GN=SNRNP200 PE=1 SV=2 - [U520_HUMAN]</t>
  </si>
  <si>
    <t>U6 snRNA-associated Sm-like protein LSm1 OS=Homo sapiens OX=9606 GN=LSM1 PE=1 SV=1 - [LSM1_HUMAN]</t>
  </si>
  <si>
    <t>U6 snRNA-associated Sm-like protein LSm2 OS=Homo sapiens OX=9606 GN=LSM2 PE=1 SV=1 - [LSM2_HUMAN]</t>
  </si>
  <si>
    <t>U6 snRNA-associated Sm-like protein LSm5 OS=Homo sapiens OX=9606 GN=LSM5 PE=1 SV=3 - [LSM5_HUMAN]</t>
  </si>
  <si>
    <t>U6 snRNA-associated Sm-like protein LSm6 OS=Homo sapiens OX=9606 GN=LSM6 PE=1 SV=1 - [LSM6_HUMAN]</t>
  </si>
  <si>
    <t>U6 snRNA-associated Sm-like protein LSm7 OS=Homo sapiens OX=9606 GN=LSM7 PE=1 SV=1 - [LSM7_HUMAN]</t>
  </si>
  <si>
    <t>U6 snRNA-associated Sm-like protein LSm8 OS=Homo sapiens OX=9606 GN=LSM8 PE=1 SV=3 - [LSM8_HUMAN]</t>
  </si>
  <si>
    <t>UBX domain-containing protein 1 OS=Homo sapiens OX=9606 GN=UBXN1 PE=1 SV=2 - [UBXN1_HUMAN]</t>
  </si>
  <si>
    <t>UDP-N-acetylhexosamine pyrophosphorylase OS=Homo sapiens OX=9606 GN=UAP1 PE=1 SV=3 - [UAP1_HUMAN]</t>
  </si>
  <si>
    <t>UDP-glucose 4-epimerase OS=Homo sapiens OX=9606 GN=GALE PE=1 SV=2 - [GALE_HUMAN]</t>
  </si>
  <si>
    <t>UDP-glucose 6-dehydrogenase OS=Homo sapiens OX=9606 GN=UGDH PE=1 SV=1 - [UGDH_HUMAN]</t>
  </si>
  <si>
    <t>UDP-glucose:glycoprotein glucosyltransferase 1 OS=Homo sapiens OX=9606 GN=UGGT1 PE=1 SV=3 - [UGGG1_HUMAN]</t>
  </si>
  <si>
    <t>UMP-CMP kinase OS=Homo sapiens OX=9606 GN=CMPK1 PE=1 SV=3 - [KCY_HUMAN]</t>
  </si>
  <si>
    <t>UPF0160 protein MYG1, mitochondrial OS=Homo sapiens OX=9606 GN=C12orf10 PE=1 SV=2 - [MYG1_HUMAN]</t>
  </si>
  <si>
    <t>UTP--glucose-1-phosphate uridylyltransferase OS=Homo sapiens OX=9606 GN=UGP2 PE=1 SV=5 - [UGPA_HUMAN]</t>
  </si>
  <si>
    <t>UV excision repair protein RAD23 homolog A OS=Homo sapiens OX=9606 GN=RAD23A PE=1 SV=1 - [RD23A_HUMAN]</t>
  </si>
  <si>
    <t>UV excision repair protein RAD23 homolog B OS=Homo sapiens OX=9606 GN=RAD23B PE=1 SV=1 - [RD23B_HUMAN]</t>
  </si>
  <si>
    <t>Ubiquilin-1 OS=Homo sapiens OX=9606 GN=UBQLN1 PE=1 SV=2 - [UBQL1_HUMAN]</t>
  </si>
  <si>
    <t>Ubiquilin-2 OS=Homo sapiens OX=9606 GN=UBQLN2 PE=1 SV=2 - [UBQL2_HUMAN]</t>
  </si>
  <si>
    <t>Ubiquitin carboxyl-terminal hydrolase 11 OS=Homo sapiens OX=9606 GN=USP11 PE=1 SV=3 - [UBP11_HUMAN]</t>
  </si>
  <si>
    <t>Ubiquitin carboxyl-terminal hydrolase 14 OS=Homo sapiens OX=9606 GN=USP14 PE=1 SV=3 - [UBP14_HUMAN]</t>
  </si>
  <si>
    <t>Ubiquitin carboxyl-terminal hydrolase 5 OS=Homo sapiens OX=9606 GN=USP5 PE=1 SV=2 - [UBP5_HUMAN]</t>
  </si>
  <si>
    <t>Ubiquitin carboxyl-terminal hydrolase 7 OS=Homo sapiens OX=9606 GN=USP7 PE=1 SV=2 - [UBP7_HUMAN]</t>
  </si>
  <si>
    <t>Ubiquitin carboxyl-terminal hydrolase isozyme L1 OS=Homo sapiens OX=9606 GN=UCHL1 PE=1 SV=2 - [UCHL1_HUMAN]</t>
  </si>
  <si>
    <t>Ubiquitin carboxyl-terminal hydrolase isozyme L3 OS=Homo sapiens OX=9606 GN=UCHL3 PE=1 SV=1 - [UCHL3_HUMAN]</t>
  </si>
  <si>
    <t>Ubiquitin carboxyl-terminal hydrolase isozyme L5 OS=Homo sapiens OX=9606 GN=UCHL5 PE=1 SV=3 - [UCHL5_HUMAN]</t>
  </si>
  <si>
    <t>Ubiquitin recognition factor in ER-associated degradation protein 1 OS=Homo sapiens OX=9606 GN=UFD1 PE=1 SV=3 - [UFD1_HUMAN]</t>
  </si>
  <si>
    <t>Ubiquitin thioesterase OTUB1 OS=Homo sapiens OX=9606 GN=OTUB1 PE=1 SV=2 - [OTUB1_HUMAN]</t>
  </si>
  <si>
    <t>Ubiquitin-associated protein 2-like OS=Homo sapiens OX=9606 GN=UBAP2L PE=1 SV=2 - [UBP2L_HUMAN]</t>
  </si>
  <si>
    <t>Ubiquitin-conjugating enzyme E2 D3 OS=Homo sapiens OX=9606 GN=UBE2D3 PE=1 SV=1 - [UB2D3_HUMAN]</t>
  </si>
  <si>
    <t>Ubiquitin-conjugating enzyme E2 E1 OS=Homo sapiens OX=9606 GN=UBE2E1 PE=1 SV=1 - [UB2E1_HUMAN]</t>
  </si>
  <si>
    <t>Ubiquitin-conjugating enzyme E2 G1 OS=Homo sapiens OX=9606 GN=UBE2G1 PE=1 SV=3 - [UB2G1_HUMAN]</t>
  </si>
  <si>
    <t>Ubiquitin-conjugating enzyme E2 K OS=Homo sapiens OX=9606 GN=UBE2K PE=1 SV=3 - [UBE2K_HUMAN]</t>
  </si>
  <si>
    <t>Ubiquitin-conjugating enzyme E2 L3 OS=Homo sapiens OX=9606 GN=UBE2L3 PE=1 SV=1 - [UB2L3_HUMAN]</t>
  </si>
  <si>
    <t>Ubiquitin-conjugating enzyme E2 N OS=Homo sapiens OX=9606 GN=UBE2N PE=1 SV=1 - [UBE2N_HUMAN]</t>
  </si>
  <si>
    <t>Ubiquitin-conjugating enzyme E2 Z OS=Homo sapiens OX=9606 GN=UBE2Z PE=1 SV=2 - [UBE2Z_HUMAN]</t>
  </si>
  <si>
    <t>Ubiquitin-conjugating enzyme E2 variant 2 OS=Homo sapiens OX=9606 GN=UBE2V2 PE=1 SV=4 - [UB2V2_HUMAN]</t>
  </si>
  <si>
    <t>Ubiquitin-fold modifier-conjugating enzyme 1 OS=Homo sapiens OX=9606 GN=UFC1 PE=1 SV=3 - [UFC1_HUMAN]</t>
  </si>
  <si>
    <t>Ubiquitin-like modifier-activating enzyme 1 OS=Homo sapiens OX=9606 GN=UBA1 PE=1 SV=3 - [UBA1_HUMAN]</t>
  </si>
  <si>
    <t>Ubiquitin-like modifier-activating enzyme 6 OS=Homo sapiens OX=9606 GN=UBA6 PE=1 SV=1 - [UBA6_HUMAN]</t>
  </si>
  <si>
    <t>Unconventional myosin-Ib OS=Homo sapiens OX=9606 GN=MYO1B PE=1 SV=3 - [MYO1B_HUMAN]</t>
  </si>
  <si>
    <t>Unconventional myosin-Ic OS=Homo sapiens OX=9606 GN=MYO1C PE=1 SV=4 - [MYO1C_HUMAN]</t>
  </si>
  <si>
    <t>Unconventional myosin-VI OS=Homo sapiens OX=9606 GN=MYO6 PE=1 SV=4 - [MYO6_HUMAN]</t>
  </si>
  <si>
    <t>Uridine 5'-monophosphate synthase OS=Homo sapiens OX=9606 GN=UMPS PE=1 SV=1 - [UMPS_HUMAN]</t>
  </si>
  <si>
    <t>Uroporphyrinogen decarboxylase OS=Homo sapiens OX=9606 GN=UROD PE=1 SV=2 - [DCUP_HUMAN]</t>
  </si>
  <si>
    <t>V-type proton ATPase catalytic subunit A OS=Homo sapiens OX=9606 GN=ATP6V1A PE=1 SV=2 - [VATA_HUMAN]</t>
  </si>
  <si>
    <t>V-type proton ATPase subunit B, brain isoform OS=Homo sapiens OX=9606 GN=ATP6V1B2 PE=1 SV=3 - [VATB2_HUMAN]</t>
  </si>
  <si>
    <t>V-type proton ATPase subunit C 1 OS=Homo sapiens OX=9606 GN=ATP6V1C1 PE=1 SV=4 - [VATC1_HUMAN]</t>
  </si>
  <si>
    <t>V-type proton ATPase subunit G 1 OS=Homo sapiens OX=9606 GN=ATP6V1G1 PE=1 SV=3 - [VATG1_HUMAN]</t>
  </si>
  <si>
    <t>Vacuolar protein sorting-associated protein 26A OS=Homo sapiens OX=9606 GN=VPS26A PE=1 SV=2 - [VP26A_HUMAN]</t>
  </si>
  <si>
    <t>Vacuolar protein sorting-associated protein 29 OS=Homo sapiens OX=9606 GN=VPS29 PE=1 SV=1 - [VPS29_HUMAN]</t>
  </si>
  <si>
    <t>Vacuolar protein sorting-associated protein 35 OS=Homo sapiens OX=9606 GN=VPS35 PE=1 SV=2 - [VPS35_HUMAN]</t>
  </si>
  <si>
    <t>Vacuolar protein sorting-associated protein 4B OS=Homo sapiens OX=9606 GN=VPS4B PE=1 SV=2 - [VPS4B_HUMAN]</t>
  </si>
  <si>
    <t>Vacuolar protein sorting-associated protein VTA1 homolog OS=Homo sapiens OX=9606 GN=VTA1 PE=1 SV=1 - [VTA1_HUMAN]</t>
  </si>
  <si>
    <t>Valine--tRNA ligase OS=Homo sapiens OX=9606 GN=VARS PE=1 SV=4 - [SYVC_HUMAN]</t>
  </si>
  <si>
    <t>Very long-chain specific acyl-CoA dehydrogenase, mitochondrial OS=Homo sapiens OX=9606 GN=ACADVL PE=1 SV=1 - [ACADV_HUMAN]</t>
  </si>
  <si>
    <t>Vinculin OS=Homo sapiens OX=9606 GN=VCL PE=1 SV=4 - [VINC_HUMAN]</t>
  </si>
  <si>
    <t>WD repeat-containing protein 1 OS=Homo sapiens OX=9606 GN=WDR1 PE=1 SV=4 - [WDR1_HUMAN]</t>
  </si>
  <si>
    <t>WD repeat-containing protein 61 OS=Homo sapiens OX=9606 GN=WDR61 PE=1 SV=1 - [WDR61_HUMAN]</t>
  </si>
  <si>
    <t>X-ray repair cross-complementing protein 5 OS=Homo sapiens OX=9606 GN=XRCC5 PE=1 SV=3 - [XRCC5_HUMAN]</t>
  </si>
  <si>
    <t>X-ray repair cross-complementing protein 6 OS=Homo sapiens OX=9606 GN=XRCC6 PE=1 SV=2 - [XRCC6_HUMAN]</t>
  </si>
  <si>
    <t>Xaa-Pro aminopeptidase 1 OS=Homo sapiens OX=9606 GN=XPNPEP1 PE=1 SV=3 - [XPP1_HUMAN]</t>
  </si>
  <si>
    <t>Y-box-binding protein 1 OS=Homo sapiens OX=9606 GN=YBX1 PE=1 SV=3 - [YBOX1_HUMAN]</t>
  </si>
  <si>
    <t>Zinc finger protein ZPR1 OS=Homo sapiens OX=9606 GN=ZPR1 PE=1 SV=1 - [ZPR1_HUMAN]</t>
  </si>
  <si>
    <t>Zinc phosphodiesterase ELAC protein 2 OS=Homo sapiens OX=9606 GN=ELAC2 PE=1 SV=2 - [RNZ2_HUMAN]</t>
  </si>
  <si>
    <t>Zyxin OS=Homo sapiens OX=9606 GN=ZYX PE=1 SV=1 - [ZYX_HUMAN]</t>
  </si>
  <si>
    <t>cAMP-dependent protein kinase catalytic subunit alpha OS=Homo sapiens OX=9606 GN=PRKACA PE=1 SV=2 - [KAPCA_HUMAN]</t>
  </si>
  <si>
    <t>cAMP-dependent protein kinase type I-alpha regulatory subunit OS=Homo sapiens OX=9606 GN=PRKAR1A PE=1 SV=1 - [KAP0_HUMAN]</t>
  </si>
  <si>
    <t>dCTP pyrophosphatase 1 OS=Homo sapiens OX=9606 GN=DCTPP1 PE=1 SV=1 - [DCTP1_HUMAN]</t>
  </si>
  <si>
    <t>eIF-2-alpha kinase activator GCN1 OS=Homo sapiens OX=9606 GN=GCN1 PE=1 SV=6 - [GCN1_HUMAN]</t>
  </si>
  <si>
    <t>tRNA (guanine-N(7)-)-methyltransferase OS=Homo sapiens OX=9606 GN=METTL1 PE=1 SV=1 - [TRMB_HUMAN]</t>
  </si>
  <si>
    <t>Σ# PSMs</t>
  </si>
  <si>
    <t>Protein Area</t>
  </si>
  <si>
    <t>#PSM</t>
  </si>
  <si>
    <t>Normalized PSM</t>
  </si>
  <si>
    <t>293ARC_2G_1</t>
  </si>
  <si>
    <t>293ARC_2G_2</t>
  </si>
  <si>
    <t>293ARC_2G_3</t>
  </si>
  <si>
    <t>293ARC_5F_1</t>
  </si>
  <si>
    <t>293ARC_5F_2</t>
  </si>
  <si>
    <t>293ARC_5F_3</t>
  </si>
  <si>
    <t>293ARC_20B_1</t>
  </si>
  <si>
    <t>293ARC_20B_2</t>
  </si>
  <si>
    <t>293ARC_29B_3</t>
  </si>
  <si>
    <t>293ARC_14F_1</t>
  </si>
  <si>
    <t>293ARC_14F_2</t>
  </si>
  <si>
    <t>293ARC_14F_3</t>
  </si>
  <si>
    <t>-</t>
  </si>
  <si>
    <t>Heat shock 70 kDa protein 1A OS=Homo sapiens OX=9606 GN=HSPA1A PE=1 SV=1 - [HS71A_HUMAN]</t>
    <phoneticPr fontId="3" type="noConversion"/>
  </si>
  <si>
    <t>Annexin A1 OS=Homo sapiens OX=9606 GN=ANXA1 PE=1 SV=2 - [ANXA1_HUMAN]</t>
    <phoneticPr fontId="3" type="noConversion"/>
  </si>
  <si>
    <t>Filamin-C OS=Homo sapiens OX=9606 GN=FLNC PE=1 SV=3 - [FLNC_HUMAN]</t>
    <phoneticPr fontId="3" type="noConversion"/>
  </si>
  <si>
    <t>Fascin OS=Homo sapiens OX=9606 GN=FSCN1 PE=1 SV=3 - [FSCN1_HUMAN]</t>
    <phoneticPr fontId="3" type="noConversion"/>
  </si>
  <si>
    <t>Hsp70-binding protein 1 OS=Homo sapiens OX=9606 GN=HSPBP1 PE=1 SV=2 - [HPBP1_HUMAN]</t>
    <phoneticPr fontId="3" type="noConversion"/>
  </si>
  <si>
    <t>Alpha-enolase OS=Homo sapiens OX=9606 GN=ENO1 PE=1 SV=2 - [ENOA_HUMAN]</t>
    <phoneticPr fontId="3" type="noConversion"/>
  </si>
  <si>
    <t>Elongation factor 1-alpha 1 OS=Homo sapiens OX=9606 GN=EEF1A1 PE=1 SV=1 - [EF1A1_HUMAN]</t>
    <phoneticPr fontId="3" type="noConversion"/>
  </si>
  <si>
    <t>Heat shock cognate 71 kDa protein OS=Homo sapiens OX=9606 GN=HSPA8 PE=1 SV=1 - [HSP7C_HUMAN]</t>
    <phoneticPr fontId="3" type="noConversion"/>
  </si>
  <si>
    <t>Heat shock protein HSP 90-beta OS=Homo sapiens OX=9606 GN=HSP90AB1 PE=1 SV=4 - [HS90B_HUMAN]</t>
    <phoneticPr fontId="3" type="noConversion"/>
  </si>
  <si>
    <t>14-3-3 protein theta OS=Homo sapiens OX=9606 GN=YWHAQ PE=1 SV=1 - [1433T_HUMAN]</t>
    <phoneticPr fontId="3" type="noConversion"/>
  </si>
  <si>
    <t>Endoplasmic reticulum chaperone BiP OS=Homo sapiens OX=9606 GN=HSPA5 PE=1 SV=2 - [BIP_HUMAN]</t>
    <phoneticPr fontId="3" type="noConversion"/>
  </si>
  <si>
    <t>Transitional endoplasmic reticulum ATPase OS=Homo sapiens OX=9606 GN=VCP PE=1 SV=4 - [TERA_HUMAN]</t>
    <phoneticPr fontId="3" type="noConversion"/>
  </si>
  <si>
    <t>Ezrin OS=Homo sapiens OX=9606 GN=EZR PE=1 SV=4 - [EZRI_HUMAN]</t>
    <phoneticPr fontId="3" type="noConversion"/>
  </si>
  <si>
    <t>Moesin OS=Homo sapiens OX=9606 GN=MSN PE=1 SV=3 - [MOES_HUMAN]</t>
    <phoneticPr fontId="3" type="noConversion"/>
  </si>
  <si>
    <t>Prothymosin alpha OS=Homo sapiens OX=9606 GN=PTMA PE=1 SV=2 - [PTMA_HUMAN]</t>
    <phoneticPr fontId="3" type="noConversion"/>
  </si>
  <si>
    <t>Myosin-9 OS=Homo sapiens OX=9606 GN=MYH9 PE=1 SV=4 - [MYH9_HUMAN]</t>
    <phoneticPr fontId="3" type="noConversion"/>
  </si>
  <si>
    <t>Tropomyosin alpha-3 chain OS=Homo sapiens OX=9606 GN=TPM3 PE=1 SV=2 - [TPM3_HUMAN]</t>
    <phoneticPr fontId="3" type="noConversion"/>
  </si>
  <si>
    <t>Brain acid soluble protein 1 OS=Homo sapiens OX=9606 GN=BASP1 PE=1 SV=2 - [BASP1_HUMAN]</t>
    <phoneticPr fontId="3" type="noConversion"/>
  </si>
  <si>
    <t>Calnexin OS=Homo sapiens OX=9606 GN=CANX PE=1 SV=2 - [CALX_HUMAN]</t>
    <phoneticPr fontId="3" type="noConversion"/>
  </si>
  <si>
    <t>Profilin-1 OS=Homo sapiens OX=9606 GN=PFN1 PE=1 SV=2 - [PROF1_HUMAN]</t>
    <phoneticPr fontId="3" type="noConversion"/>
  </si>
  <si>
    <t>ARC-WT_1</t>
    <phoneticPr fontId="3" type="noConversion"/>
  </si>
  <si>
    <t>ARC-WT_2</t>
  </si>
  <si>
    <t>ARC-WT_3</t>
  </si>
  <si>
    <t>ARC-KO_1</t>
    <phoneticPr fontId="3" type="noConversion"/>
  </si>
  <si>
    <t>ARC-KO_2</t>
  </si>
  <si>
    <t>ARC-KO_3</t>
  </si>
  <si>
    <t>P0DMV8</t>
    <phoneticPr fontId="3" type="noConversion"/>
  </si>
  <si>
    <t>Heat shock 70 kDa protein 4 OS=Homo sapiens OX=9606 GN=HSPA4 PE=1 SV=4 - [HSP74_HUMAN]</t>
    <phoneticPr fontId="3" type="noConversion"/>
  </si>
  <si>
    <t>Annexin A5 OS=Homo sapiens OX=9606 GN=ANXA5 PE=1 SV=2 - [ANXA5_HUMAN]</t>
    <phoneticPr fontId="3" type="noConversion"/>
  </si>
  <si>
    <t>Mean (ARC-WT)</t>
    <phoneticPr fontId="3" type="noConversion"/>
  </si>
  <si>
    <t>Mean (ARC-KO)</t>
    <phoneticPr fontId="3" type="noConversion"/>
  </si>
  <si>
    <t>p (Student’s t test)</t>
    <phoneticPr fontId="3" type="noConversion"/>
  </si>
  <si>
    <r>
      <rPr>
        <b/>
        <sz val="10"/>
        <color rgb="FF000000"/>
        <rFont val="Tahoma"/>
        <family val="2"/>
      </rPr>
      <t>Supplementary Table S5</t>
    </r>
    <r>
      <rPr>
        <sz val="10"/>
        <color rgb="FF000000"/>
        <rFont val="Tahoma"/>
        <family val="2"/>
      </rPr>
      <t>. Label-free LC-MS/MS analysis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</si>
</sst>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E-0"/>
  </numFmts>
  <fonts count="14">
    <font>
      <sz val="10"/>
      <color rgb="FF000000"/>
      <name val="Arial"/>
      <family val="2"/>
    </font>
    <font>
      <sz val="8"/>
      <color indexed="68"/>
      <name val="Tahoma"/>
      <family val="2"/>
    </font>
    <font>
      <sz val="10"/>
      <color rgb="FF000000"/>
      <name val="Arial"/>
      <family val="2"/>
    </font>
    <font>
      <sz val="9"/>
      <name val="MingLiU"/>
      <family val="3"/>
      <charset val="136"/>
    </font>
    <font>
      <sz val="8"/>
      <color rgb="FF000000"/>
      <name val="Tahoma"/>
      <family val="2"/>
    </font>
    <font>
      <sz val="8"/>
      <color rgb="FFFF0000"/>
      <name val="Tahoma"/>
      <family val="2"/>
    </font>
    <font>
      <sz val="8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b/>
      <sz val="8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i/>
      <sz val="8"/>
      <name val="Tahoma"/>
      <family val="2"/>
    </font>
    <font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  <fill>
      <patternFill patternType="solid">
        <fgColor indexed="8"/>
        <bgColor indexed="15"/>
      </patternFill>
    </fill>
    <fill>
      <patternFill patternType="solid">
        <fgColor rgb="FFFFFF00"/>
        <bgColor indexed="15"/>
      </patternFill>
    </fill>
    <fill>
      <patternFill patternType="solid">
        <fgColor theme="5" tint="0.39997558519241921"/>
        <bgColor indexed="15"/>
      </patternFill>
    </fill>
    <fill>
      <patternFill patternType="solid">
        <fgColor theme="8" tint="0.39997558519241921"/>
        <bgColor indexed="15"/>
      </patternFill>
    </fill>
    <fill>
      <patternFill patternType="solid">
        <fgColor theme="0" tint="-4.9989318521683403E-2"/>
        <bgColor indexed="15"/>
      </patternFill>
    </fill>
    <fill>
      <patternFill patternType="solid">
        <fgColor theme="9" tint="0.79998168889431442"/>
        <bgColor indexed="17"/>
      </patternFill>
    </fill>
    <fill>
      <patternFill patternType="solid">
        <fgColor theme="9" tint="0.59999389629810485"/>
        <bgColor indexed="17"/>
      </patternFill>
    </fill>
    <fill>
      <patternFill patternType="solid">
        <fgColor theme="9" tint="0.39997558519241921"/>
        <bgColor indexed="17"/>
      </patternFill>
    </fill>
    <fill>
      <patternFill patternType="solid">
        <fgColor theme="8" tint="0.79998168889431442"/>
        <bgColor indexed="17"/>
      </patternFill>
    </fill>
    <fill>
      <patternFill patternType="solid">
        <fgColor theme="8" tint="0.59999389629810485"/>
        <bgColor indexed="17"/>
      </patternFill>
    </fill>
    <fill>
      <patternFill patternType="solid">
        <fgColor theme="8" tint="0.39997558519241921"/>
        <bgColor indexed="17"/>
      </patternFill>
    </fill>
    <fill>
      <patternFill patternType="solid">
        <fgColor theme="7" tint="0.79998168889431442"/>
        <bgColor indexed="17"/>
      </patternFill>
    </fill>
    <fill>
      <patternFill patternType="solid">
        <fgColor theme="7" tint="0.59999389629810485"/>
        <bgColor indexed="17"/>
      </patternFill>
    </fill>
    <fill>
      <patternFill patternType="solid">
        <fgColor theme="7" tint="0.39997558519241921"/>
        <bgColor indexed="17"/>
      </patternFill>
    </fill>
    <fill>
      <patternFill patternType="solid">
        <fgColor theme="6" tint="0.79998168889431442"/>
        <bgColor indexed="17"/>
      </patternFill>
    </fill>
    <fill>
      <patternFill patternType="solid">
        <fgColor theme="6" tint="0.59999389629810485"/>
        <bgColor indexed="17"/>
      </patternFill>
    </fill>
    <fill>
      <patternFill patternType="solid">
        <fgColor theme="6" tint="0.39997558519241921"/>
        <bgColor indexed="1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7" borderId="1" xfId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176" fontId="6" fillId="0" borderId="0" xfId="0" applyNumberFormat="1" applyFont="1"/>
    <xf numFmtId="0" fontId="8" fillId="0" borderId="0" xfId="0" applyFont="1"/>
    <xf numFmtId="0" fontId="9" fillId="0" borderId="0" xfId="0" applyFont="1"/>
    <xf numFmtId="0" fontId="7" fillId="0" borderId="0" xfId="0" applyFont="1"/>
    <xf numFmtId="0" fontId="6" fillId="2" borderId="2" xfId="1" applyFont="1" applyFill="1" applyBorder="1" applyAlignment="1">
      <alignment horizontal="left" vertical="top"/>
    </xf>
    <xf numFmtId="176" fontId="6" fillId="2" borderId="2" xfId="1" applyNumberFormat="1" applyFont="1" applyFill="1" applyBorder="1" applyAlignment="1">
      <alignment horizontal="right" vertical="top"/>
    </xf>
    <xf numFmtId="0" fontId="6" fillId="2" borderId="2" xfId="1" applyFont="1" applyFill="1" applyBorder="1" applyAlignment="1">
      <alignment horizontal="right" vertical="top"/>
    </xf>
    <xf numFmtId="177" fontId="6" fillId="2" borderId="2" xfId="1" applyNumberFormat="1" applyFont="1" applyFill="1" applyBorder="1" applyAlignment="1">
      <alignment horizontal="right" vertical="top"/>
    </xf>
    <xf numFmtId="0" fontId="6" fillId="8" borderId="2" xfId="1" applyFont="1" applyFill="1" applyBorder="1" applyAlignment="1">
      <alignment horizontal="right" vertical="top"/>
    </xf>
    <xf numFmtId="0" fontId="6" fillId="9" borderId="2" xfId="1" applyFont="1" applyFill="1" applyBorder="1" applyAlignment="1">
      <alignment horizontal="right" vertical="top"/>
    </xf>
    <xf numFmtId="0" fontId="6" fillId="10" borderId="2" xfId="1" applyFont="1" applyFill="1" applyBorder="1" applyAlignment="1">
      <alignment horizontal="right" vertical="top"/>
    </xf>
    <xf numFmtId="0" fontId="6" fillId="11" borderId="2" xfId="1" applyFont="1" applyFill="1" applyBorder="1" applyAlignment="1">
      <alignment horizontal="right" vertical="top"/>
    </xf>
    <xf numFmtId="0" fontId="6" fillId="12" borderId="2" xfId="1" applyFont="1" applyFill="1" applyBorder="1" applyAlignment="1">
      <alignment horizontal="right" vertical="top"/>
    </xf>
    <xf numFmtId="0" fontId="6" fillId="13" borderId="2" xfId="1" applyFont="1" applyFill="1" applyBorder="1" applyAlignment="1">
      <alignment horizontal="right" vertical="top"/>
    </xf>
    <xf numFmtId="0" fontId="6" fillId="14" borderId="2" xfId="1" applyFont="1" applyFill="1" applyBorder="1" applyAlignment="1">
      <alignment horizontal="right" vertical="top"/>
    </xf>
    <xf numFmtId="0" fontId="6" fillId="15" borderId="2" xfId="1" applyFont="1" applyFill="1" applyBorder="1" applyAlignment="1">
      <alignment horizontal="right" vertical="top"/>
    </xf>
    <xf numFmtId="0" fontId="6" fillId="16" borderId="2" xfId="1" applyFont="1" applyFill="1" applyBorder="1" applyAlignment="1">
      <alignment horizontal="right" vertical="top"/>
    </xf>
    <xf numFmtId="0" fontId="6" fillId="17" borderId="2" xfId="1" applyFont="1" applyFill="1" applyBorder="1" applyAlignment="1">
      <alignment horizontal="right" vertical="top"/>
    </xf>
    <xf numFmtId="0" fontId="6" fillId="18" borderId="2" xfId="1" applyFont="1" applyFill="1" applyBorder="1" applyAlignment="1">
      <alignment horizontal="right" vertical="top"/>
    </xf>
    <xf numFmtId="0" fontId="6" fillId="19" borderId="2" xfId="1" applyFont="1" applyFill="1" applyBorder="1" applyAlignment="1">
      <alignment horizontal="right" vertical="top"/>
    </xf>
    <xf numFmtId="176" fontId="6" fillId="8" borderId="2" xfId="1" applyNumberFormat="1" applyFont="1" applyFill="1" applyBorder="1" applyAlignment="1">
      <alignment horizontal="center" vertical="top"/>
    </xf>
    <xf numFmtId="176" fontId="6" fillId="9" borderId="2" xfId="1" applyNumberFormat="1" applyFont="1" applyFill="1" applyBorder="1" applyAlignment="1">
      <alignment horizontal="center" vertical="top"/>
    </xf>
    <xf numFmtId="176" fontId="6" fillId="10" borderId="2" xfId="1" applyNumberFormat="1" applyFont="1" applyFill="1" applyBorder="1" applyAlignment="1">
      <alignment horizontal="center" vertical="top"/>
    </xf>
    <xf numFmtId="176" fontId="6" fillId="17" borderId="2" xfId="1" applyNumberFormat="1" applyFont="1" applyFill="1" applyBorder="1" applyAlignment="1">
      <alignment horizontal="center" vertical="top"/>
    </xf>
    <xf numFmtId="176" fontId="6" fillId="18" borderId="2" xfId="1" applyNumberFormat="1" applyFont="1" applyFill="1" applyBorder="1" applyAlignment="1">
      <alignment horizontal="center" vertical="top"/>
    </xf>
    <xf numFmtId="176" fontId="6" fillId="19" borderId="2" xfId="1" applyNumberFormat="1" applyFont="1" applyFill="1" applyBorder="1" applyAlignment="1">
      <alignment horizontal="center" vertical="top"/>
    </xf>
    <xf numFmtId="0" fontId="12" fillId="0" borderId="0" xfId="0" applyFont="1"/>
    <xf numFmtId="0" fontId="13" fillId="0" borderId="0" xfId="0" applyFont="1"/>
    <xf numFmtId="0" fontId="10" fillId="0" borderId="0" xfId="0" applyFont="1" applyFill="1" applyAlignment="1"/>
    <xf numFmtId="0" fontId="0" fillId="0" borderId="0" xfId="0" applyFont="1" applyAlignment="1"/>
    <xf numFmtId="0" fontId="1" fillId="6" borderId="5" xfId="1" applyFont="1" applyFill="1" applyBorder="1" applyAlignment="1">
      <alignment horizontal="center" vertical="center"/>
    </xf>
    <xf numFmtId="0" fontId="1" fillId="6" borderId="6" xfId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E8C4"/>
      <rgbColor rgb="00CCFFFF"/>
      <rgbColor rgb="00FFFFCC"/>
      <rgbColor rgb="00DEFFDE"/>
      <rgbColor rgb="00FFDEDE"/>
      <rgbColor rgb="00DEDEFF"/>
      <rgbColor rgb="00FFFFFF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V1042"/>
  <sheetViews>
    <sheetView tabSelected="1" zoomScaleNormal="100" workbookViewId="0">
      <selection sqref="A1:AK1"/>
    </sheetView>
  </sheetViews>
  <sheetFormatPr defaultColWidth="9.140625" defaultRowHeight="12.75"/>
  <cols>
    <col min="1" max="1" width="8.28515625" style="3" customWidth="1"/>
    <col min="2" max="2" width="25" style="3" customWidth="1"/>
    <col min="3" max="3" width="8.42578125" style="3" customWidth="1"/>
    <col min="4" max="4" width="7.7109375" style="3" hidden="1" customWidth="1"/>
    <col min="5" max="7" width="11.85546875" style="3" hidden="1" customWidth="1"/>
    <col min="8" max="10" width="11.7109375" style="3" hidden="1" customWidth="1"/>
    <col min="11" max="16" width="12.7109375" style="3" hidden="1" customWidth="1"/>
    <col min="17" max="19" width="11.85546875" style="3" hidden="1" customWidth="1"/>
    <col min="20" max="22" width="11.7109375" style="3" hidden="1" customWidth="1"/>
    <col min="23" max="25" width="12.7109375" style="3" hidden="1" customWidth="1"/>
    <col min="26" max="28" width="13.140625" style="3" hidden="1" customWidth="1"/>
    <col min="29" max="31" width="11.85546875" style="6" bestFit="1" customWidth="1"/>
    <col min="32" max="34" width="12.7109375" style="6" bestFit="1" customWidth="1"/>
    <col min="36" max="36" width="9.140625" style="4"/>
    <col min="37" max="37" width="11.5703125" style="36" bestFit="1" customWidth="1"/>
    <col min="38" max="38" width="9.28515625" bestFit="1" customWidth="1"/>
    <col min="39" max="39" width="11.5703125" bestFit="1" customWidth="1"/>
    <col min="40" max="40" width="11.7109375" style="4" bestFit="1" customWidth="1"/>
    <col min="41" max="41" width="11.5703125" style="4" bestFit="1" customWidth="1"/>
    <col min="42" max="48" width="9.140625" style="4"/>
    <col min="49" max="16384" width="9.140625" style="3"/>
  </cols>
  <sheetData>
    <row r="1" spans="1:41">
      <c r="A1" s="37" t="s">
        <v>2105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41" s="2" customFormat="1" ht="15.75" customHeight="1">
      <c r="A2" s="43" t="s">
        <v>112</v>
      </c>
      <c r="B2" s="43" t="s">
        <v>311</v>
      </c>
      <c r="C2" s="43" t="s">
        <v>549</v>
      </c>
      <c r="D2" s="43" t="s">
        <v>2056</v>
      </c>
      <c r="E2" s="44" t="s">
        <v>2057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1" t="s">
        <v>2058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39" t="s">
        <v>2059</v>
      </c>
      <c r="AD2" s="40"/>
      <c r="AE2" s="40"/>
      <c r="AF2" s="40"/>
      <c r="AG2" s="40"/>
      <c r="AH2" s="40"/>
      <c r="AK2" s="8"/>
    </row>
    <row r="3" spans="1:41" s="2" customFormat="1" ht="10.5">
      <c r="A3" s="43"/>
      <c r="B3" s="43"/>
      <c r="C3" s="43"/>
      <c r="D3" s="43"/>
      <c r="E3" s="1" t="s">
        <v>2060</v>
      </c>
      <c r="F3" s="1" t="s">
        <v>2061</v>
      </c>
      <c r="G3" s="1" t="s">
        <v>2062</v>
      </c>
      <c r="H3" s="1" t="s">
        <v>2063</v>
      </c>
      <c r="I3" s="1" t="s">
        <v>2064</v>
      </c>
      <c r="J3" s="1" t="s">
        <v>2065</v>
      </c>
      <c r="K3" s="1" t="s">
        <v>2069</v>
      </c>
      <c r="L3" s="1" t="s">
        <v>2070</v>
      </c>
      <c r="M3" s="1" t="s">
        <v>2071</v>
      </c>
      <c r="N3" s="1" t="s">
        <v>2066</v>
      </c>
      <c r="O3" s="1" t="s">
        <v>2067</v>
      </c>
      <c r="P3" s="1" t="s">
        <v>2068</v>
      </c>
      <c r="Q3" s="1" t="s">
        <v>2060</v>
      </c>
      <c r="R3" s="1" t="s">
        <v>2061</v>
      </c>
      <c r="S3" s="1" t="s">
        <v>2062</v>
      </c>
      <c r="T3" s="1" t="s">
        <v>2063</v>
      </c>
      <c r="U3" s="1" t="s">
        <v>2064</v>
      </c>
      <c r="V3" s="1" t="s">
        <v>2065</v>
      </c>
      <c r="W3" s="1" t="s">
        <v>2069</v>
      </c>
      <c r="X3" s="1" t="s">
        <v>2070</v>
      </c>
      <c r="Y3" s="1" t="s">
        <v>2071</v>
      </c>
      <c r="Z3" s="1" t="s">
        <v>2066</v>
      </c>
      <c r="AA3" s="1" t="s">
        <v>2067</v>
      </c>
      <c r="AB3" s="1" t="s">
        <v>2068</v>
      </c>
      <c r="AC3" s="1" t="s">
        <v>2093</v>
      </c>
      <c r="AD3" s="1" t="s">
        <v>2094</v>
      </c>
      <c r="AE3" s="1" t="s">
        <v>2095</v>
      </c>
      <c r="AF3" s="1" t="s">
        <v>2096</v>
      </c>
      <c r="AG3" s="1" t="s">
        <v>2097</v>
      </c>
      <c r="AH3" s="1" t="s">
        <v>2098</v>
      </c>
      <c r="AI3" s="2" t="s">
        <v>2102</v>
      </c>
      <c r="AJ3" s="2" t="s">
        <v>2103</v>
      </c>
      <c r="AK3" s="35" t="s">
        <v>2104</v>
      </c>
    </row>
    <row r="4" spans="1:41" s="2" customFormat="1" ht="10.5">
      <c r="A4" s="13" t="s">
        <v>2099</v>
      </c>
      <c r="B4" s="13" t="s">
        <v>2073</v>
      </c>
      <c r="C4" s="14">
        <v>70.009040464660103</v>
      </c>
      <c r="D4" s="15">
        <v>1531</v>
      </c>
      <c r="E4" s="16">
        <v>4238161048.375</v>
      </c>
      <c r="F4" s="16">
        <v>3560819493.3958302</v>
      </c>
      <c r="G4" s="16">
        <v>3424471234.1666698</v>
      </c>
      <c r="H4" s="16">
        <v>3352828353.9375</v>
      </c>
      <c r="I4" s="16">
        <v>2546020472.2083302</v>
      </c>
      <c r="J4" s="16">
        <v>2981761155.875</v>
      </c>
      <c r="K4" s="16">
        <v>1493778104.3125</v>
      </c>
      <c r="L4" s="16">
        <v>1406474270.7083299</v>
      </c>
      <c r="M4" s="16">
        <v>1336527238.7291701</v>
      </c>
      <c r="N4" s="16">
        <v>1273799399.0416701</v>
      </c>
      <c r="O4" s="16">
        <v>1253699528.84375</v>
      </c>
      <c r="P4" s="16">
        <v>1676878620.4270799</v>
      </c>
      <c r="Q4" s="17">
        <v>164</v>
      </c>
      <c r="R4" s="18">
        <v>166</v>
      </c>
      <c r="S4" s="19">
        <v>158</v>
      </c>
      <c r="T4" s="20">
        <v>159</v>
      </c>
      <c r="U4" s="21">
        <v>150</v>
      </c>
      <c r="V4" s="22">
        <v>149</v>
      </c>
      <c r="W4" s="23">
        <v>107</v>
      </c>
      <c r="X4" s="24">
        <v>99</v>
      </c>
      <c r="Y4" s="25">
        <v>98</v>
      </c>
      <c r="Z4" s="26">
        <v>98</v>
      </c>
      <c r="AA4" s="27">
        <v>91</v>
      </c>
      <c r="AB4" s="28">
        <v>92</v>
      </c>
      <c r="AC4" s="29">
        <v>165.128038854642</v>
      </c>
      <c r="AD4" s="30">
        <v>164.91059768299104</v>
      </c>
      <c r="AE4" s="31">
        <v>158.3514888304513</v>
      </c>
      <c r="AF4" s="32">
        <v>97.6809187932583</v>
      </c>
      <c r="AG4" s="33">
        <v>90.610356794130837</v>
      </c>
      <c r="AH4" s="34">
        <v>92.014022531477792</v>
      </c>
      <c r="AI4" s="9">
        <f t="shared" ref="AI4:AI67" si="0">AVERAGE(AC4:AE4)</f>
        <v>162.79670845602811</v>
      </c>
      <c r="AJ4" s="9">
        <f t="shared" ref="AJ4:AJ67" si="1">AVERAGE(AF4:AH4)</f>
        <v>93.435099372955634</v>
      </c>
      <c r="AK4" s="8">
        <f t="shared" ref="AK4:AK67" si="2">_xlfn.T.TEST(AC4:AE4,AF4:AH4,2,2)</f>
        <v>2.364815261259953E-5</v>
      </c>
      <c r="AL4" s="7"/>
      <c r="AM4" s="7"/>
      <c r="AN4" s="7"/>
      <c r="AO4" s="7"/>
    </row>
    <row r="5" spans="1:41" s="2" customFormat="1" ht="10.5">
      <c r="A5" s="13" t="s">
        <v>756</v>
      </c>
      <c r="B5" s="13" t="s">
        <v>432</v>
      </c>
      <c r="C5" s="14">
        <v>36.030399594659997</v>
      </c>
      <c r="D5" s="15">
        <v>1624</v>
      </c>
      <c r="E5" s="16">
        <v>3806667152.0416698</v>
      </c>
      <c r="F5" s="16">
        <v>4812623071.9166698</v>
      </c>
      <c r="G5" s="16">
        <v>4431310732.4166698</v>
      </c>
      <c r="H5" s="16">
        <v>4171912657.5833302</v>
      </c>
      <c r="I5" s="16">
        <v>3768339459.0833302</v>
      </c>
      <c r="J5" s="16">
        <v>3448243862.28125</v>
      </c>
      <c r="K5" s="16">
        <v>3269869692.75</v>
      </c>
      <c r="L5" s="16">
        <v>2467773930.0833302</v>
      </c>
      <c r="M5" s="16">
        <v>3092896784.5625</v>
      </c>
      <c r="N5" s="16">
        <v>3178380935.2708302</v>
      </c>
      <c r="O5" s="16">
        <v>3218952415.4791698</v>
      </c>
      <c r="P5" s="16">
        <v>4124701373.5</v>
      </c>
      <c r="Q5" s="17">
        <v>132</v>
      </c>
      <c r="R5" s="18">
        <v>144</v>
      </c>
      <c r="S5" s="19">
        <v>153</v>
      </c>
      <c r="T5" s="20">
        <v>137</v>
      </c>
      <c r="U5" s="21">
        <v>130</v>
      </c>
      <c r="V5" s="22">
        <v>143</v>
      </c>
      <c r="W5" s="23">
        <v>151</v>
      </c>
      <c r="X5" s="24">
        <v>125</v>
      </c>
      <c r="Y5" s="25">
        <v>113</v>
      </c>
      <c r="Z5" s="26">
        <v>124</v>
      </c>
      <c r="AA5" s="27">
        <v>140</v>
      </c>
      <c r="AB5" s="28">
        <v>132</v>
      </c>
      <c r="AC5" s="29">
        <v>132.90793371227284</v>
      </c>
      <c r="AD5" s="30">
        <v>143.05497630331752</v>
      </c>
      <c r="AE5" s="31">
        <v>153.3403657661965</v>
      </c>
      <c r="AF5" s="32">
        <v>123.59626459555133</v>
      </c>
      <c r="AG5" s="33">
        <v>139.40054891404745</v>
      </c>
      <c r="AH5" s="34">
        <v>132.02011928429422</v>
      </c>
      <c r="AI5" s="9">
        <f t="shared" si="0"/>
        <v>143.10109192726227</v>
      </c>
      <c r="AJ5" s="9">
        <f t="shared" si="1"/>
        <v>131.67231093129769</v>
      </c>
      <c r="AK5" s="8">
        <f t="shared" si="2"/>
        <v>0.2002315119912895</v>
      </c>
      <c r="AL5" s="8"/>
      <c r="AM5" s="8"/>
      <c r="AN5" s="8"/>
      <c r="AO5" s="8"/>
    </row>
    <row r="6" spans="1:41" s="2" customFormat="1" ht="10.5">
      <c r="A6" s="13" t="s">
        <v>772</v>
      </c>
      <c r="B6" s="13" t="s">
        <v>2078</v>
      </c>
      <c r="C6" s="14">
        <v>47.139321614659998</v>
      </c>
      <c r="D6" s="15">
        <v>1633</v>
      </c>
      <c r="E6" s="16">
        <v>3124219773.3645802</v>
      </c>
      <c r="F6" s="16">
        <v>3193323248.0833302</v>
      </c>
      <c r="G6" s="16">
        <v>3165135455.6666698</v>
      </c>
      <c r="H6" s="16">
        <v>2679401618.8541698</v>
      </c>
      <c r="I6" s="16">
        <v>2459368604.5416698</v>
      </c>
      <c r="J6" s="16">
        <v>2511521398.75</v>
      </c>
      <c r="K6" s="16">
        <v>2678821852.6666698</v>
      </c>
      <c r="L6" s="16">
        <v>2510441036.2968798</v>
      </c>
      <c r="M6" s="16">
        <v>2480859179.3333302</v>
      </c>
      <c r="N6" s="16">
        <v>1826703043.8333299</v>
      </c>
      <c r="O6" s="16">
        <v>2149547175.65625</v>
      </c>
      <c r="P6" s="16">
        <v>2330543927.7291698</v>
      </c>
      <c r="Q6" s="17">
        <v>149</v>
      </c>
      <c r="R6" s="18">
        <v>152</v>
      </c>
      <c r="S6" s="19">
        <v>154</v>
      </c>
      <c r="T6" s="20">
        <v>151</v>
      </c>
      <c r="U6" s="21">
        <v>135</v>
      </c>
      <c r="V6" s="22">
        <v>141</v>
      </c>
      <c r="W6" s="23">
        <v>130</v>
      </c>
      <c r="X6" s="24">
        <v>127</v>
      </c>
      <c r="Y6" s="25">
        <v>126</v>
      </c>
      <c r="Z6" s="26">
        <v>117</v>
      </c>
      <c r="AA6" s="27">
        <v>132</v>
      </c>
      <c r="AB6" s="28">
        <v>119</v>
      </c>
      <c r="AC6" s="29">
        <v>150.02486456915645</v>
      </c>
      <c r="AD6" s="30">
        <v>151.00247498683515</v>
      </c>
      <c r="AE6" s="31">
        <v>154.34259037904746</v>
      </c>
      <c r="AF6" s="32">
        <v>116.6190561103186</v>
      </c>
      <c r="AG6" s="33">
        <v>131.43480326181614</v>
      </c>
      <c r="AH6" s="34">
        <v>119.01813783962889</v>
      </c>
      <c r="AI6" s="9">
        <f t="shared" si="0"/>
        <v>151.78997664501301</v>
      </c>
      <c r="AJ6" s="9">
        <f t="shared" si="1"/>
        <v>122.35733240392121</v>
      </c>
      <c r="AK6" s="8">
        <f t="shared" si="2"/>
        <v>3.5131068924274199E-3</v>
      </c>
      <c r="AL6" s="8"/>
      <c r="AM6" s="8"/>
      <c r="AN6" s="7"/>
      <c r="AO6" s="7"/>
    </row>
    <row r="7" spans="1:41" s="2" customFormat="1" ht="10.5">
      <c r="A7" s="13" t="s">
        <v>796</v>
      </c>
      <c r="B7" s="13" t="s">
        <v>2081</v>
      </c>
      <c r="C7" s="14">
        <v>83.212105924659994</v>
      </c>
      <c r="D7" s="15">
        <v>1983</v>
      </c>
      <c r="E7" s="16">
        <v>2666591201.25</v>
      </c>
      <c r="F7" s="16">
        <v>2960025735.09375</v>
      </c>
      <c r="G7" s="16">
        <v>2662489371.5625</v>
      </c>
      <c r="H7" s="16">
        <v>2187904617.625</v>
      </c>
      <c r="I7" s="16">
        <v>2273624916.4166698</v>
      </c>
      <c r="J7" s="16">
        <v>1923289485.6666701</v>
      </c>
      <c r="K7" s="16">
        <v>2084644145.6041701</v>
      </c>
      <c r="L7" s="16">
        <v>1869455465.3125</v>
      </c>
      <c r="M7" s="16">
        <v>2133957255.1666701</v>
      </c>
      <c r="N7" s="16">
        <v>2037211350.59375</v>
      </c>
      <c r="O7" s="16">
        <v>2348282365.6770802</v>
      </c>
      <c r="P7" s="16">
        <v>2294623141.5</v>
      </c>
      <c r="Q7" s="17">
        <v>174</v>
      </c>
      <c r="R7" s="18">
        <v>166</v>
      </c>
      <c r="S7" s="19">
        <v>176</v>
      </c>
      <c r="T7" s="20">
        <v>164</v>
      </c>
      <c r="U7" s="21">
        <v>161</v>
      </c>
      <c r="V7" s="22">
        <v>157</v>
      </c>
      <c r="W7" s="23">
        <v>179</v>
      </c>
      <c r="X7" s="24">
        <v>159</v>
      </c>
      <c r="Y7" s="25">
        <v>153</v>
      </c>
      <c r="Z7" s="26">
        <v>157</v>
      </c>
      <c r="AA7" s="27">
        <v>168</v>
      </c>
      <c r="AB7" s="28">
        <v>169</v>
      </c>
      <c r="AC7" s="29">
        <v>175.19682171163237</v>
      </c>
      <c r="AD7" s="30">
        <v>164.91059768299104</v>
      </c>
      <c r="AE7" s="31">
        <v>176.39153186176853</v>
      </c>
      <c r="AF7" s="32">
        <v>156.4888188830771</v>
      </c>
      <c r="AG7" s="33">
        <v>167.28065869685693</v>
      </c>
      <c r="AH7" s="34">
        <v>169.02575878064943</v>
      </c>
      <c r="AI7" s="9">
        <f t="shared" si="0"/>
        <v>172.16631708546399</v>
      </c>
      <c r="AJ7" s="9">
        <f t="shared" si="1"/>
        <v>164.26507878686115</v>
      </c>
      <c r="AK7" s="8">
        <f t="shared" si="2"/>
        <v>0.21395462723494929</v>
      </c>
      <c r="AL7" s="8"/>
      <c r="AM7" s="8"/>
      <c r="AN7" s="8"/>
      <c r="AO7" s="8"/>
    </row>
    <row r="8" spans="1:41" s="2" customFormat="1" ht="10.5">
      <c r="A8" s="13" t="s">
        <v>1238</v>
      </c>
      <c r="B8" s="13" t="s">
        <v>2079</v>
      </c>
      <c r="C8" s="14">
        <v>50.109110754660001</v>
      </c>
      <c r="D8" s="15">
        <v>1182</v>
      </c>
      <c r="E8" s="16">
        <v>2417601043.3541698</v>
      </c>
      <c r="F8" s="16">
        <v>3170550842.0520802</v>
      </c>
      <c r="G8" s="16">
        <v>2352179080.21875</v>
      </c>
      <c r="H8" s="16">
        <v>1785443472.6458299</v>
      </c>
      <c r="I8" s="16">
        <v>2454769112.5</v>
      </c>
      <c r="J8" s="16">
        <v>2227391748.6145802</v>
      </c>
      <c r="K8" s="16">
        <v>1520336024.8697901</v>
      </c>
      <c r="L8" s="16">
        <v>2692658400.4791698</v>
      </c>
      <c r="M8" s="16">
        <v>2923621109.7708302</v>
      </c>
      <c r="N8" s="16">
        <v>2772170780.1666698</v>
      </c>
      <c r="O8" s="16">
        <v>3190829377.3958302</v>
      </c>
      <c r="P8" s="16">
        <v>2656582639.2174501</v>
      </c>
      <c r="Q8" s="17">
        <v>92</v>
      </c>
      <c r="R8" s="18">
        <v>97</v>
      </c>
      <c r="S8" s="19">
        <v>89</v>
      </c>
      <c r="T8" s="20">
        <v>90</v>
      </c>
      <c r="U8" s="21">
        <v>91</v>
      </c>
      <c r="V8" s="22">
        <v>89</v>
      </c>
      <c r="W8" s="23">
        <v>85</v>
      </c>
      <c r="X8" s="24">
        <v>105</v>
      </c>
      <c r="Y8" s="25">
        <v>107</v>
      </c>
      <c r="Z8" s="26">
        <v>119</v>
      </c>
      <c r="AA8" s="27">
        <v>113</v>
      </c>
      <c r="AB8" s="28">
        <v>105</v>
      </c>
      <c r="AC8" s="29">
        <v>92.632802284311367</v>
      </c>
      <c r="AD8" s="30">
        <v>96.363421537651391</v>
      </c>
      <c r="AE8" s="31">
        <v>89.197990543735216</v>
      </c>
      <c r="AF8" s="32">
        <v>118.61254424895651</v>
      </c>
      <c r="AG8" s="33">
        <v>112.51615733776686</v>
      </c>
      <c r="AH8" s="34">
        <v>105.01600397614314</v>
      </c>
      <c r="AI8" s="9">
        <f t="shared" si="0"/>
        <v>92.731404788565996</v>
      </c>
      <c r="AJ8" s="9">
        <f t="shared" si="1"/>
        <v>112.04823518762218</v>
      </c>
      <c r="AK8" s="8">
        <f t="shared" si="2"/>
        <v>1.2180135348424877E-2</v>
      </c>
      <c r="AL8" s="8"/>
      <c r="AM8" s="8"/>
      <c r="AN8" s="8"/>
      <c r="AO8" s="7"/>
    </row>
    <row r="9" spans="1:41" s="2" customFormat="1" ht="10.5">
      <c r="A9" s="13" t="s">
        <v>1162</v>
      </c>
      <c r="B9" s="13" t="s">
        <v>121</v>
      </c>
      <c r="C9" s="14">
        <v>41.709732094659998</v>
      </c>
      <c r="D9" s="15">
        <v>1064</v>
      </c>
      <c r="E9" s="16">
        <v>2383310443.6666698</v>
      </c>
      <c r="F9" s="16">
        <v>3597906970.25</v>
      </c>
      <c r="G9" s="16">
        <v>3275648424.2291698</v>
      </c>
      <c r="H9" s="16">
        <v>3060555877.7083302</v>
      </c>
      <c r="I9" s="16">
        <v>2200325385.375</v>
      </c>
      <c r="J9" s="16">
        <v>2646106775.4375</v>
      </c>
      <c r="K9" s="16">
        <v>2984017671.6458302</v>
      </c>
      <c r="L9" s="16">
        <v>1836995039</v>
      </c>
      <c r="M9" s="16">
        <v>2277132604</v>
      </c>
      <c r="N9" s="16">
        <v>2459994886.2916698</v>
      </c>
      <c r="O9" s="16">
        <v>2906808986.7656298</v>
      </c>
      <c r="P9" s="16">
        <v>2934549599.1666698</v>
      </c>
      <c r="Q9" s="17"/>
      <c r="R9" s="18"/>
      <c r="S9" s="19">
        <v>89</v>
      </c>
      <c r="T9" s="20"/>
      <c r="U9" s="21"/>
      <c r="V9" s="22"/>
      <c r="W9" s="23">
        <v>104</v>
      </c>
      <c r="X9" s="24"/>
      <c r="Y9" s="25"/>
      <c r="Z9" s="26"/>
      <c r="AA9" s="27"/>
      <c r="AB9" s="28"/>
      <c r="AC9" s="29" t="s">
        <v>2072</v>
      </c>
      <c r="AD9" s="30" t="s">
        <v>2072</v>
      </c>
      <c r="AE9" s="31">
        <v>89.197990543735216</v>
      </c>
      <c r="AF9" s="32" t="s">
        <v>2072</v>
      </c>
      <c r="AG9" s="33" t="s">
        <v>2072</v>
      </c>
      <c r="AH9" s="34" t="s">
        <v>2072</v>
      </c>
      <c r="AI9" s="9">
        <f t="shared" si="0"/>
        <v>89.197990543735216</v>
      </c>
      <c r="AJ9" s="9" t="e">
        <f t="shared" si="1"/>
        <v>#DIV/0!</v>
      </c>
      <c r="AK9" s="8" t="e">
        <f t="shared" si="2"/>
        <v>#DIV/0!</v>
      </c>
      <c r="AL9" s="8"/>
      <c r="AM9" s="8"/>
      <c r="AN9" s="8"/>
      <c r="AO9" s="8"/>
    </row>
    <row r="10" spans="1:41" s="2" customFormat="1" ht="10.5">
      <c r="A10" s="13" t="s">
        <v>1231</v>
      </c>
      <c r="B10" s="13" t="s">
        <v>122</v>
      </c>
      <c r="C10" s="14">
        <v>41.765794694660002</v>
      </c>
      <c r="D10" s="15">
        <v>1080</v>
      </c>
      <c r="E10" s="16">
        <v>2383310443.6666698</v>
      </c>
      <c r="F10" s="16">
        <v>3597906970.25</v>
      </c>
      <c r="G10" s="16">
        <v>3275648424.2291698</v>
      </c>
      <c r="H10" s="16">
        <v>3060555877.7083302</v>
      </c>
      <c r="I10" s="16">
        <v>2200325385.375</v>
      </c>
      <c r="J10" s="16">
        <v>2646106775.4375</v>
      </c>
      <c r="K10" s="16">
        <v>2984017671.6458302</v>
      </c>
      <c r="L10" s="16">
        <v>1836995039</v>
      </c>
      <c r="M10" s="16">
        <v>2277132604</v>
      </c>
      <c r="N10" s="16">
        <v>2459994886.2916698</v>
      </c>
      <c r="O10" s="16">
        <v>2906808986.7656298</v>
      </c>
      <c r="P10" s="16">
        <v>2934549599.1666698</v>
      </c>
      <c r="Q10" s="17">
        <v>77</v>
      </c>
      <c r="R10" s="18">
        <v>101</v>
      </c>
      <c r="S10" s="19"/>
      <c r="T10" s="20">
        <v>96</v>
      </c>
      <c r="U10" s="21">
        <v>84</v>
      </c>
      <c r="V10" s="22">
        <v>79</v>
      </c>
      <c r="W10" s="23"/>
      <c r="X10" s="24">
        <v>83</v>
      </c>
      <c r="Y10" s="25">
        <v>83</v>
      </c>
      <c r="Z10" s="26">
        <v>98</v>
      </c>
      <c r="AA10" s="27">
        <v>105</v>
      </c>
      <c r="AB10" s="28">
        <v>85</v>
      </c>
      <c r="AC10" s="29">
        <v>77.529627998825816</v>
      </c>
      <c r="AD10" s="30">
        <v>100.33717087941021</v>
      </c>
      <c r="AE10" s="31" t="s">
        <v>2072</v>
      </c>
      <c r="AF10" s="32">
        <v>97.6809187932583</v>
      </c>
      <c r="AG10" s="33">
        <v>104.55041168553558</v>
      </c>
      <c r="AH10" s="34">
        <v>85.012955599734923</v>
      </c>
      <c r="AI10" s="9">
        <f t="shared" si="0"/>
        <v>88.933399439118006</v>
      </c>
      <c r="AJ10" s="9">
        <f t="shared" si="1"/>
        <v>95.748095359509605</v>
      </c>
      <c r="AK10" s="8">
        <f t="shared" si="2"/>
        <v>0.58779716699644402</v>
      </c>
      <c r="AL10" s="8"/>
      <c r="AM10" s="8"/>
      <c r="AN10" s="8"/>
      <c r="AO10" s="8"/>
    </row>
    <row r="11" spans="1:41" s="2" customFormat="1" ht="10.5">
      <c r="A11" s="13" t="s">
        <v>790</v>
      </c>
      <c r="B11" s="13" t="s">
        <v>452</v>
      </c>
      <c r="C11" s="14">
        <v>84.606685214660004</v>
      </c>
      <c r="D11" s="15">
        <v>1894</v>
      </c>
      <c r="E11" s="16">
        <v>2272807493.1666698</v>
      </c>
      <c r="F11" s="16">
        <v>2893870310.25</v>
      </c>
      <c r="G11" s="16">
        <v>2414729591.0416698</v>
      </c>
      <c r="H11" s="16">
        <v>1997297447.875</v>
      </c>
      <c r="I11" s="16">
        <v>2031150885.1666701</v>
      </c>
      <c r="J11" s="16">
        <v>1923289485.6666701</v>
      </c>
      <c r="K11" s="16">
        <v>1973299124.9270799</v>
      </c>
      <c r="L11" s="16">
        <v>2095296688.6458299</v>
      </c>
      <c r="M11" s="16">
        <v>2014883989.5</v>
      </c>
      <c r="N11" s="16">
        <v>2104190756.21875</v>
      </c>
      <c r="O11" s="16">
        <v>1982089734.84375</v>
      </c>
      <c r="P11" s="16">
        <v>2282605708.0729198</v>
      </c>
      <c r="Q11" s="17">
        <v>168</v>
      </c>
      <c r="R11" s="18">
        <v>168</v>
      </c>
      <c r="S11" s="19">
        <v>171</v>
      </c>
      <c r="T11" s="20">
        <v>161</v>
      </c>
      <c r="U11" s="21">
        <v>153</v>
      </c>
      <c r="V11" s="22">
        <v>148</v>
      </c>
      <c r="W11" s="23">
        <v>169</v>
      </c>
      <c r="X11" s="24">
        <v>154</v>
      </c>
      <c r="Y11" s="25">
        <v>149</v>
      </c>
      <c r="Z11" s="26">
        <v>148</v>
      </c>
      <c r="AA11" s="27">
        <v>145</v>
      </c>
      <c r="AB11" s="28">
        <v>160</v>
      </c>
      <c r="AC11" s="29">
        <v>169.15555199743815</v>
      </c>
      <c r="AD11" s="30">
        <v>166.89747235387046</v>
      </c>
      <c r="AE11" s="31">
        <v>171.38040879751372</v>
      </c>
      <c r="AF11" s="32">
        <v>147.51812225920642</v>
      </c>
      <c r="AG11" s="33">
        <v>144.37913994669199</v>
      </c>
      <c r="AH11" s="34">
        <v>160.02438701126573</v>
      </c>
      <c r="AI11" s="9">
        <f t="shared" si="0"/>
        <v>169.14447771627411</v>
      </c>
      <c r="AJ11" s="9">
        <f t="shared" si="1"/>
        <v>150.64054973905471</v>
      </c>
      <c r="AK11" s="8">
        <f t="shared" si="2"/>
        <v>2.0163123480114991E-2</v>
      </c>
      <c r="AL11" s="8"/>
      <c r="AM11" s="8"/>
      <c r="AN11" s="8"/>
      <c r="AO11" s="8"/>
    </row>
    <row r="12" spans="1:41" s="2" customFormat="1" ht="10.5">
      <c r="A12" s="13" t="s">
        <v>1200</v>
      </c>
      <c r="B12" s="13" t="s">
        <v>7</v>
      </c>
      <c r="C12" s="14">
        <v>29.15541736466</v>
      </c>
      <c r="D12" s="15">
        <v>525</v>
      </c>
      <c r="E12" s="16">
        <v>2021561616.0104201</v>
      </c>
      <c r="F12" s="16">
        <v>2070314062.8958299</v>
      </c>
      <c r="G12" s="16">
        <v>1625991798.5833299</v>
      </c>
      <c r="H12" s="16">
        <v>1563313146.5104201</v>
      </c>
      <c r="I12" s="16">
        <v>1657671103.8125</v>
      </c>
      <c r="J12" s="16">
        <v>1505470869.6901</v>
      </c>
      <c r="K12" s="16">
        <v>1551723740.6979201</v>
      </c>
      <c r="L12" s="16">
        <v>1395546117.6875</v>
      </c>
      <c r="M12" s="16">
        <v>1784013219.375</v>
      </c>
      <c r="N12" s="16">
        <v>1304243170.9791701</v>
      </c>
      <c r="O12" s="16">
        <v>1458498099.6614599</v>
      </c>
      <c r="P12" s="16">
        <v>1326089565.8333299</v>
      </c>
      <c r="Q12" s="17">
        <v>45</v>
      </c>
      <c r="R12" s="18">
        <v>44</v>
      </c>
      <c r="S12" s="19">
        <v>40</v>
      </c>
      <c r="T12" s="20">
        <v>46</v>
      </c>
      <c r="U12" s="21">
        <v>43</v>
      </c>
      <c r="V12" s="22">
        <v>47</v>
      </c>
      <c r="W12" s="23">
        <v>43</v>
      </c>
      <c r="X12" s="24">
        <v>46</v>
      </c>
      <c r="Y12" s="25">
        <v>41</v>
      </c>
      <c r="Z12" s="26">
        <v>44</v>
      </c>
      <c r="AA12" s="27">
        <v>40</v>
      </c>
      <c r="AB12" s="28">
        <v>46</v>
      </c>
      <c r="AC12" s="29">
        <v>45.309522856456645</v>
      </c>
      <c r="AD12" s="30">
        <v>43.711242759347023</v>
      </c>
      <c r="AE12" s="31">
        <v>40.088984514038302</v>
      </c>
      <c r="AF12" s="32">
        <v>43.856739050034342</v>
      </c>
      <c r="AG12" s="33">
        <v>39.828728261156407</v>
      </c>
      <c r="AH12" s="34">
        <v>46.007011265738896</v>
      </c>
      <c r="AI12" s="9">
        <f t="shared" si="0"/>
        <v>43.036583376613997</v>
      </c>
      <c r="AJ12" s="9">
        <f t="shared" si="1"/>
        <v>43.230826192309884</v>
      </c>
      <c r="AK12" s="8">
        <f t="shared" si="2"/>
        <v>0.9388707725429899</v>
      </c>
      <c r="AL12" s="8"/>
      <c r="AM12" s="8"/>
      <c r="AN12" s="8"/>
      <c r="AO12" s="8"/>
    </row>
    <row r="13" spans="1:41" s="2" customFormat="1" ht="10.5">
      <c r="A13" s="13" t="s">
        <v>1225</v>
      </c>
      <c r="B13" s="13" t="s">
        <v>11</v>
      </c>
      <c r="C13" s="14">
        <v>27.727729654659999</v>
      </c>
      <c r="D13" s="15">
        <v>396</v>
      </c>
      <c r="E13" s="16">
        <v>2016429021.8020799</v>
      </c>
      <c r="F13" s="16">
        <v>1949690703.9375</v>
      </c>
      <c r="G13" s="16">
        <v>1580376880.0833299</v>
      </c>
      <c r="H13" s="16">
        <v>1316007593.4895799</v>
      </c>
      <c r="I13" s="16">
        <v>1526506313.0104201</v>
      </c>
      <c r="J13" s="16">
        <v>1306559898.7526</v>
      </c>
      <c r="K13" s="16">
        <v>1449806745.1666701</v>
      </c>
      <c r="L13" s="16">
        <v>1245529161.3333299</v>
      </c>
      <c r="M13" s="16">
        <v>1503688306.2083299</v>
      </c>
      <c r="N13" s="16">
        <v>1175749634.4583299</v>
      </c>
      <c r="O13" s="16">
        <v>1341785025.9322901</v>
      </c>
      <c r="P13" s="16">
        <v>1158252914.0104201</v>
      </c>
      <c r="Q13" s="17">
        <v>36</v>
      </c>
      <c r="R13" s="18">
        <v>35</v>
      </c>
      <c r="S13" s="19">
        <v>34</v>
      </c>
      <c r="T13" s="20">
        <v>32</v>
      </c>
      <c r="U13" s="21">
        <v>32</v>
      </c>
      <c r="V13" s="22">
        <v>33</v>
      </c>
      <c r="W13" s="23">
        <v>35</v>
      </c>
      <c r="X13" s="24">
        <v>35</v>
      </c>
      <c r="Y13" s="25">
        <v>30</v>
      </c>
      <c r="Z13" s="26">
        <v>28</v>
      </c>
      <c r="AA13" s="27">
        <v>31</v>
      </c>
      <c r="AB13" s="28">
        <v>35</v>
      </c>
      <c r="AC13" s="29">
        <v>36.247618285165316</v>
      </c>
      <c r="AD13" s="30">
        <v>34.770306740389678</v>
      </c>
      <c r="AE13" s="31">
        <v>34.07563683693256</v>
      </c>
      <c r="AF13" s="32">
        <v>27.908833940930943</v>
      </c>
      <c r="AG13" s="33">
        <v>30.86726440239622</v>
      </c>
      <c r="AH13" s="34">
        <v>35.005334658714382</v>
      </c>
      <c r="AI13" s="9">
        <f t="shared" si="0"/>
        <v>35.031187287495854</v>
      </c>
      <c r="AJ13" s="9">
        <f t="shared" si="1"/>
        <v>31.260477667347185</v>
      </c>
      <c r="AK13" s="8">
        <f t="shared" si="2"/>
        <v>0.15511152093935013</v>
      </c>
      <c r="AL13" s="8"/>
      <c r="AM13" s="8"/>
      <c r="AN13" s="8"/>
      <c r="AO13" s="8"/>
    </row>
    <row r="14" spans="1:41" s="2" customFormat="1" ht="10.5">
      <c r="A14" s="13" t="s">
        <v>822</v>
      </c>
      <c r="B14" s="13" t="s">
        <v>2080</v>
      </c>
      <c r="C14" s="14">
        <v>70.854226904660095</v>
      </c>
      <c r="D14" s="15">
        <v>800</v>
      </c>
      <c r="E14" s="16">
        <v>1953230688.6458299</v>
      </c>
      <c r="F14" s="16">
        <v>1936770963.7708299</v>
      </c>
      <c r="G14" s="16">
        <v>1688011528.1145799</v>
      </c>
      <c r="H14" s="16">
        <v>1949985969.21875</v>
      </c>
      <c r="I14" s="16">
        <v>1579414377.7916701</v>
      </c>
      <c r="J14" s="16">
        <v>1802484993.9166701</v>
      </c>
      <c r="K14" s="16">
        <v>1025060697.9375</v>
      </c>
      <c r="L14" s="16">
        <v>842026185.84375</v>
      </c>
      <c r="M14" s="16">
        <v>972489672.45833302</v>
      </c>
      <c r="N14" s="16">
        <v>1118751993.2916701</v>
      </c>
      <c r="O14" s="16">
        <v>1000154854.26042</v>
      </c>
      <c r="P14" s="16">
        <v>890302287.84375</v>
      </c>
      <c r="Q14" s="17">
        <v>67</v>
      </c>
      <c r="R14" s="18">
        <v>63</v>
      </c>
      <c r="S14" s="19">
        <v>66</v>
      </c>
      <c r="T14" s="20">
        <v>67</v>
      </c>
      <c r="U14" s="21">
        <v>66</v>
      </c>
      <c r="V14" s="22">
        <v>66</v>
      </c>
      <c r="W14" s="23">
        <v>66</v>
      </c>
      <c r="X14" s="24">
        <v>65</v>
      </c>
      <c r="Y14" s="25">
        <v>64</v>
      </c>
      <c r="Z14" s="26">
        <v>71</v>
      </c>
      <c r="AA14" s="27">
        <v>70</v>
      </c>
      <c r="AB14" s="28">
        <v>69</v>
      </c>
      <c r="AC14" s="29">
        <v>67.460845141835449</v>
      </c>
      <c r="AD14" s="30">
        <v>62.586552132701421</v>
      </c>
      <c r="AE14" s="31">
        <v>66.146824448163201</v>
      </c>
      <c r="AF14" s="32">
        <v>70.768828921646318</v>
      </c>
      <c r="AG14" s="33">
        <v>69.700274457023724</v>
      </c>
      <c r="AH14" s="34">
        <v>69.010516898608358</v>
      </c>
      <c r="AI14" s="9">
        <f t="shared" si="0"/>
        <v>65.398073907566697</v>
      </c>
      <c r="AJ14" s="9">
        <f t="shared" si="1"/>
        <v>69.826540092426129</v>
      </c>
      <c r="AK14" s="8">
        <f t="shared" si="2"/>
        <v>4.5489762930581858E-2</v>
      </c>
      <c r="AL14" s="8"/>
      <c r="AM14" s="8"/>
      <c r="AN14" s="8"/>
      <c r="AO14" s="7"/>
    </row>
    <row r="15" spans="1:41" s="2" customFormat="1" ht="10.5">
      <c r="A15" s="13" t="s">
        <v>938</v>
      </c>
      <c r="B15" s="13" t="s">
        <v>2082</v>
      </c>
      <c r="C15" s="14">
        <v>27.746767994660001</v>
      </c>
      <c r="D15" s="15">
        <v>367</v>
      </c>
      <c r="E15" s="16">
        <v>1885014113.4270799</v>
      </c>
      <c r="F15" s="16">
        <v>1869512269.2864599</v>
      </c>
      <c r="G15" s="16">
        <v>1340541907.3333299</v>
      </c>
      <c r="H15" s="16">
        <v>1332936627.0520799</v>
      </c>
      <c r="I15" s="16">
        <v>1487843411.625</v>
      </c>
      <c r="J15" s="16">
        <v>1238893954.7109399</v>
      </c>
      <c r="K15" s="16">
        <v>1405392318.1145799</v>
      </c>
      <c r="L15" s="16">
        <v>1240133704.5</v>
      </c>
      <c r="M15" s="16">
        <v>1502104921.6666701</v>
      </c>
      <c r="N15" s="16">
        <v>1135995162.2291701</v>
      </c>
      <c r="O15" s="16">
        <v>1304416721.51563</v>
      </c>
      <c r="P15" s="16">
        <v>1237031821.875</v>
      </c>
      <c r="Q15" s="17">
        <v>32</v>
      </c>
      <c r="R15" s="18">
        <v>32</v>
      </c>
      <c r="S15" s="19">
        <v>30</v>
      </c>
      <c r="T15" s="20">
        <v>32</v>
      </c>
      <c r="U15" s="21">
        <v>31</v>
      </c>
      <c r="V15" s="22">
        <v>34</v>
      </c>
      <c r="W15" s="23">
        <v>32</v>
      </c>
      <c r="X15" s="24">
        <v>30</v>
      </c>
      <c r="Y15" s="25">
        <v>29</v>
      </c>
      <c r="Z15" s="26">
        <v>27</v>
      </c>
      <c r="AA15" s="27">
        <v>28</v>
      </c>
      <c r="AB15" s="28">
        <v>30</v>
      </c>
      <c r="AC15" s="29">
        <v>32.220105142369171</v>
      </c>
      <c r="AD15" s="30">
        <v>31.789994734070561</v>
      </c>
      <c r="AE15" s="31">
        <v>30.066738385528723</v>
      </c>
      <c r="AF15" s="32">
        <v>26.912089871611983</v>
      </c>
      <c r="AG15" s="33">
        <v>27.880109782809487</v>
      </c>
      <c r="AH15" s="34">
        <v>30.004572564612328</v>
      </c>
      <c r="AI15" s="9">
        <f t="shared" si="0"/>
        <v>31.358946087322821</v>
      </c>
      <c r="AJ15" s="9">
        <f t="shared" si="1"/>
        <v>28.265590739677933</v>
      </c>
      <c r="AK15" s="8">
        <f t="shared" si="2"/>
        <v>5.1470093692131381E-2</v>
      </c>
      <c r="AL15" s="8"/>
      <c r="AM15" s="8"/>
      <c r="AN15" s="8"/>
      <c r="AO15" s="7"/>
    </row>
    <row r="16" spans="1:41" s="2" customFormat="1" ht="10.5">
      <c r="A16" s="13" t="s">
        <v>978</v>
      </c>
      <c r="B16" s="13" t="s">
        <v>6</v>
      </c>
      <c r="C16" s="14">
        <v>28.06483186466</v>
      </c>
      <c r="D16" s="15">
        <v>332</v>
      </c>
      <c r="E16" s="16">
        <v>1848647542.3645799</v>
      </c>
      <c r="F16" s="16">
        <v>1738856162.9791701</v>
      </c>
      <c r="G16" s="16">
        <v>1292556215.9166701</v>
      </c>
      <c r="H16" s="16">
        <v>1188930378.0729201</v>
      </c>
      <c r="I16" s="16">
        <v>1325302620.1979201</v>
      </c>
      <c r="J16" s="16">
        <v>1191502443.1901</v>
      </c>
      <c r="K16" s="16">
        <v>1315162848.1145799</v>
      </c>
      <c r="L16" s="16">
        <v>1171007361.9166701</v>
      </c>
      <c r="M16" s="16">
        <v>1419857843.0416701</v>
      </c>
      <c r="N16" s="16">
        <v>1029681505.5625</v>
      </c>
      <c r="O16" s="16">
        <v>1239716445.0208299</v>
      </c>
      <c r="P16" s="16">
        <v>1066264375.07292</v>
      </c>
      <c r="Q16" s="17">
        <v>29</v>
      </c>
      <c r="R16" s="18">
        <v>29</v>
      </c>
      <c r="S16" s="19">
        <v>28</v>
      </c>
      <c r="T16" s="20">
        <v>26</v>
      </c>
      <c r="U16" s="21">
        <v>26</v>
      </c>
      <c r="V16" s="22">
        <v>30</v>
      </c>
      <c r="W16" s="23">
        <v>30</v>
      </c>
      <c r="X16" s="24">
        <v>29</v>
      </c>
      <c r="Y16" s="25">
        <v>25</v>
      </c>
      <c r="Z16" s="26">
        <v>27</v>
      </c>
      <c r="AA16" s="27">
        <v>27</v>
      </c>
      <c r="AB16" s="28">
        <v>26</v>
      </c>
      <c r="AC16" s="29">
        <v>29.19947028527206</v>
      </c>
      <c r="AD16" s="30">
        <v>28.809682727751447</v>
      </c>
      <c r="AE16" s="31">
        <v>28.062289159826808</v>
      </c>
      <c r="AF16" s="32">
        <v>26.912089871611983</v>
      </c>
      <c r="AG16" s="33">
        <v>26.884391576280578</v>
      </c>
      <c r="AH16" s="34">
        <v>26.003962889330683</v>
      </c>
      <c r="AI16" s="9">
        <f t="shared" si="0"/>
        <v>28.690480724283436</v>
      </c>
      <c r="AJ16" s="9">
        <f t="shared" si="1"/>
        <v>26.600148112407748</v>
      </c>
      <c r="AK16" s="8">
        <f t="shared" si="2"/>
        <v>9.5089739613227614E-3</v>
      </c>
      <c r="AL16" s="8"/>
      <c r="AM16" s="8"/>
      <c r="AN16" s="8"/>
      <c r="AO16" s="8"/>
    </row>
    <row r="17" spans="1:41" s="2" customFormat="1" ht="10.5">
      <c r="A17" s="13" t="s">
        <v>1191</v>
      </c>
      <c r="B17" s="13" t="s">
        <v>9</v>
      </c>
      <c r="C17" s="14">
        <v>28.28491393466</v>
      </c>
      <c r="D17" s="15">
        <v>224</v>
      </c>
      <c r="E17" s="16">
        <v>1825761364.2395799</v>
      </c>
      <c r="F17" s="16">
        <v>1721226583.5625</v>
      </c>
      <c r="G17" s="16">
        <v>1252273843.5625</v>
      </c>
      <c r="H17" s="16">
        <v>1151018282.7395799</v>
      </c>
      <c r="I17" s="16">
        <v>1324130621.7395799</v>
      </c>
      <c r="J17" s="16">
        <v>1183367873.20052</v>
      </c>
      <c r="K17" s="16">
        <v>1315162848.1145799</v>
      </c>
      <c r="L17" s="16">
        <v>1171007361.9166701</v>
      </c>
      <c r="M17" s="16">
        <v>1418012357.7083299</v>
      </c>
      <c r="N17" s="16">
        <v>1029681505.5625</v>
      </c>
      <c r="O17" s="16">
        <v>1239716445.0208299</v>
      </c>
      <c r="P17" s="16">
        <v>1066264375.07292</v>
      </c>
      <c r="Q17" s="17">
        <v>19</v>
      </c>
      <c r="R17" s="18">
        <v>21</v>
      </c>
      <c r="S17" s="19">
        <v>16</v>
      </c>
      <c r="T17" s="20">
        <v>19</v>
      </c>
      <c r="U17" s="21">
        <v>17</v>
      </c>
      <c r="V17" s="22">
        <v>21</v>
      </c>
      <c r="W17" s="23">
        <v>19</v>
      </c>
      <c r="X17" s="24">
        <v>20</v>
      </c>
      <c r="Y17" s="25">
        <v>17</v>
      </c>
      <c r="Z17" s="26">
        <v>18</v>
      </c>
      <c r="AA17" s="27">
        <v>19</v>
      </c>
      <c r="AB17" s="28">
        <v>18</v>
      </c>
      <c r="AC17" s="29">
        <v>19.130687428281696</v>
      </c>
      <c r="AD17" s="30">
        <v>20.862184044233807</v>
      </c>
      <c r="AE17" s="31">
        <v>16.035593805615321</v>
      </c>
      <c r="AF17" s="32">
        <v>17.94139324774132</v>
      </c>
      <c r="AG17" s="33">
        <v>18.918645924049294</v>
      </c>
      <c r="AH17" s="34">
        <v>18.002743538767394</v>
      </c>
      <c r="AI17" s="9">
        <f t="shared" si="0"/>
        <v>18.676155092710275</v>
      </c>
      <c r="AJ17" s="9">
        <f t="shared" si="1"/>
        <v>18.287594236852669</v>
      </c>
      <c r="AK17" s="8">
        <f t="shared" si="2"/>
        <v>0.80152877963871139</v>
      </c>
      <c r="AL17" s="8"/>
      <c r="AM17" s="8"/>
      <c r="AN17" s="8"/>
      <c r="AO17" s="8"/>
    </row>
    <row r="18" spans="1:41" s="2" customFormat="1" ht="10.5">
      <c r="A18" s="13" t="s">
        <v>1420</v>
      </c>
      <c r="B18" s="13" t="s">
        <v>8</v>
      </c>
      <c r="C18" s="14">
        <v>28.201019964659999</v>
      </c>
      <c r="D18" s="15">
        <v>252</v>
      </c>
      <c r="E18" s="16">
        <v>1800343486.5729201</v>
      </c>
      <c r="F18" s="16">
        <v>1696233020.3854201</v>
      </c>
      <c r="G18" s="16">
        <v>1254127627.4270799</v>
      </c>
      <c r="H18" s="16">
        <v>1127918218.5833299</v>
      </c>
      <c r="I18" s="16">
        <v>1323065052.71875</v>
      </c>
      <c r="J18" s="16">
        <v>1183367873.20052</v>
      </c>
      <c r="K18" s="16">
        <v>1307772757.34375</v>
      </c>
      <c r="L18" s="16">
        <v>1161815840.9791701</v>
      </c>
      <c r="M18" s="16">
        <v>1415855876.90625</v>
      </c>
      <c r="N18" s="16">
        <v>1029681505.5625</v>
      </c>
      <c r="O18" s="16">
        <v>1239716445.0208299</v>
      </c>
      <c r="P18" s="16">
        <v>1049517895.98438</v>
      </c>
      <c r="Q18" s="17">
        <v>22</v>
      </c>
      <c r="R18" s="18">
        <v>21</v>
      </c>
      <c r="S18" s="19">
        <v>21</v>
      </c>
      <c r="T18" s="20">
        <v>18</v>
      </c>
      <c r="U18" s="21">
        <v>19</v>
      </c>
      <c r="V18" s="22">
        <v>18</v>
      </c>
      <c r="W18" s="23">
        <v>25</v>
      </c>
      <c r="X18" s="24">
        <v>23</v>
      </c>
      <c r="Y18" s="25">
        <v>22</v>
      </c>
      <c r="Z18" s="26">
        <v>21</v>
      </c>
      <c r="AA18" s="27">
        <v>22</v>
      </c>
      <c r="AB18" s="28">
        <v>20</v>
      </c>
      <c r="AC18" s="29">
        <v>22.151322285378804</v>
      </c>
      <c r="AD18" s="30">
        <v>20.862184044233807</v>
      </c>
      <c r="AE18" s="31">
        <v>21.046716869870107</v>
      </c>
      <c r="AF18" s="32">
        <v>20.93162545569821</v>
      </c>
      <c r="AG18" s="33">
        <v>21.905800543636026</v>
      </c>
      <c r="AH18" s="34">
        <v>20.003048376408216</v>
      </c>
      <c r="AI18" s="9">
        <f t="shared" si="0"/>
        <v>21.353407733160907</v>
      </c>
      <c r="AJ18" s="9">
        <f t="shared" si="1"/>
        <v>20.94682479191415</v>
      </c>
      <c r="AK18" s="8">
        <f t="shared" si="2"/>
        <v>0.58263653044646935</v>
      </c>
      <c r="AL18" s="8"/>
      <c r="AM18" s="8"/>
      <c r="AN18" s="8"/>
      <c r="AO18" s="8"/>
    </row>
    <row r="19" spans="1:41" s="2" customFormat="1" ht="10.5">
      <c r="A19" s="13" t="s">
        <v>979</v>
      </c>
      <c r="B19" s="13" t="s">
        <v>10</v>
      </c>
      <c r="C19" s="14">
        <v>27.756694724660001</v>
      </c>
      <c r="D19" s="15">
        <v>201</v>
      </c>
      <c r="E19" s="16">
        <v>1782913460.9270799</v>
      </c>
      <c r="F19" s="16">
        <v>1700923896.1666701</v>
      </c>
      <c r="G19" s="16">
        <v>1253598775.4791701</v>
      </c>
      <c r="H19" s="16">
        <v>1660861787.85938</v>
      </c>
      <c r="I19" s="16">
        <v>1903304718.57813</v>
      </c>
      <c r="J19" s="16">
        <v>1135221361.98698</v>
      </c>
      <c r="K19" s="16">
        <v>1282110227.34375</v>
      </c>
      <c r="L19" s="16">
        <v>1129609934.3333299</v>
      </c>
      <c r="M19" s="16">
        <v>1370578465.2916701</v>
      </c>
      <c r="N19" s="16">
        <v>974740560.96875</v>
      </c>
      <c r="O19" s="16">
        <v>1189666966.1197901</v>
      </c>
      <c r="P19" s="16">
        <v>1037766429.10417</v>
      </c>
      <c r="Q19" s="17">
        <v>24</v>
      </c>
      <c r="R19" s="18">
        <v>24</v>
      </c>
      <c r="S19" s="19">
        <v>18</v>
      </c>
      <c r="T19" s="20"/>
      <c r="U19" s="21"/>
      <c r="V19" s="22">
        <v>10</v>
      </c>
      <c r="W19" s="23">
        <v>20</v>
      </c>
      <c r="X19" s="24">
        <v>17</v>
      </c>
      <c r="Y19" s="25">
        <v>16</v>
      </c>
      <c r="Z19" s="26">
        <v>19</v>
      </c>
      <c r="AA19" s="27">
        <v>20</v>
      </c>
      <c r="AB19" s="28">
        <v>19</v>
      </c>
      <c r="AC19" s="29">
        <v>24.165078856776876</v>
      </c>
      <c r="AD19" s="30">
        <v>23.842496050552921</v>
      </c>
      <c r="AE19" s="31">
        <v>18.040043031317236</v>
      </c>
      <c r="AF19" s="32">
        <v>18.938137317060285</v>
      </c>
      <c r="AG19" s="33">
        <v>19.914364130578203</v>
      </c>
      <c r="AH19" s="34">
        <v>19.002895957587803</v>
      </c>
      <c r="AI19" s="9">
        <f t="shared" si="0"/>
        <v>22.01587264621568</v>
      </c>
      <c r="AJ19" s="9">
        <f t="shared" si="1"/>
        <v>19.285132468408765</v>
      </c>
      <c r="AK19" s="8">
        <f t="shared" si="2"/>
        <v>0.24680798885310912</v>
      </c>
      <c r="AL19" s="8"/>
      <c r="AM19" s="8"/>
      <c r="AN19" s="8"/>
      <c r="AO19" s="8"/>
    </row>
    <row r="20" spans="1:41" s="2" customFormat="1" ht="10.5">
      <c r="A20" s="13" t="s">
        <v>1220</v>
      </c>
      <c r="B20" s="13" t="s">
        <v>1258</v>
      </c>
      <c r="C20" s="14">
        <v>18.000886184660001</v>
      </c>
      <c r="D20" s="15">
        <v>451</v>
      </c>
      <c r="E20" s="16">
        <v>1717251259.2083299</v>
      </c>
      <c r="F20" s="16">
        <v>2297148641.1041698</v>
      </c>
      <c r="G20" s="16">
        <v>2281523522.1458302</v>
      </c>
      <c r="H20" s="16">
        <v>2366394480.6510401</v>
      </c>
      <c r="I20" s="16">
        <v>2214353590.7916698</v>
      </c>
      <c r="J20" s="16">
        <v>2473829516.5416698</v>
      </c>
      <c r="K20" s="16">
        <v>1652299228.4739599</v>
      </c>
      <c r="L20" s="16">
        <v>1620487413.3854201</v>
      </c>
      <c r="M20" s="16">
        <v>1632236169.5416701</v>
      </c>
      <c r="N20" s="16">
        <v>1758826402.7291701</v>
      </c>
      <c r="O20" s="16">
        <v>1738775621.5208299</v>
      </c>
      <c r="P20" s="16">
        <v>1989674394.75</v>
      </c>
      <c r="Q20" s="17">
        <v>38</v>
      </c>
      <c r="R20" s="18">
        <v>35</v>
      </c>
      <c r="S20" s="19">
        <v>38</v>
      </c>
      <c r="T20" s="20">
        <v>46</v>
      </c>
      <c r="U20" s="21">
        <v>35</v>
      </c>
      <c r="V20" s="22">
        <v>40</v>
      </c>
      <c r="W20" s="23">
        <v>35</v>
      </c>
      <c r="X20" s="24">
        <v>30</v>
      </c>
      <c r="Y20" s="25">
        <v>32</v>
      </c>
      <c r="Z20" s="26">
        <v>40</v>
      </c>
      <c r="AA20" s="27">
        <v>41</v>
      </c>
      <c r="AB20" s="28">
        <v>41</v>
      </c>
      <c r="AC20" s="29">
        <v>38.261374856563393</v>
      </c>
      <c r="AD20" s="30">
        <v>34.770306740389678</v>
      </c>
      <c r="AE20" s="31">
        <v>38.084535288336383</v>
      </c>
      <c r="AF20" s="32">
        <v>39.869762772758492</v>
      </c>
      <c r="AG20" s="33">
        <v>40.82444646768532</v>
      </c>
      <c r="AH20" s="34">
        <v>41.006249171636846</v>
      </c>
      <c r="AI20" s="9">
        <f t="shared" si="0"/>
        <v>37.038738961763151</v>
      </c>
      <c r="AJ20" s="9">
        <f t="shared" si="1"/>
        <v>40.566819470693552</v>
      </c>
      <c r="AK20" s="8">
        <f t="shared" si="2"/>
        <v>4.1236919613421706E-2</v>
      </c>
      <c r="AL20" s="8"/>
      <c r="AM20" s="8"/>
      <c r="AN20" s="8"/>
      <c r="AO20" s="8"/>
    </row>
    <row r="21" spans="1:41" s="2" customFormat="1" ht="10.5">
      <c r="A21" s="13" t="s">
        <v>865</v>
      </c>
      <c r="B21" s="13" t="s">
        <v>619</v>
      </c>
      <c r="C21" s="14">
        <v>17.137672074659999</v>
      </c>
      <c r="D21" s="15">
        <v>358</v>
      </c>
      <c r="E21" s="16">
        <v>1705586347.6458299</v>
      </c>
      <c r="F21" s="16">
        <v>1783369558.9583299</v>
      </c>
      <c r="G21" s="16">
        <v>1709083404.375</v>
      </c>
      <c r="H21" s="16">
        <v>1596806281.6666701</v>
      </c>
      <c r="I21" s="16">
        <v>1435925530.8125</v>
      </c>
      <c r="J21" s="16">
        <v>1346622120.4166701</v>
      </c>
      <c r="K21" s="16">
        <v>1952246436.8333299</v>
      </c>
      <c r="L21" s="16">
        <v>1626042130.8125</v>
      </c>
      <c r="M21" s="16">
        <v>1608002749.8125</v>
      </c>
      <c r="N21" s="16">
        <v>1288887006.5833299</v>
      </c>
      <c r="O21" s="16">
        <v>1358873970.8541701</v>
      </c>
      <c r="P21" s="16">
        <v>1701799817.125</v>
      </c>
      <c r="Q21" s="17">
        <v>29</v>
      </c>
      <c r="R21" s="18">
        <v>30</v>
      </c>
      <c r="S21" s="19">
        <v>30</v>
      </c>
      <c r="T21" s="20">
        <v>27</v>
      </c>
      <c r="U21" s="21">
        <v>32</v>
      </c>
      <c r="V21" s="22">
        <v>28</v>
      </c>
      <c r="W21" s="23">
        <v>30</v>
      </c>
      <c r="X21" s="24">
        <v>31</v>
      </c>
      <c r="Y21" s="25">
        <v>28</v>
      </c>
      <c r="Z21" s="26">
        <v>30</v>
      </c>
      <c r="AA21" s="27">
        <v>32</v>
      </c>
      <c r="AB21" s="28">
        <v>31</v>
      </c>
      <c r="AC21" s="29">
        <v>29.19947028527206</v>
      </c>
      <c r="AD21" s="30">
        <v>29.803120063191155</v>
      </c>
      <c r="AE21" s="31">
        <v>30.066738385528723</v>
      </c>
      <c r="AF21" s="32">
        <v>29.902322079568869</v>
      </c>
      <c r="AG21" s="33">
        <v>31.86298260892513</v>
      </c>
      <c r="AH21" s="34">
        <v>31.004724983432737</v>
      </c>
      <c r="AI21" s="9">
        <f t="shared" si="0"/>
        <v>29.689776244663978</v>
      </c>
      <c r="AJ21" s="9">
        <f t="shared" si="1"/>
        <v>30.923343223975579</v>
      </c>
      <c r="AK21" s="8">
        <f t="shared" si="2"/>
        <v>0.11871494851925883</v>
      </c>
      <c r="AL21" s="8"/>
      <c r="AM21" s="8"/>
      <c r="AN21" s="8"/>
      <c r="AO21" s="8"/>
    </row>
    <row r="22" spans="1:41" s="2" customFormat="1" ht="10.5">
      <c r="A22" s="13" t="s">
        <v>904</v>
      </c>
      <c r="B22" s="13" t="s">
        <v>620</v>
      </c>
      <c r="C22" s="14">
        <v>17.286941914660002</v>
      </c>
      <c r="D22" s="15">
        <v>365</v>
      </c>
      <c r="E22" s="16">
        <v>1705586347.6458299</v>
      </c>
      <c r="F22" s="16">
        <v>1781655589.2291701</v>
      </c>
      <c r="G22" s="16">
        <v>1826690809.25</v>
      </c>
      <c r="H22" s="16">
        <v>1596806281.6666701</v>
      </c>
      <c r="I22" s="16">
        <v>1435925530.8125</v>
      </c>
      <c r="J22" s="16">
        <v>1473690942.5</v>
      </c>
      <c r="K22" s="16">
        <v>2004575817.375</v>
      </c>
      <c r="L22" s="16">
        <v>1606377931.5416701</v>
      </c>
      <c r="M22" s="16">
        <v>1687291394.7708299</v>
      </c>
      <c r="N22" s="16">
        <v>1431274034.5833299</v>
      </c>
      <c r="O22" s="16">
        <v>1377516493.7291701</v>
      </c>
      <c r="P22" s="16">
        <v>1779672826.7916701</v>
      </c>
      <c r="Q22" s="17">
        <v>30</v>
      </c>
      <c r="R22" s="18">
        <v>32</v>
      </c>
      <c r="S22" s="19">
        <v>30</v>
      </c>
      <c r="T22" s="20">
        <v>29</v>
      </c>
      <c r="U22" s="21">
        <v>31</v>
      </c>
      <c r="V22" s="22">
        <v>28</v>
      </c>
      <c r="W22" s="23">
        <v>30</v>
      </c>
      <c r="X22" s="24">
        <v>31</v>
      </c>
      <c r="Y22" s="25">
        <v>28</v>
      </c>
      <c r="Z22" s="26">
        <v>31</v>
      </c>
      <c r="AA22" s="27">
        <v>33</v>
      </c>
      <c r="AB22" s="28">
        <v>32</v>
      </c>
      <c r="AC22" s="29">
        <v>30.206348570971095</v>
      </c>
      <c r="AD22" s="30">
        <v>31.789994734070561</v>
      </c>
      <c r="AE22" s="31">
        <v>30.066738385528701</v>
      </c>
      <c r="AF22" s="32">
        <v>30.899066148887833</v>
      </c>
      <c r="AG22" s="33">
        <v>32.858700815454036</v>
      </c>
      <c r="AH22" s="34">
        <v>32.004877402253143</v>
      </c>
      <c r="AI22" s="9">
        <f t="shared" si="0"/>
        <v>30.687693896856786</v>
      </c>
      <c r="AJ22" s="9">
        <f t="shared" si="1"/>
        <v>31.920881455531671</v>
      </c>
      <c r="AK22" s="8">
        <f t="shared" si="2"/>
        <v>0.19442187166258618</v>
      </c>
      <c r="AL22" s="8"/>
      <c r="AM22" s="8"/>
      <c r="AN22" s="8"/>
      <c r="AO22" s="8"/>
    </row>
    <row r="23" spans="1:41" s="2" customFormat="1" ht="10.5">
      <c r="A23" s="13" t="s">
        <v>855</v>
      </c>
      <c r="B23" s="13" t="s">
        <v>1399</v>
      </c>
      <c r="C23" s="14">
        <v>57.900026314660103</v>
      </c>
      <c r="D23" s="15">
        <v>1376</v>
      </c>
      <c r="E23" s="16">
        <v>1618392891.5</v>
      </c>
      <c r="F23" s="16">
        <v>2017357246.1822901</v>
      </c>
      <c r="G23" s="16">
        <v>1824139374.8125</v>
      </c>
      <c r="H23" s="16">
        <v>1508103778.8333299</v>
      </c>
      <c r="I23" s="16">
        <v>1283929192.4791701</v>
      </c>
      <c r="J23" s="16">
        <v>1402634260.0833299</v>
      </c>
      <c r="K23" s="16">
        <v>853573671.875</v>
      </c>
      <c r="L23" s="16">
        <v>1165917741.7083299</v>
      </c>
      <c r="M23" s="16">
        <v>1205806471.2083299</v>
      </c>
      <c r="N23" s="16">
        <v>1342684578.4375</v>
      </c>
      <c r="O23" s="16">
        <v>1283467579.7708299</v>
      </c>
      <c r="P23" s="16">
        <v>1696514126.4583299</v>
      </c>
      <c r="Q23" s="17">
        <v>119</v>
      </c>
      <c r="R23" s="18">
        <v>129</v>
      </c>
      <c r="S23" s="19">
        <v>127</v>
      </c>
      <c r="T23" s="20">
        <v>121</v>
      </c>
      <c r="U23" s="21">
        <v>116</v>
      </c>
      <c r="V23" s="22">
        <v>108</v>
      </c>
      <c r="W23" s="23">
        <v>96</v>
      </c>
      <c r="X23" s="24">
        <v>108</v>
      </c>
      <c r="Y23" s="25">
        <v>110</v>
      </c>
      <c r="Z23" s="26">
        <v>112</v>
      </c>
      <c r="AA23" s="27">
        <v>113</v>
      </c>
      <c r="AB23" s="28">
        <v>117</v>
      </c>
      <c r="AC23" s="29">
        <v>119.81851599818535</v>
      </c>
      <c r="AD23" s="30">
        <v>128.15341627172194</v>
      </c>
      <c r="AE23" s="31">
        <v>127.2825258320716</v>
      </c>
      <c r="AF23" s="32">
        <v>111.63533576372377</v>
      </c>
      <c r="AG23" s="33">
        <v>112.51615733776686</v>
      </c>
      <c r="AH23" s="34">
        <v>117.01783300198805</v>
      </c>
      <c r="AI23" s="9">
        <f t="shared" si="0"/>
        <v>125.0848193673263</v>
      </c>
      <c r="AJ23" s="9">
        <f t="shared" si="1"/>
        <v>113.72310870115956</v>
      </c>
      <c r="AK23" s="8">
        <f t="shared" si="2"/>
        <v>2.2082017104790679E-2</v>
      </c>
      <c r="AL23" s="8"/>
      <c r="AM23" s="8"/>
      <c r="AN23" s="8"/>
      <c r="AO23" s="8"/>
    </row>
    <row r="24" spans="1:41" s="2" customFormat="1" ht="10.5">
      <c r="A24" s="13" t="s">
        <v>787</v>
      </c>
      <c r="B24" s="13" t="s">
        <v>2092</v>
      </c>
      <c r="C24" s="14">
        <v>15.04455675466</v>
      </c>
      <c r="D24" s="15">
        <v>407</v>
      </c>
      <c r="E24" s="16">
        <v>1432331156.7916701</v>
      </c>
      <c r="F24" s="16">
        <v>1532714525.25</v>
      </c>
      <c r="G24" s="16">
        <v>1647946833.75</v>
      </c>
      <c r="H24" s="16">
        <v>1137629946.3541701</v>
      </c>
      <c r="I24" s="16">
        <v>1229931448.5833299</v>
      </c>
      <c r="J24" s="16">
        <v>1233977662.0208299</v>
      </c>
      <c r="K24" s="16">
        <v>1347194446.8541701</v>
      </c>
      <c r="L24" s="16">
        <v>1138569171.57813</v>
      </c>
      <c r="M24" s="16">
        <v>1252205724.8958299</v>
      </c>
      <c r="N24" s="16">
        <v>1026156513.33333</v>
      </c>
      <c r="O24" s="16">
        <v>1232095245.6354201</v>
      </c>
      <c r="P24" s="16">
        <v>1488609708.5</v>
      </c>
      <c r="Q24" s="17">
        <v>37</v>
      </c>
      <c r="R24" s="18">
        <v>31</v>
      </c>
      <c r="S24" s="19">
        <v>38</v>
      </c>
      <c r="T24" s="20">
        <v>43</v>
      </c>
      <c r="U24" s="21">
        <v>30</v>
      </c>
      <c r="V24" s="22">
        <v>35</v>
      </c>
      <c r="W24" s="23">
        <v>36</v>
      </c>
      <c r="X24" s="24">
        <v>27</v>
      </c>
      <c r="Y24" s="25">
        <v>30</v>
      </c>
      <c r="Z24" s="26">
        <v>29</v>
      </c>
      <c r="AA24" s="27">
        <v>35</v>
      </c>
      <c r="AB24" s="28">
        <v>36</v>
      </c>
      <c r="AC24" s="29">
        <v>37.254496570864355</v>
      </c>
      <c r="AD24" s="30">
        <v>30.796557398630856</v>
      </c>
      <c r="AE24" s="31">
        <v>38.084535288336383</v>
      </c>
      <c r="AF24" s="32">
        <v>28.905578010249908</v>
      </c>
      <c r="AG24" s="33">
        <v>34.850137228511862</v>
      </c>
      <c r="AH24" s="34">
        <v>36.005487077534788</v>
      </c>
      <c r="AI24" s="9">
        <f t="shared" si="0"/>
        <v>35.378529752610532</v>
      </c>
      <c r="AJ24" s="9">
        <f t="shared" si="1"/>
        <v>33.253734105432187</v>
      </c>
      <c r="AK24" s="8">
        <f t="shared" si="2"/>
        <v>0.54119869689012656</v>
      </c>
      <c r="AL24" s="8"/>
      <c r="AM24" s="8"/>
      <c r="AN24" s="8"/>
      <c r="AO24" s="8"/>
    </row>
    <row r="25" spans="1:41" s="2" customFormat="1" ht="10.5">
      <c r="A25" s="13" t="s">
        <v>820</v>
      </c>
      <c r="B25" s="13" t="s">
        <v>64</v>
      </c>
      <c r="C25" s="14">
        <v>61.016385054659999</v>
      </c>
      <c r="D25" s="15">
        <v>1262</v>
      </c>
      <c r="E25" s="16">
        <v>1317956953.9375</v>
      </c>
      <c r="F25" s="16">
        <v>1119375995.07813</v>
      </c>
      <c r="G25" s="16">
        <v>876956748.47916698</v>
      </c>
      <c r="H25" s="16">
        <v>834274632.49739599</v>
      </c>
      <c r="I25" s="16">
        <v>1148094290.3645799</v>
      </c>
      <c r="J25" s="16">
        <v>779621686.08854198</v>
      </c>
      <c r="K25" s="16">
        <v>526317325.45833302</v>
      </c>
      <c r="L25" s="16">
        <v>747360836.17708302</v>
      </c>
      <c r="M25" s="16">
        <v>905391468.91927099</v>
      </c>
      <c r="N25" s="16">
        <v>978388241.40625</v>
      </c>
      <c r="O25" s="16">
        <v>704986423.42708302</v>
      </c>
      <c r="P25" s="16">
        <v>902087637.125</v>
      </c>
      <c r="Q25" s="17">
        <v>113</v>
      </c>
      <c r="R25" s="18">
        <v>106</v>
      </c>
      <c r="S25" s="19">
        <v>112</v>
      </c>
      <c r="T25" s="20">
        <v>92</v>
      </c>
      <c r="U25" s="21">
        <v>112</v>
      </c>
      <c r="V25" s="22">
        <v>101</v>
      </c>
      <c r="W25" s="23">
        <v>82</v>
      </c>
      <c r="X25" s="24">
        <v>113</v>
      </c>
      <c r="Y25" s="25">
        <v>106</v>
      </c>
      <c r="Z25" s="26">
        <v>113</v>
      </c>
      <c r="AA25" s="27">
        <v>105</v>
      </c>
      <c r="AB25" s="28">
        <v>107</v>
      </c>
      <c r="AC25" s="29">
        <v>113.77724628399113</v>
      </c>
      <c r="AD25" s="30">
        <v>105.30435755660872</v>
      </c>
      <c r="AE25" s="31">
        <v>112.24915663930723</v>
      </c>
      <c r="AF25" s="32">
        <v>112.63207983304275</v>
      </c>
      <c r="AG25" s="33">
        <v>104.55041168553558</v>
      </c>
      <c r="AH25" s="34">
        <v>107.01630881378397</v>
      </c>
      <c r="AI25" s="9">
        <f t="shared" si="0"/>
        <v>110.44358682663569</v>
      </c>
      <c r="AJ25" s="9">
        <f t="shared" si="1"/>
        <v>108.06626677745409</v>
      </c>
      <c r="AK25" s="8">
        <f t="shared" si="2"/>
        <v>0.53841325745455459</v>
      </c>
      <c r="AL25" s="8"/>
      <c r="AM25" s="8"/>
      <c r="AN25" s="8"/>
      <c r="AO25" s="8"/>
    </row>
    <row r="26" spans="1:41" s="2" customFormat="1" ht="10.5">
      <c r="A26" s="13" t="s">
        <v>1158</v>
      </c>
      <c r="B26" s="13" t="s">
        <v>1965</v>
      </c>
      <c r="C26" s="14">
        <v>30.771697644660001</v>
      </c>
      <c r="D26" s="15">
        <v>537</v>
      </c>
      <c r="E26" s="16">
        <v>1262172574.2916701</v>
      </c>
      <c r="F26" s="16">
        <v>1523553457.9583299</v>
      </c>
      <c r="G26" s="16">
        <v>1267631247.75</v>
      </c>
      <c r="H26" s="16">
        <v>951217659.88541698</v>
      </c>
      <c r="I26" s="16">
        <v>837996186.34114599</v>
      </c>
      <c r="J26" s="16">
        <v>815132781.6875</v>
      </c>
      <c r="K26" s="16">
        <v>941776926.59375</v>
      </c>
      <c r="L26" s="16">
        <v>819500293.70052099</v>
      </c>
      <c r="M26" s="16">
        <v>929473541.03125</v>
      </c>
      <c r="N26" s="16">
        <v>718756439.92708302</v>
      </c>
      <c r="O26" s="16">
        <v>748330549.31770802</v>
      </c>
      <c r="P26" s="16">
        <v>953391525.48958302</v>
      </c>
      <c r="Q26" s="17">
        <v>47</v>
      </c>
      <c r="R26" s="18">
        <v>45</v>
      </c>
      <c r="S26" s="19">
        <v>40</v>
      </c>
      <c r="T26" s="20">
        <v>44</v>
      </c>
      <c r="U26" s="21">
        <v>43</v>
      </c>
      <c r="V26" s="22">
        <v>48</v>
      </c>
      <c r="W26" s="23">
        <v>43</v>
      </c>
      <c r="X26" s="24">
        <v>48</v>
      </c>
      <c r="Y26" s="25">
        <v>43</v>
      </c>
      <c r="Z26" s="26">
        <v>44</v>
      </c>
      <c r="AA26" s="27">
        <v>46</v>
      </c>
      <c r="AB26" s="28">
        <v>46</v>
      </c>
      <c r="AC26" s="29">
        <v>47.323279427854722</v>
      </c>
      <c r="AD26" s="30">
        <v>44.704680094786724</v>
      </c>
      <c r="AE26" s="31">
        <v>40.088984514038302</v>
      </c>
      <c r="AF26" s="32">
        <v>43.856739050034342</v>
      </c>
      <c r="AG26" s="33">
        <v>45.803037500329872</v>
      </c>
      <c r="AH26" s="34">
        <v>46.007011265738896</v>
      </c>
      <c r="AI26" s="9">
        <f t="shared" si="0"/>
        <v>44.038981345559911</v>
      </c>
      <c r="AJ26" s="9">
        <f t="shared" si="1"/>
        <v>45.22226260536771</v>
      </c>
      <c r="AK26" s="8">
        <f t="shared" si="2"/>
        <v>0.62271624469358333</v>
      </c>
      <c r="AL26" s="8"/>
      <c r="AM26" s="8"/>
      <c r="AN26" s="8"/>
      <c r="AO26" s="8"/>
    </row>
    <row r="27" spans="1:41" s="2" customFormat="1" ht="10.5">
      <c r="A27" s="13" t="s">
        <v>779</v>
      </c>
      <c r="B27" s="13" t="s">
        <v>527</v>
      </c>
      <c r="C27" s="14">
        <v>36.61514474466</v>
      </c>
      <c r="D27" s="15">
        <v>634</v>
      </c>
      <c r="E27" s="16">
        <v>1234497277.25</v>
      </c>
      <c r="F27" s="16">
        <v>1258467598.6354201</v>
      </c>
      <c r="G27" s="16">
        <v>1337075575.6770799</v>
      </c>
      <c r="H27" s="16">
        <v>1096923853.40625</v>
      </c>
      <c r="I27" s="16">
        <v>879096703.72916698</v>
      </c>
      <c r="J27" s="16">
        <v>911365519.75</v>
      </c>
      <c r="K27" s="16">
        <v>1006847845.63542</v>
      </c>
      <c r="L27" s="16">
        <v>1168956582.4583299</v>
      </c>
      <c r="M27" s="16">
        <v>946565845.14583302</v>
      </c>
      <c r="N27" s="16">
        <v>811720666.22916698</v>
      </c>
      <c r="O27" s="16">
        <v>642644174.1875</v>
      </c>
      <c r="P27" s="16">
        <v>873385289.58333302</v>
      </c>
      <c r="Q27" s="17">
        <v>52</v>
      </c>
      <c r="R27" s="18">
        <v>56</v>
      </c>
      <c r="S27" s="19">
        <v>60</v>
      </c>
      <c r="T27" s="20">
        <v>51</v>
      </c>
      <c r="U27" s="21">
        <v>51</v>
      </c>
      <c r="V27" s="22">
        <v>52</v>
      </c>
      <c r="W27" s="23">
        <v>51</v>
      </c>
      <c r="X27" s="24">
        <v>52</v>
      </c>
      <c r="Y27" s="25">
        <v>57</v>
      </c>
      <c r="Z27" s="26">
        <v>49</v>
      </c>
      <c r="AA27" s="27">
        <v>49</v>
      </c>
      <c r="AB27" s="28">
        <v>54</v>
      </c>
      <c r="AC27" s="29">
        <v>52.357670856349905</v>
      </c>
      <c r="AD27" s="30">
        <v>55.632490784623485</v>
      </c>
      <c r="AE27" s="31">
        <v>60.133476771057445</v>
      </c>
      <c r="AF27" s="32">
        <v>48.84045939662915</v>
      </c>
      <c r="AG27" s="33">
        <v>48.790192119916604</v>
      </c>
      <c r="AH27" s="34">
        <v>54.008230616302185</v>
      </c>
      <c r="AI27" s="9">
        <f t="shared" si="0"/>
        <v>56.041212804010279</v>
      </c>
      <c r="AJ27" s="9">
        <f t="shared" si="1"/>
        <v>50.546294044282639</v>
      </c>
      <c r="AK27" s="8">
        <f t="shared" si="2"/>
        <v>0.12531205699456677</v>
      </c>
      <c r="AL27" s="8"/>
      <c r="AM27" s="8"/>
      <c r="AN27" s="8"/>
      <c r="AO27" s="8"/>
    </row>
    <row r="28" spans="1:41" s="2" customFormat="1" ht="10.5">
      <c r="A28" s="13" t="s">
        <v>856</v>
      </c>
      <c r="B28" s="13" t="s">
        <v>350</v>
      </c>
      <c r="C28" s="14">
        <v>92.411348424660105</v>
      </c>
      <c r="D28" s="15">
        <v>1182</v>
      </c>
      <c r="E28" s="16">
        <v>1223118304.53125</v>
      </c>
      <c r="F28" s="16">
        <v>1447264501.9583299</v>
      </c>
      <c r="G28" s="16">
        <v>1309148802.71875</v>
      </c>
      <c r="H28" s="16">
        <v>1027875792.67188</v>
      </c>
      <c r="I28" s="16">
        <v>1018548316.22917</v>
      </c>
      <c r="J28" s="16">
        <v>883154464.30208302</v>
      </c>
      <c r="K28" s="16">
        <v>1046563227.875</v>
      </c>
      <c r="L28" s="16">
        <v>689935250.125</v>
      </c>
      <c r="M28" s="16">
        <v>1067969158.65625</v>
      </c>
      <c r="N28" s="16">
        <v>1026351509.92708</v>
      </c>
      <c r="O28" s="16">
        <v>1345954645.5833299</v>
      </c>
      <c r="P28" s="16">
        <v>1156401631.7708299</v>
      </c>
      <c r="Q28" s="17">
        <v>99</v>
      </c>
      <c r="R28" s="18">
        <v>103</v>
      </c>
      <c r="S28" s="19">
        <v>108</v>
      </c>
      <c r="T28" s="20">
        <v>93</v>
      </c>
      <c r="U28" s="21">
        <v>89</v>
      </c>
      <c r="V28" s="22">
        <v>91</v>
      </c>
      <c r="W28" s="23">
        <v>101</v>
      </c>
      <c r="X28" s="24">
        <v>86</v>
      </c>
      <c r="Y28" s="25">
        <v>93</v>
      </c>
      <c r="Z28" s="26">
        <v>110</v>
      </c>
      <c r="AA28" s="27">
        <v>111</v>
      </c>
      <c r="AB28" s="28">
        <v>98</v>
      </c>
      <c r="AC28" s="29">
        <v>99.680950284204627</v>
      </c>
      <c r="AD28" s="30">
        <v>102.32404555028963</v>
      </c>
      <c r="AE28" s="31">
        <v>108.24025818790341</v>
      </c>
      <c r="AF28" s="32">
        <v>109.64184762508584</v>
      </c>
      <c r="AG28" s="33">
        <v>110.52472092470904</v>
      </c>
      <c r="AH28" s="34">
        <v>98.01493704440027</v>
      </c>
      <c r="AI28" s="9">
        <f t="shared" si="0"/>
        <v>103.41508467413256</v>
      </c>
      <c r="AJ28" s="9">
        <f t="shared" si="1"/>
        <v>106.06050186473171</v>
      </c>
      <c r="AK28" s="8">
        <f t="shared" si="2"/>
        <v>0.60793857724765321</v>
      </c>
      <c r="AL28" s="8"/>
      <c r="AM28" s="8"/>
      <c r="AN28" s="8"/>
      <c r="AO28" s="8"/>
    </row>
    <row r="29" spans="1:41" s="2" customFormat="1" ht="10.5">
      <c r="A29" s="13" t="s">
        <v>1207</v>
      </c>
      <c r="B29" s="13" t="s">
        <v>1944</v>
      </c>
      <c r="C29" s="14">
        <v>5.0495164946599997</v>
      </c>
      <c r="D29" s="15">
        <v>104</v>
      </c>
      <c r="E29" s="16">
        <v>1203179667.125</v>
      </c>
      <c r="F29" s="16">
        <v>935779058.5</v>
      </c>
      <c r="G29" s="16">
        <v>1028752380.625</v>
      </c>
      <c r="H29" s="16">
        <v>1426888735.25</v>
      </c>
      <c r="I29" s="16">
        <v>1227187502.21875</v>
      </c>
      <c r="J29" s="16">
        <v>1522422130.25</v>
      </c>
      <c r="K29" s="16">
        <v>1655923365.6875</v>
      </c>
      <c r="L29" s="16">
        <v>1409517131.23438</v>
      </c>
      <c r="M29" s="16">
        <v>1112481966.35938</v>
      </c>
      <c r="N29" s="16">
        <v>746807569.25</v>
      </c>
      <c r="O29" s="16">
        <v>717269305.98958302</v>
      </c>
      <c r="P29" s="16">
        <v>1500112115.625</v>
      </c>
      <c r="Q29" s="17">
        <v>8</v>
      </c>
      <c r="R29" s="18">
        <v>8</v>
      </c>
      <c r="S29" s="19">
        <v>8</v>
      </c>
      <c r="T29" s="20">
        <v>8</v>
      </c>
      <c r="U29" s="21">
        <v>8</v>
      </c>
      <c r="V29" s="22">
        <v>9</v>
      </c>
      <c r="W29" s="23">
        <v>10</v>
      </c>
      <c r="X29" s="24">
        <v>10</v>
      </c>
      <c r="Y29" s="25">
        <v>9</v>
      </c>
      <c r="Z29" s="26">
        <v>8</v>
      </c>
      <c r="AA29" s="27">
        <v>10</v>
      </c>
      <c r="AB29" s="28">
        <v>8</v>
      </c>
      <c r="AC29" s="29">
        <v>8.0550262855922927</v>
      </c>
      <c r="AD29" s="30">
        <v>7.9474986835176402</v>
      </c>
      <c r="AE29" s="31">
        <v>8.0177969028076603</v>
      </c>
      <c r="AF29" s="32">
        <v>7.9739525545516985</v>
      </c>
      <c r="AG29" s="33">
        <v>9.9571820652891017</v>
      </c>
      <c r="AH29" s="34">
        <v>8.0012193505632858</v>
      </c>
      <c r="AI29" s="9">
        <f t="shared" si="0"/>
        <v>8.0067739573058656</v>
      </c>
      <c r="AJ29" s="9">
        <f t="shared" si="1"/>
        <v>8.6441179901346956</v>
      </c>
      <c r="AK29" s="8">
        <f t="shared" si="2"/>
        <v>0.38715740996898873</v>
      </c>
      <c r="AL29" s="8"/>
      <c r="AM29" s="8"/>
      <c r="AN29" s="7"/>
      <c r="AO29" s="8"/>
    </row>
    <row r="30" spans="1:41" s="2" customFormat="1" ht="10.5">
      <c r="A30" s="13" t="s">
        <v>802</v>
      </c>
      <c r="B30" s="13" t="s">
        <v>407</v>
      </c>
      <c r="C30" s="14">
        <v>47.239005464660003</v>
      </c>
      <c r="D30" s="15">
        <v>572</v>
      </c>
      <c r="E30" s="16">
        <v>1118411083.6145799</v>
      </c>
      <c r="F30" s="16">
        <v>1300413335.1458299</v>
      </c>
      <c r="G30" s="16">
        <v>1087455798.5416701</v>
      </c>
      <c r="H30" s="16">
        <v>1096570901.875</v>
      </c>
      <c r="I30" s="16">
        <v>934615840.96875</v>
      </c>
      <c r="J30" s="16">
        <v>825267965</v>
      </c>
      <c r="K30" s="16">
        <v>1045122721.48958</v>
      </c>
      <c r="L30" s="16">
        <v>703076842.8125</v>
      </c>
      <c r="M30" s="16">
        <v>991682945.5625</v>
      </c>
      <c r="N30" s="16">
        <v>714939625.5</v>
      </c>
      <c r="O30" s="16">
        <v>682417896.71875</v>
      </c>
      <c r="P30" s="16">
        <v>757572291.97916698</v>
      </c>
      <c r="Q30" s="17">
        <v>55</v>
      </c>
      <c r="R30" s="18">
        <v>62</v>
      </c>
      <c r="S30" s="19">
        <v>60</v>
      </c>
      <c r="T30" s="20">
        <v>59</v>
      </c>
      <c r="U30" s="21">
        <v>51</v>
      </c>
      <c r="V30" s="22"/>
      <c r="W30" s="23">
        <v>44</v>
      </c>
      <c r="X30" s="24">
        <v>40</v>
      </c>
      <c r="Y30" s="25">
        <v>40</v>
      </c>
      <c r="Z30" s="26">
        <v>39</v>
      </c>
      <c r="AA30" s="27">
        <v>42</v>
      </c>
      <c r="AB30" s="28"/>
      <c r="AC30" s="29">
        <v>55.378305713447006</v>
      </c>
      <c r="AD30" s="30">
        <v>61.593114797261713</v>
      </c>
      <c r="AE30" s="31">
        <v>60.133476771057445</v>
      </c>
      <c r="AF30" s="32">
        <v>38.873018703439527</v>
      </c>
      <c r="AG30" s="33">
        <v>41.820164674214233</v>
      </c>
      <c r="AH30" s="34" t="s">
        <v>2072</v>
      </c>
      <c r="AI30" s="9">
        <f t="shared" si="0"/>
        <v>59.034965760588726</v>
      </c>
      <c r="AJ30" s="9">
        <f t="shared" si="1"/>
        <v>40.346591688826877</v>
      </c>
      <c r="AK30" s="8">
        <f t="shared" si="2"/>
        <v>5.921364015354395E-3</v>
      </c>
      <c r="AL30" s="8"/>
      <c r="AM30" s="8"/>
      <c r="AN30" s="7"/>
      <c r="AO30" s="7"/>
    </row>
    <row r="31" spans="1:41" s="2" customFormat="1" ht="10.5">
      <c r="A31" s="13" t="s">
        <v>751</v>
      </c>
      <c r="B31" s="13" t="s">
        <v>399</v>
      </c>
      <c r="C31" s="14">
        <v>39.395307704659999</v>
      </c>
      <c r="D31" s="15">
        <v>486</v>
      </c>
      <c r="E31" s="16">
        <v>1055137248.63542</v>
      </c>
      <c r="F31" s="16">
        <v>1231366909.6666701</v>
      </c>
      <c r="G31" s="16">
        <v>1098004877.8020799</v>
      </c>
      <c r="H31" s="16">
        <v>878433555.95833302</v>
      </c>
      <c r="I31" s="16">
        <v>862209920.5625</v>
      </c>
      <c r="J31" s="16">
        <v>852596638.625</v>
      </c>
      <c r="K31" s="16">
        <v>845499159.67708302</v>
      </c>
      <c r="L31" s="16">
        <v>737995553.5625</v>
      </c>
      <c r="M31" s="16">
        <v>710909106.41666698</v>
      </c>
      <c r="N31" s="16">
        <v>791985125.96875</v>
      </c>
      <c r="O31" s="16">
        <v>876050414.29166698</v>
      </c>
      <c r="P31" s="16">
        <v>972953231.08333302</v>
      </c>
      <c r="Q31" s="17">
        <v>42</v>
      </c>
      <c r="R31" s="18">
        <v>45</v>
      </c>
      <c r="S31" s="19">
        <v>42</v>
      </c>
      <c r="T31" s="20">
        <v>39</v>
      </c>
      <c r="U31" s="21">
        <v>40</v>
      </c>
      <c r="V31" s="22">
        <v>38</v>
      </c>
      <c r="W31" s="23">
        <v>42</v>
      </c>
      <c r="X31" s="24">
        <v>34</v>
      </c>
      <c r="Y31" s="25">
        <v>37</v>
      </c>
      <c r="Z31" s="26">
        <v>42</v>
      </c>
      <c r="AA31" s="27">
        <v>45</v>
      </c>
      <c r="AB31" s="28">
        <v>40</v>
      </c>
      <c r="AC31" s="29">
        <v>42.288887999359538</v>
      </c>
      <c r="AD31" s="30">
        <v>44.704680094786724</v>
      </c>
      <c r="AE31" s="31">
        <v>42.093433739740213</v>
      </c>
      <c r="AF31" s="32">
        <v>41.86325091139642</v>
      </c>
      <c r="AG31" s="33">
        <v>44.807319293800958</v>
      </c>
      <c r="AH31" s="34">
        <v>40.006096752816433</v>
      </c>
      <c r="AI31" s="9">
        <f t="shared" si="0"/>
        <v>43.029000611295494</v>
      </c>
      <c r="AJ31" s="9">
        <f t="shared" si="1"/>
        <v>42.225555652671268</v>
      </c>
      <c r="AK31" s="8">
        <f t="shared" si="2"/>
        <v>0.64803168502997266</v>
      </c>
      <c r="AL31" s="8"/>
      <c r="AM31" s="8"/>
      <c r="AN31" s="8"/>
      <c r="AO31" s="8"/>
    </row>
    <row r="32" spans="1:41" s="2" customFormat="1" ht="10.5">
      <c r="A32" s="13" t="s">
        <v>821</v>
      </c>
      <c r="B32" s="13" t="s">
        <v>2083</v>
      </c>
      <c r="C32" s="14">
        <v>72.288439874660099</v>
      </c>
      <c r="D32" s="15">
        <v>629</v>
      </c>
      <c r="E32" s="16">
        <v>975470534.3125</v>
      </c>
      <c r="F32" s="16">
        <v>965445012.95833302</v>
      </c>
      <c r="G32" s="16">
        <v>952636139.90625</v>
      </c>
      <c r="H32" s="16">
        <v>934059473.03125</v>
      </c>
      <c r="I32" s="16">
        <v>754199970.16666698</v>
      </c>
      <c r="J32" s="16">
        <v>949197837.125</v>
      </c>
      <c r="K32" s="16">
        <v>613210450.625</v>
      </c>
      <c r="L32" s="16">
        <v>549873284.27083302</v>
      </c>
      <c r="M32" s="16">
        <v>596759121.47916698</v>
      </c>
      <c r="N32" s="16">
        <v>705728522.0625</v>
      </c>
      <c r="O32" s="16">
        <v>507036535.95833302</v>
      </c>
      <c r="P32" s="16">
        <v>401697323.04166698</v>
      </c>
      <c r="Q32" s="17">
        <v>52</v>
      </c>
      <c r="R32" s="18">
        <v>51</v>
      </c>
      <c r="S32" s="19">
        <v>58</v>
      </c>
      <c r="T32" s="20">
        <v>59</v>
      </c>
      <c r="U32" s="21">
        <v>50</v>
      </c>
      <c r="V32" s="22">
        <v>55</v>
      </c>
      <c r="W32" s="23">
        <v>47</v>
      </c>
      <c r="X32" s="24">
        <v>40</v>
      </c>
      <c r="Y32" s="25">
        <v>45</v>
      </c>
      <c r="Z32" s="26">
        <v>55</v>
      </c>
      <c r="AA32" s="27">
        <v>58</v>
      </c>
      <c r="AB32" s="28">
        <v>59</v>
      </c>
      <c r="AC32" s="29">
        <v>52.357670856349905</v>
      </c>
      <c r="AD32" s="30">
        <v>50.665304107424959</v>
      </c>
      <c r="AE32" s="31">
        <v>58.129027545355534</v>
      </c>
      <c r="AF32" s="32">
        <v>54.820923812542922</v>
      </c>
      <c r="AG32" s="33">
        <v>57.751655978676794</v>
      </c>
      <c r="AH32" s="34">
        <v>59.008992710404236</v>
      </c>
      <c r="AI32" s="9">
        <f t="shared" si="0"/>
        <v>53.717334169710135</v>
      </c>
      <c r="AJ32" s="9">
        <f t="shared" si="1"/>
        <v>57.19385750054132</v>
      </c>
      <c r="AK32" s="8">
        <f t="shared" si="2"/>
        <v>0.24871542068334532</v>
      </c>
      <c r="AL32" s="8"/>
      <c r="AM32" s="8"/>
      <c r="AN32" s="7"/>
      <c r="AO32" s="8"/>
    </row>
    <row r="33" spans="1:41" s="2" customFormat="1" ht="10.5">
      <c r="A33" s="13" t="s">
        <v>1426</v>
      </c>
      <c r="B33" s="13" t="s">
        <v>1271</v>
      </c>
      <c r="C33" s="14">
        <v>22.096279884659999</v>
      </c>
      <c r="D33" s="15">
        <v>370</v>
      </c>
      <c r="E33" s="16">
        <v>971560346.375</v>
      </c>
      <c r="F33" s="16">
        <v>836343052.29166698</v>
      </c>
      <c r="G33" s="16">
        <v>986431070.66666698</v>
      </c>
      <c r="H33" s="16">
        <v>1228322937.875</v>
      </c>
      <c r="I33" s="16">
        <v>951887795.27083302</v>
      </c>
      <c r="J33" s="16">
        <v>1166513323.4479201</v>
      </c>
      <c r="K33" s="16">
        <v>921228194.04166698</v>
      </c>
      <c r="L33" s="16">
        <v>973105353.91666698</v>
      </c>
      <c r="M33" s="16">
        <v>800754091.20833302</v>
      </c>
      <c r="N33" s="16">
        <v>662042478.3125</v>
      </c>
      <c r="O33" s="16">
        <v>779927142.40625</v>
      </c>
      <c r="P33" s="16">
        <v>1013056976.4375</v>
      </c>
      <c r="Q33" s="17">
        <v>31</v>
      </c>
      <c r="R33" s="18">
        <v>29</v>
      </c>
      <c r="S33" s="19">
        <v>32</v>
      </c>
      <c r="T33" s="20">
        <v>30</v>
      </c>
      <c r="U33" s="21">
        <v>30</v>
      </c>
      <c r="V33" s="22">
        <v>31</v>
      </c>
      <c r="W33" s="23">
        <v>33</v>
      </c>
      <c r="X33" s="24">
        <v>31</v>
      </c>
      <c r="Y33" s="25">
        <v>31</v>
      </c>
      <c r="Z33" s="26">
        <v>30</v>
      </c>
      <c r="AA33" s="27">
        <v>32</v>
      </c>
      <c r="AB33" s="28">
        <v>30</v>
      </c>
      <c r="AC33" s="29">
        <v>31.213226856670136</v>
      </c>
      <c r="AD33" s="30">
        <v>28.809682727751447</v>
      </c>
      <c r="AE33" s="31">
        <v>32.071187611230641</v>
      </c>
      <c r="AF33" s="32">
        <v>29.902322079568869</v>
      </c>
      <c r="AG33" s="33">
        <v>31.86298260892513</v>
      </c>
      <c r="AH33" s="34">
        <v>30.004572564612328</v>
      </c>
      <c r="AI33" s="9">
        <f t="shared" si="0"/>
        <v>30.69803239855074</v>
      </c>
      <c r="AJ33" s="9">
        <f t="shared" si="1"/>
        <v>30.589959084368775</v>
      </c>
      <c r="AK33" s="8">
        <f t="shared" si="2"/>
        <v>0.93059014145324725</v>
      </c>
      <c r="AL33" s="8"/>
      <c r="AM33" s="8"/>
      <c r="AN33" s="8"/>
      <c r="AO33" s="8"/>
    </row>
    <row r="34" spans="1:41" s="2" customFormat="1" ht="10.5">
      <c r="A34" s="13" t="s">
        <v>1446</v>
      </c>
      <c r="B34" s="13" t="s">
        <v>451</v>
      </c>
      <c r="C34" s="14">
        <v>80.059694944659995</v>
      </c>
      <c r="D34" s="15">
        <v>263</v>
      </c>
      <c r="E34" s="16">
        <v>911991334.9375</v>
      </c>
      <c r="F34" s="16">
        <v>1595534249.78125</v>
      </c>
      <c r="G34" s="16">
        <v>1101819293.2083299</v>
      </c>
      <c r="H34" s="16">
        <v>912416267</v>
      </c>
      <c r="I34" s="16">
        <v>1142745678.9583299</v>
      </c>
      <c r="J34" s="16">
        <v>968141406.90625</v>
      </c>
      <c r="K34" s="16">
        <v>806800628.5625</v>
      </c>
      <c r="L34" s="16">
        <v>767087612.92708302</v>
      </c>
      <c r="M34" s="16">
        <v>946739995.52083302</v>
      </c>
      <c r="N34" s="16">
        <v>853804173.38541698</v>
      </c>
      <c r="O34" s="16">
        <v>852043743.02083302</v>
      </c>
      <c r="P34" s="16">
        <v>782188781.43229198</v>
      </c>
      <c r="Q34" s="17">
        <v>23</v>
      </c>
      <c r="R34" s="18">
        <v>22</v>
      </c>
      <c r="S34" s="19">
        <v>23</v>
      </c>
      <c r="T34" s="20">
        <v>21</v>
      </c>
      <c r="U34" s="21">
        <v>23</v>
      </c>
      <c r="V34" s="22">
        <v>21</v>
      </c>
      <c r="W34" s="23">
        <v>19</v>
      </c>
      <c r="X34" s="24">
        <v>23</v>
      </c>
      <c r="Y34" s="25">
        <v>19</v>
      </c>
      <c r="Z34" s="26">
        <v>21</v>
      </c>
      <c r="AA34" s="27">
        <v>22</v>
      </c>
      <c r="AB34" s="28">
        <v>26</v>
      </c>
      <c r="AC34" s="29">
        <v>23.158200571077842</v>
      </c>
      <c r="AD34" s="30">
        <v>21.855621379673511</v>
      </c>
      <c r="AE34" s="31">
        <v>23.051166095572025</v>
      </c>
      <c r="AF34" s="32">
        <v>20.93162545569821</v>
      </c>
      <c r="AG34" s="33">
        <v>21.905800543636026</v>
      </c>
      <c r="AH34" s="34">
        <v>26.003962889330683</v>
      </c>
      <c r="AI34" s="9">
        <f t="shared" si="0"/>
        <v>22.68832934877446</v>
      </c>
      <c r="AJ34" s="9">
        <f t="shared" si="1"/>
        <v>22.947129629554976</v>
      </c>
      <c r="AK34" s="8">
        <f t="shared" si="2"/>
        <v>0.88002473377369639</v>
      </c>
      <c r="AL34" s="8"/>
      <c r="AM34" s="8"/>
      <c r="AN34" s="8"/>
      <c r="AO34" s="8"/>
    </row>
    <row r="35" spans="1:41" s="2" customFormat="1" ht="10.5">
      <c r="A35" s="13" t="s">
        <v>844</v>
      </c>
      <c r="B35" s="13" t="s">
        <v>341</v>
      </c>
      <c r="C35" s="14">
        <v>95.276953824659998</v>
      </c>
      <c r="D35" s="15">
        <v>1643</v>
      </c>
      <c r="E35" s="16">
        <v>859918094.296875</v>
      </c>
      <c r="F35" s="16">
        <v>1043107430.75</v>
      </c>
      <c r="G35" s="16">
        <v>1210635643.4583299</v>
      </c>
      <c r="H35" s="16">
        <v>1152653691.3177099</v>
      </c>
      <c r="I35" s="16">
        <v>802764839.29166698</v>
      </c>
      <c r="J35" s="16">
        <v>954674526.46875</v>
      </c>
      <c r="K35" s="16">
        <v>816128378.61458302</v>
      </c>
      <c r="L35" s="16">
        <v>746116082.51041698</v>
      </c>
      <c r="M35" s="16">
        <v>863489635.19791698</v>
      </c>
      <c r="N35" s="16">
        <v>733273254.19270802</v>
      </c>
      <c r="O35" s="16">
        <v>609702618.40625</v>
      </c>
      <c r="P35" s="16">
        <v>1036464890.89583</v>
      </c>
      <c r="Q35" s="17">
        <v>144</v>
      </c>
      <c r="R35" s="18">
        <v>145</v>
      </c>
      <c r="S35" s="19">
        <v>143</v>
      </c>
      <c r="T35" s="20">
        <v>143</v>
      </c>
      <c r="U35" s="21">
        <v>136</v>
      </c>
      <c r="V35" s="22">
        <v>135</v>
      </c>
      <c r="W35" s="23">
        <v>136</v>
      </c>
      <c r="X35" s="24">
        <v>123</v>
      </c>
      <c r="Y35" s="25">
        <v>126</v>
      </c>
      <c r="Z35" s="26">
        <v>136</v>
      </c>
      <c r="AA35" s="27">
        <v>131</v>
      </c>
      <c r="AB35" s="28">
        <v>145</v>
      </c>
      <c r="AC35" s="29">
        <v>144.99047314066127</v>
      </c>
      <c r="AD35" s="30">
        <v>144.04841363875724</v>
      </c>
      <c r="AE35" s="31">
        <v>143.31811963768692</v>
      </c>
      <c r="AF35" s="32">
        <v>135.55719342737888</v>
      </c>
      <c r="AG35" s="33">
        <v>130.43908505528725</v>
      </c>
      <c r="AH35" s="34">
        <v>145.02210072895957</v>
      </c>
      <c r="AI35" s="9">
        <f t="shared" si="0"/>
        <v>144.11900213903513</v>
      </c>
      <c r="AJ35" s="9">
        <f t="shared" si="1"/>
        <v>137.00612640387524</v>
      </c>
      <c r="AK35" s="8">
        <f t="shared" si="2"/>
        <v>0.17335815407153538</v>
      </c>
      <c r="AL35" s="8"/>
      <c r="AM35" s="8"/>
      <c r="AN35" s="8"/>
      <c r="AO35" s="8"/>
    </row>
    <row r="36" spans="1:41" s="2" customFormat="1" ht="10.5">
      <c r="A36" s="13" t="s">
        <v>803</v>
      </c>
      <c r="B36" s="13" t="s">
        <v>426</v>
      </c>
      <c r="C36" s="14">
        <v>23.34102375466</v>
      </c>
      <c r="D36" s="15">
        <v>265</v>
      </c>
      <c r="E36" s="16">
        <v>855392092</v>
      </c>
      <c r="F36" s="16">
        <v>1039079105.27083</v>
      </c>
      <c r="G36" s="16">
        <v>1002591829.72917</v>
      </c>
      <c r="H36" s="16">
        <v>739633223.41666698</v>
      </c>
      <c r="I36" s="16">
        <v>654423991.27083302</v>
      </c>
      <c r="J36" s="16">
        <v>610533066.0625</v>
      </c>
      <c r="K36" s="16">
        <v>909379600.75</v>
      </c>
      <c r="L36" s="16">
        <v>611270736.16666698</v>
      </c>
      <c r="M36" s="16">
        <v>730446356.85416698</v>
      </c>
      <c r="N36" s="16">
        <v>587999752.22916698</v>
      </c>
      <c r="O36" s="16">
        <v>664650168.75</v>
      </c>
      <c r="P36" s="16">
        <v>854117685.07291698</v>
      </c>
      <c r="Q36" s="17">
        <v>23</v>
      </c>
      <c r="R36" s="18">
        <v>24</v>
      </c>
      <c r="S36" s="19">
        <v>23</v>
      </c>
      <c r="T36" s="20">
        <v>22</v>
      </c>
      <c r="U36" s="21">
        <v>20</v>
      </c>
      <c r="V36" s="22">
        <v>23</v>
      </c>
      <c r="W36" s="23">
        <v>23</v>
      </c>
      <c r="X36" s="24">
        <v>19</v>
      </c>
      <c r="Y36" s="25">
        <v>22</v>
      </c>
      <c r="Z36" s="26">
        <v>23</v>
      </c>
      <c r="AA36" s="27">
        <v>22</v>
      </c>
      <c r="AB36" s="28">
        <v>21</v>
      </c>
      <c r="AC36" s="29">
        <v>23.158200571077842</v>
      </c>
      <c r="AD36" s="30">
        <v>23.842496050552921</v>
      </c>
      <c r="AE36" s="31">
        <v>23.051166095572025</v>
      </c>
      <c r="AF36" s="32">
        <v>22.925113594336132</v>
      </c>
      <c r="AG36" s="33">
        <v>21.905800543636026</v>
      </c>
      <c r="AH36" s="34">
        <v>21.003200795228626</v>
      </c>
      <c r="AI36" s="9">
        <f t="shared" si="0"/>
        <v>23.350620905734264</v>
      </c>
      <c r="AJ36" s="9">
        <f t="shared" si="1"/>
        <v>21.944704977733593</v>
      </c>
      <c r="AK36" s="8">
        <f t="shared" si="2"/>
        <v>8.1810434940897528E-2</v>
      </c>
      <c r="AL36" s="8"/>
      <c r="AM36" s="8"/>
      <c r="AN36" s="8"/>
      <c r="AO36" s="8"/>
    </row>
    <row r="37" spans="1:41" s="2" customFormat="1" ht="10.5">
      <c r="A37" s="13" t="s">
        <v>1023</v>
      </c>
      <c r="B37" s="13" t="s">
        <v>552</v>
      </c>
      <c r="C37" s="14">
        <v>35.480734414659999</v>
      </c>
      <c r="D37" s="15">
        <v>420</v>
      </c>
      <c r="E37" s="16">
        <v>853526127.625</v>
      </c>
      <c r="F37" s="16">
        <v>1056007800.77083</v>
      </c>
      <c r="G37" s="16">
        <v>850806071.27083302</v>
      </c>
      <c r="H37" s="16">
        <v>1627352850.8958299</v>
      </c>
      <c r="I37" s="16">
        <v>1049373520.85417</v>
      </c>
      <c r="J37" s="16">
        <v>1157155824.9791701</v>
      </c>
      <c r="K37" s="16">
        <v>720260575.59375</v>
      </c>
      <c r="L37" s="16">
        <v>442758049.75520802</v>
      </c>
      <c r="M37" s="16">
        <v>604553196.17708302</v>
      </c>
      <c r="N37" s="16">
        <v>671051510.54166698</v>
      </c>
      <c r="O37" s="16">
        <v>451069484.02083302</v>
      </c>
      <c r="P37" s="16">
        <v>644673916.80729198</v>
      </c>
      <c r="Q37" s="17">
        <v>37</v>
      </c>
      <c r="R37" s="18">
        <v>33</v>
      </c>
      <c r="S37" s="19">
        <v>36</v>
      </c>
      <c r="T37" s="20">
        <v>39</v>
      </c>
      <c r="U37" s="21">
        <v>40</v>
      </c>
      <c r="V37" s="22">
        <v>39</v>
      </c>
      <c r="W37" s="23">
        <v>36</v>
      </c>
      <c r="X37" s="24">
        <v>35</v>
      </c>
      <c r="Y37" s="25">
        <v>32</v>
      </c>
      <c r="Z37" s="26">
        <v>30</v>
      </c>
      <c r="AA37" s="27">
        <v>31</v>
      </c>
      <c r="AB37" s="28">
        <v>32</v>
      </c>
      <c r="AC37" s="29">
        <v>37.254496570864355</v>
      </c>
      <c r="AD37" s="30">
        <v>32.783432069510269</v>
      </c>
      <c r="AE37" s="31">
        <v>36.080086062634471</v>
      </c>
      <c r="AF37" s="32">
        <v>29.902322079568869</v>
      </c>
      <c r="AG37" s="33">
        <v>30.86726440239622</v>
      </c>
      <c r="AH37" s="34">
        <v>32.004877402253143</v>
      </c>
      <c r="AI37" s="9">
        <f t="shared" si="0"/>
        <v>35.372671567669698</v>
      </c>
      <c r="AJ37" s="9">
        <f t="shared" si="1"/>
        <v>30.924821294739413</v>
      </c>
      <c r="AK37" s="8">
        <f t="shared" si="2"/>
        <v>3.8923977437540731E-2</v>
      </c>
      <c r="AL37" s="8"/>
      <c r="AM37" s="8"/>
      <c r="AN37" s="8"/>
      <c r="AO37" s="7"/>
    </row>
    <row r="38" spans="1:41" s="2" customFormat="1" ht="10.5">
      <c r="A38" s="13" t="s">
        <v>836</v>
      </c>
      <c r="B38" s="13" t="s">
        <v>264</v>
      </c>
      <c r="C38" s="14">
        <v>42.617320224659998</v>
      </c>
      <c r="D38" s="15">
        <v>641</v>
      </c>
      <c r="E38" s="16">
        <v>811874387.5</v>
      </c>
      <c r="F38" s="16">
        <v>924173480.72916698</v>
      </c>
      <c r="G38" s="16">
        <v>789680685.45833302</v>
      </c>
      <c r="H38" s="16">
        <v>598656451.09375</v>
      </c>
      <c r="I38" s="16">
        <v>474437021.10416698</v>
      </c>
      <c r="J38" s="16">
        <v>595128234.57291698</v>
      </c>
      <c r="K38" s="16">
        <v>1037795557.08333</v>
      </c>
      <c r="L38" s="16">
        <v>584655789.15625</v>
      </c>
      <c r="M38" s="16">
        <v>747156486.54166698</v>
      </c>
      <c r="N38" s="16">
        <v>748952513.76041698</v>
      </c>
      <c r="O38" s="16">
        <v>691891331.41666698</v>
      </c>
      <c r="P38" s="16">
        <v>1111493867.4583299</v>
      </c>
      <c r="Q38" s="17">
        <v>48</v>
      </c>
      <c r="R38" s="18">
        <v>55</v>
      </c>
      <c r="S38" s="19">
        <v>56</v>
      </c>
      <c r="T38" s="20">
        <v>50</v>
      </c>
      <c r="U38" s="21">
        <v>41</v>
      </c>
      <c r="V38" s="22">
        <v>42</v>
      </c>
      <c r="W38" s="23">
        <v>63</v>
      </c>
      <c r="X38" s="24">
        <v>54</v>
      </c>
      <c r="Y38" s="25">
        <v>53</v>
      </c>
      <c r="Z38" s="26">
        <v>56</v>
      </c>
      <c r="AA38" s="27">
        <v>60</v>
      </c>
      <c r="AB38" s="28">
        <v>63</v>
      </c>
      <c r="AC38" s="29">
        <v>48.330157713553753</v>
      </c>
      <c r="AD38" s="30">
        <v>54.639053449183777</v>
      </c>
      <c r="AE38" s="31">
        <v>56.124578319653615</v>
      </c>
      <c r="AF38" s="32">
        <v>55.817667881861887</v>
      </c>
      <c r="AG38" s="33">
        <v>59.743092391734621</v>
      </c>
      <c r="AH38" s="34">
        <v>63.009602385685881</v>
      </c>
      <c r="AI38" s="9">
        <f t="shared" si="0"/>
        <v>53.031263160797046</v>
      </c>
      <c r="AJ38" s="9">
        <f t="shared" si="1"/>
        <v>59.523454219760801</v>
      </c>
      <c r="AK38" s="8">
        <f t="shared" si="2"/>
        <v>0.10971557659924845</v>
      </c>
      <c r="AL38" s="8"/>
      <c r="AM38" s="8"/>
      <c r="AN38" s="8"/>
      <c r="AO38" s="8"/>
    </row>
    <row r="39" spans="1:41" s="2" customFormat="1" ht="10.5">
      <c r="A39" s="13" t="s">
        <v>737</v>
      </c>
      <c r="B39" s="13" t="s">
        <v>526</v>
      </c>
      <c r="C39" s="14">
        <v>36.66536273466</v>
      </c>
      <c r="D39" s="15">
        <v>464</v>
      </c>
      <c r="E39" s="16">
        <v>789911557.15104198</v>
      </c>
      <c r="F39" s="16">
        <v>932293367.10416698</v>
      </c>
      <c r="G39" s="16">
        <v>718691042.63020802</v>
      </c>
      <c r="H39" s="16">
        <v>761058201.9375</v>
      </c>
      <c r="I39" s="16">
        <v>683396443.45833302</v>
      </c>
      <c r="J39" s="16">
        <v>620668609.9375</v>
      </c>
      <c r="K39" s="16">
        <v>594417721.04166698</v>
      </c>
      <c r="L39" s="16">
        <v>636580222.78906298</v>
      </c>
      <c r="M39" s="16">
        <v>586388429.08333302</v>
      </c>
      <c r="N39" s="16">
        <v>542410845.38541698</v>
      </c>
      <c r="O39" s="16">
        <v>436812514.453125</v>
      </c>
      <c r="P39" s="16">
        <v>569471239.89583302</v>
      </c>
      <c r="Q39" s="17">
        <v>40</v>
      </c>
      <c r="R39" s="18">
        <v>42</v>
      </c>
      <c r="S39" s="19">
        <v>47</v>
      </c>
      <c r="T39" s="20">
        <v>36</v>
      </c>
      <c r="U39" s="21">
        <v>39</v>
      </c>
      <c r="V39" s="22">
        <v>39</v>
      </c>
      <c r="W39" s="23">
        <v>39</v>
      </c>
      <c r="X39" s="24">
        <v>40</v>
      </c>
      <c r="Y39" s="25">
        <v>37</v>
      </c>
      <c r="Z39" s="26">
        <v>34</v>
      </c>
      <c r="AA39" s="27">
        <v>34</v>
      </c>
      <c r="AB39" s="28">
        <v>37</v>
      </c>
      <c r="AC39" s="29">
        <v>40.275131427961469</v>
      </c>
      <c r="AD39" s="30">
        <v>41.724368088467614</v>
      </c>
      <c r="AE39" s="31">
        <v>47.104556803995003</v>
      </c>
      <c r="AF39" s="32">
        <v>33.889298356844719</v>
      </c>
      <c r="AG39" s="33">
        <v>33.854419021982949</v>
      </c>
      <c r="AH39" s="34">
        <v>37.005639496355201</v>
      </c>
      <c r="AI39" s="9">
        <f t="shared" si="0"/>
        <v>43.034685440141367</v>
      </c>
      <c r="AJ39" s="9">
        <f t="shared" si="1"/>
        <v>34.916452291727623</v>
      </c>
      <c r="AK39" s="8">
        <f t="shared" si="2"/>
        <v>2.5095883119885264E-2</v>
      </c>
      <c r="AL39" s="8"/>
      <c r="AM39" s="8"/>
      <c r="AN39" s="8"/>
      <c r="AO39" s="8"/>
    </row>
    <row r="40" spans="1:41" s="2" customFormat="1" ht="10.5">
      <c r="A40" s="13" t="s">
        <v>745</v>
      </c>
      <c r="B40" s="13" t="s">
        <v>1285</v>
      </c>
      <c r="C40" s="14">
        <v>44.586129164660001</v>
      </c>
      <c r="D40" s="15">
        <v>682</v>
      </c>
      <c r="E40" s="16">
        <v>774352954.72916698</v>
      </c>
      <c r="F40" s="16">
        <v>876897381.75</v>
      </c>
      <c r="G40" s="16">
        <v>773046815.41145802</v>
      </c>
      <c r="H40" s="16">
        <v>750077150.60416698</v>
      </c>
      <c r="I40" s="16">
        <v>805296902.71875</v>
      </c>
      <c r="J40" s="16">
        <v>741468055.28125</v>
      </c>
      <c r="K40" s="16">
        <v>771293022.07291698</v>
      </c>
      <c r="L40" s="16">
        <v>493183016.32291698</v>
      </c>
      <c r="M40" s="16">
        <v>574250015.625</v>
      </c>
      <c r="N40" s="16">
        <v>493682730.58333302</v>
      </c>
      <c r="O40" s="16">
        <v>511998939.82291698</v>
      </c>
      <c r="P40" s="16">
        <v>693438495.41666698</v>
      </c>
      <c r="Q40" s="17">
        <v>58</v>
      </c>
      <c r="R40" s="18">
        <v>54</v>
      </c>
      <c r="S40" s="19">
        <v>58</v>
      </c>
      <c r="T40" s="20">
        <v>52</v>
      </c>
      <c r="U40" s="21">
        <v>57</v>
      </c>
      <c r="V40" s="22">
        <v>60</v>
      </c>
      <c r="W40" s="23">
        <v>55</v>
      </c>
      <c r="X40" s="24">
        <v>55</v>
      </c>
      <c r="Y40" s="25">
        <v>58</v>
      </c>
      <c r="Z40" s="26">
        <v>57</v>
      </c>
      <c r="AA40" s="27">
        <v>58</v>
      </c>
      <c r="AB40" s="28">
        <v>60</v>
      </c>
      <c r="AC40" s="29">
        <v>58.39894057054412</v>
      </c>
      <c r="AD40" s="30">
        <v>53.645616113744069</v>
      </c>
      <c r="AE40" s="31">
        <v>58.129027545355534</v>
      </c>
      <c r="AF40" s="32">
        <v>56.814411951180844</v>
      </c>
      <c r="AG40" s="33">
        <v>57.751655978676794</v>
      </c>
      <c r="AH40" s="34">
        <v>60.009145129224656</v>
      </c>
      <c r="AI40" s="9">
        <f t="shared" si="0"/>
        <v>56.724528076547905</v>
      </c>
      <c r="AJ40" s="9">
        <f t="shared" si="1"/>
        <v>58.191737686360767</v>
      </c>
      <c r="AK40" s="8">
        <f t="shared" si="2"/>
        <v>0.46298636427999201</v>
      </c>
      <c r="AL40" s="8"/>
      <c r="AM40" s="8"/>
      <c r="AN40" s="8"/>
      <c r="AO40" s="8"/>
    </row>
    <row r="41" spans="1:41" s="2" customFormat="1" ht="10.5">
      <c r="A41" s="13" t="s">
        <v>1163</v>
      </c>
      <c r="B41" s="13" t="s">
        <v>357</v>
      </c>
      <c r="C41" s="14">
        <v>46.124557814660101</v>
      </c>
      <c r="D41" s="15">
        <v>798</v>
      </c>
      <c r="E41" s="16">
        <v>749970478.27083302</v>
      </c>
      <c r="F41" s="16">
        <v>727633981.29166698</v>
      </c>
      <c r="G41" s="16">
        <v>805177193.54166698</v>
      </c>
      <c r="H41" s="16">
        <v>557572849.44010401</v>
      </c>
      <c r="I41" s="16">
        <v>475785937.27083302</v>
      </c>
      <c r="J41" s="16">
        <v>726575141.85416698</v>
      </c>
      <c r="K41" s="16">
        <v>435565584.88020802</v>
      </c>
      <c r="L41" s="16">
        <v>685319397</v>
      </c>
      <c r="M41" s="16">
        <v>626905001.64583302</v>
      </c>
      <c r="N41" s="16">
        <v>559458086.72916698</v>
      </c>
      <c r="O41" s="16">
        <v>635187500.6875</v>
      </c>
      <c r="P41" s="16">
        <v>667785188.83333302</v>
      </c>
      <c r="Q41" s="17">
        <v>73</v>
      </c>
      <c r="R41" s="18">
        <v>66</v>
      </c>
      <c r="S41" s="19">
        <v>68</v>
      </c>
      <c r="T41" s="20">
        <v>61</v>
      </c>
      <c r="U41" s="21">
        <v>65</v>
      </c>
      <c r="V41" s="22">
        <v>66</v>
      </c>
      <c r="W41" s="23">
        <v>61</v>
      </c>
      <c r="X41" s="24">
        <v>69</v>
      </c>
      <c r="Y41" s="25">
        <v>65</v>
      </c>
      <c r="Z41" s="26">
        <v>65</v>
      </c>
      <c r="AA41" s="27">
        <v>66</v>
      </c>
      <c r="AB41" s="28">
        <v>73</v>
      </c>
      <c r="AC41" s="29">
        <v>73.502114856029664</v>
      </c>
      <c r="AD41" s="30">
        <v>65.566864139020538</v>
      </c>
      <c r="AE41" s="31">
        <v>68.15127367386512</v>
      </c>
      <c r="AF41" s="32">
        <v>64.788364505732545</v>
      </c>
      <c r="AG41" s="33">
        <v>65.717401630908071</v>
      </c>
      <c r="AH41" s="34">
        <v>73.011126573889996</v>
      </c>
      <c r="AI41" s="9">
        <f t="shared" si="0"/>
        <v>69.073417556305102</v>
      </c>
      <c r="AJ41" s="9">
        <f t="shared" si="1"/>
        <v>67.838964236843537</v>
      </c>
      <c r="AK41" s="8">
        <f t="shared" si="2"/>
        <v>0.74180937918516832</v>
      </c>
      <c r="AL41" s="8"/>
      <c r="AM41" s="8"/>
      <c r="AN41" s="8"/>
      <c r="AO41" s="8"/>
    </row>
    <row r="42" spans="1:41" s="2" customFormat="1" ht="10.5">
      <c r="A42" s="13" t="s">
        <v>881</v>
      </c>
      <c r="B42" s="13" t="s">
        <v>1286</v>
      </c>
      <c r="C42" s="14">
        <v>28.785836504660001</v>
      </c>
      <c r="D42" s="15">
        <v>420</v>
      </c>
      <c r="E42" s="16">
        <v>743651880.60416698</v>
      </c>
      <c r="F42" s="16">
        <v>871947149.64583302</v>
      </c>
      <c r="G42" s="16">
        <v>806850929.4375</v>
      </c>
      <c r="H42" s="16">
        <v>514206612.91666698</v>
      </c>
      <c r="I42" s="16">
        <v>515626415.6875</v>
      </c>
      <c r="J42" s="16">
        <v>589309322.45833302</v>
      </c>
      <c r="K42" s="16">
        <v>752707615.14583302</v>
      </c>
      <c r="L42" s="16">
        <v>532987906.54166698</v>
      </c>
      <c r="M42" s="16">
        <v>630484316.171875</v>
      </c>
      <c r="N42" s="16">
        <v>464474873.92708302</v>
      </c>
      <c r="O42" s="16">
        <v>507503447.25</v>
      </c>
      <c r="P42" s="16">
        <v>512145235.4375</v>
      </c>
      <c r="Q42" s="17">
        <v>36</v>
      </c>
      <c r="R42" s="18">
        <v>36</v>
      </c>
      <c r="S42" s="19">
        <v>39</v>
      </c>
      <c r="T42" s="20">
        <v>43</v>
      </c>
      <c r="U42" s="21">
        <v>31</v>
      </c>
      <c r="V42" s="22">
        <v>31</v>
      </c>
      <c r="W42" s="23">
        <v>38</v>
      </c>
      <c r="X42" s="24">
        <v>34</v>
      </c>
      <c r="Y42" s="25">
        <v>32</v>
      </c>
      <c r="Z42" s="26">
        <v>34</v>
      </c>
      <c r="AA42" s="27">
        <v>33</v>
      </c>
      <c r="AB42" s="28">
        <v>33</v>
      </c>
      <c r="AC42" s="29">
        <v>36.247618285165316</v>
      </c>
      <c r="AD42" s="30">
        <v>35.763744075829379</v>
      </c>
      <c r="AE42" s="31">
        <v>39.086759901187342</v>
      </c>
      <c r="AF42" s="32">
        <v>33.889298356844719</v>
      </c>
      <c r="AG42" s="33">
        <v>32.858700815454036</v>
      </c>
      <c r="AH42" s="34">
        <v>33.005029821073556</v>
      </c>
      <c r="AI42" s="9">
        <f t="shared" si="0"/>
        <v>37.032707420727348</v>
      </c>
      <c r="AJ42" s="9">
        <f t="shared" si="1"/>
        <v>33.251009664457435</v>
      </c>
      <c r="AK42" s="8">
        <f t="shared" si="2"/>
        <v>2.5251084824006554E-2</v>
      </c>
      <c r="AL42" s="8"/>
      <c r="AM42" s="8"/>
      <c r="AN42" s="8"/>
      <c r="AO42" s="8"/>
    </row>
    <row r="43" spans="1:41" s="2" customFormat="1" ht="10.5">
      <c r="A43" s="13" t="s">
        <v>741</v>
      </c>
      <c r="B43" s="13" t="s">
        <v>1916</v>
      </c>
      <c r="C43" s="14">
        <v>15.92590463466</v>
      </c>
      <c r="D43" s="15">
        <v>225</v>
      </c>
      <c r="E43" s="16">
        <v>712868913.85416698</v>
      </c>
      <c r="F43" s="16">
        <v>1071337929.05208</v>
      </c>
      <c r="G43" s="16">
        <v>779087278.26041698</v>
      </c>
      <c r="H43" s="16">
        <v>1262489106.1666701</v>
      </c>
      <c r="I43" s="16">
        <v>1047790059.69792</v>
      </c>
      <c r="J43" s="16">
        <v>1072348915.04167</v>
      </c>
      <c r="K43" s="16">
        <v>720008303.15625</v>
      </c>
      <c r="L43" s="16">
        <v>544214908.65625</v>
      </c>
      <c r="M43" s="16">
        <v>569008055.19791698</v>
      </c>
      <c r="N43" s="16">
        <v>807611785.1875</v>
      </c>
      <c r="O43" s="16">
        <v>684976206.89583302</v>
      </c>
      <c r="P43" s="16">
        <v>655222026.42708302</v>
      </c>
      <c r="Q43" s="17">
        <v>17</v>
      </c>
      <c r="R43" s="18">
        <v>20</v>
      </c>
      <c r="S43" s="19">
        <v>14</v>
      </c>
      <c r="T43" s="20">
        <v>23</v>
      </c>
      <c r="U43" s="21">
        <v>20</v>
      </c>
      <c r="V43" s="22">
        <v>22</v>
      </c>
      <c r="W43" s="23">
        <v>18</v>
      </c>
      <c r="X43" s="24">
        <v>20</v>
      </c>
      <c r="Y43" s="25">
        <v>15</v>
      </c>
      <c r="Z43" s="26">
        <v>17</v>
      </c>
      <c r="AA43" s="27">
        <v>19</v>
      </c>
      <c r="AB43" s="28">
        <v>20</v>
      </c>
      <c r="AC43" s="29">
        <v>17.11693085688362</v>
      </c>
      <c r="AD43" s="30">
        <v>19.868746708794102</v>
      </c>
      <c r="AE43" s="31">
        <v>14.031144579913404</v>
      </c>
      <c r="AF43" s="32">
        <v>16.94464917842236</v>
      </c>
      <c r="AG43" s="33">
        <v>18.918645924049294</v>
      </c>
      <c r="AH43" s="34">
        <v>20.003048376408216</v>
      </c>
      <c r="AI43" s="9">
        <f t="shared" si="0"/>
        <v>17.005607381863708</v>
      </c>
      <c r="AJ43" s="9">
        <f t="shared" si="1"/>
        <v>18.622114492959955</v>
      </c>
      <c r="AK43" s="8">
        <f t="shared" si="2"/>
        <v>0.44481015711742988</v>
      </c>
      <c r="AL43" s="8"/>
      <c r="AM43" s="8"/>
      <c r="AN43" s="8"/>
      <c r="AO43" s="8"/>
    </row>
    <row r="44" spans="1:41" s="2" customFormat="1" ht="10.5">
      <c r="A44" s="13" t="s">
        <v>1010</v>
      </c>
      <c r="B44" s="13" t="s">
        <v>1953</v>
      </c>
      <c r="C44" s="14">
        <v>22.377174084659998</v>
      </c>
      <c r="D44" s="15">
        <v>410</v>
      </c>
      <c r="E44" s="16">
        <v>709564782.46614599</v>
      </c>
      <c r="F44" s="16">
        <v>940560522.15625</v>
      </c>
      <c r="G44" s="16">
        <v>960478416.83333302</v>
      </c>
      <c r="H44" s="16">
        <v>746160134.5</v>
      </c>
      <c r="I44" s="16">
        <v>668436877.72916698</v>
      </c>
      <c r="J44" s="16">
        <v>834765786.58333302</v>
      </c>
      <c r="K44" s="16">
        <v>946756409.67708302</v>
      </c>
      <c r="L44" s="16">
        <v>723246510.39583302</v>
      </c>
      <c r="M44" s="16">
        <v>707642381.97916698</v>
      </c>
      <c r="N44" s="16">
        <v>837573671.54166698</v>
      </c>
      <c r="O44" s="16">
        <v>746131780.41666698</v>
      </c>
      <c r="P44" s="16">
        <v>987525559.66666698</v>
      </c>
      <c r="Q44" s="17">
        <v>33</v>
      </c>
      <c r="R44" s="18">
        <v>32</v>
      </c>
      <c r="S44" s="19">
        <v>34</v>
      </c>
      <c r="T44" s="20">
        <v>34</v>
      </c>
      <c r="U44" s="21">
        <v>33</v>
      </c>
      <c r="V44" s="22">
        <v>35</v>
      </c>
      <c r="W44" s="23">
        <v>37</v>
      </c>
      <c r="X44" s="24">
        <v>35</v>
      </c>
      <c r="Y44" s="25">
        <v>33</v>
      </c>
      <c r="Z44" s="26">
        <v>32</v>
      </c>
      <c r="AA44" s="27">
        <v>35</v>
      </c>
      <c r="AB44" s="28">
        <v>37</v>
      </c>
      <c r="AC44" s="29">
        <v>33.226983428068209</v>
      </c>
      <c r="AD44" s="30">
        <v>31.789994734070561</v>
      </c>
      <c r="AE44" s="31">
        <v>34.07563683693256</v>
      </c>
      <c r="AF44" s="32">
        <v>31.895810218206794</v>
      </c>
      <c r="AG44" s="33">
        <v>34.850137228511862</v>
      </c>
      <c r="AH44" s="34">
        <v>37.005639496355201</v>
      </c>
      <c r="AI44" s="9">
        <f t="shared" si="0"/>
        <v>33.030871666357108</v>
      </c>
      <c r="AJ44" s="9">
        <f t="shared" si="1"/>
        <v>34.583862314357951</v>
      </c>
      <c r="AK44" s="8">
        <f t="shared" si="2"/>
        <v>0.39318127192591568</v>
      </c>
      <c r="AL44" s="8"/>
      <c r="AM44" s="8"/>
      <c r="AN44" s="8"/>
      <c r="AO44" s="8"/>
    </row>
    <row r="45" spans="1:41" s="2" customFormat="1" ht="10.5">
      <c r="A45" s="13" t="s">
        <v>914</v>
      </c>
      <c r="B45" s="13" t="s">
        <v>253</v>
      </c>
      <c r="C45" s="14">
        <v>18.490658674660001</v>
      </c>
      <c r="D45" s="15">
        <v>270</v>
      </c>
      <c r="E45" s="16">
        <v>675239984.76041698</v>
      </c>
      <c r="F45" s="16">
        <v>655081493.34375</v>
      </c>
      <c r="G45" s="16">
        <v>327999720.88541698</v>
      </c>
      <c r="H45" s="16">
        <v>246454919</v>
      </c>
      <c r="I45" s="16">
        <v>594221868.05729198</v>
      </c>
      <c r="J45" s="16">
        <v>225312391.125</v>
      </c>
      <c r="K45" s="16">
        <v>181789738.89583299</v>
      </c>
      <c r="L45" s="16">
        <v>538664942.20833302</v>
      </c>
      <c r="M45" s="16">
        <v>597672324.54166698</v>
      </c>
      <c r="N45" s="16">
        <v>497930862.35416698</v>
      </c>
      <c r="O45" s="16">
        <v>481297627.98958302</v>
      </c>
      <c r="P45" s="16">
        <v>297713937.08333302</v>
      </c>
      <c r="Q45" s="17">
        <v>28</v>
      </c>
      <c r="R45" s="18">
        <v>25</v>
      </c>
      <c r="S45" s="19">
        <v>17</v>
      </c>
      <c r="T45" s="20">
        <v>20</v>
      </c>
      <c r="U45" s="21">
        <v>27</v>
      </c>
      <c r="V45" s="22">
        <v>21</v>
      </c>
      <c r="W45" s="23">
        <v>20</v>
      </c>
      <c r="X45" s="24">
        <v>25</v>
      </c>
      <c r="Y45" s="25">
        <v>24</v>
      </c>
      <c r="Z45" s="26">
        <v>22</v>
      </c>
      <c r="AA45" s="27">
        <v>20</v>
      </c>
      <c r="AB45" s="28">
        <v>21</v>
      </c>
      <c r="AC45" s="29">
        <v>28.192591999573025</v>
      </c>
      <c r="AD45" s="30">
        <v>24.835933385992625</v>
      </c>
      <c r="AE45" s="31">
        <v>17.03781841846628</v>
      </c>
      <c r="AF45" s="32">
        <v>21.928369525017171</v>
      </c>
      <c r="AG45" s="33">
        <v>19.914364130578203</v>
      </c>
      <c r="AH45" s="34">
        <v>21.003200795228626</v>
      </c>
      <c r="AI45" s="9">
        <f t="shared" si="0"/>
        <v>23.355447934677311</v>
      </c>
      <c r="AJ45" s="9">
        <f t="shared" si="1"/>
        <v>20.948644816941336</v>
      </c>
      <c r="AK45" s="8">
        <f t="shared" si="2"/>
        <v>0.51279923584603859</v>
      </c>
      <c r="AL45" s="8"/>
      <c r="AM45" s="8"/>
      <c r="AN45" s="8"/>
      <c r="AO45" s="8"/>
    </row>
    <row r="46" spans="1:41" s="2" customFormat="1" ht="10.5">
      <c r="A46" s="13" t="s">
        <v>923</v>
      </c>
      <c r="B46" s="13" t="s">
        <v>37</v>
      </c>
      <c r="C46" s="14">
        <v>33.157639524659999</v>
      </c>
      <c r="D46" s="15">
        <v>103</v>
      </c>
      <c r="E46" s="16">
        <v>649489852.38020802</v>
      </c>
      <c r="F46" s="16">
        <v>650055311.4375</v>
      </c>
      <c r="G46" s="16">
        <v>633935311.1875</v>
      </c>
      <c r="H46" s="16">
        <v>668785999.625</v>
      </c>
      <c r="I46" s="16">
        <v>42865148.9375</v>
      </c>
      <c r="J46" s="16">
        <v>651673935.05729198</v>
      </c>
      <c r="K46" s="16">
        <v>388106466.375</v>
      </c>
      <c r="L46" s="16">
        <v>338201439.38020802</v>
      </c>
      <c r="M46" s="16">
        <v>51814855.635416701</v>
      </c>
      <c r="N46" s="16">
        <v>53492046.885416701</v>
      </c>
      <c r="O46" s="16">
        <v>35228153.5625</v>
      </c>
      <c r="P46" s="16">
        <v>390755080.21875</v>
      </c>
      <c r="Q46" s="17">
        <v>9</v>
      </c>
      <c r="R46" s="18">
        <v>7</v>
      </c>
      <c r="S46" s="19">
        <v>10</v>
      </c>
      <c r="T46" s="20">
        <v>8</v>
      </c>
      <c r="U46" s="21">
        <v>7</v>
      </c>
      <c r="V46" s="22">
        <v>8</v>
      </c>
      <c r="W46" s="23">
        <v>12</v>
      </c>
      <c r="X46" s="24">
        <v>10</v>
      </c>
      <c r="Y46" s="25">
        <v>8</v>
      </c>
      <c r="Z46" s="26">
        <v>8</v>
      </c>
      <c r="AA46" s="27">
        <v>7</v>
      </c>
      <c r="AB46" s="28">
        <v>9</v>
      </c>
      <c r="AC46" s="29">
        <v>9.0619045712913291</v>
      </c>
      <c r="AD46" s="30">
        <v>6.9540613480779356</v>
      </c>
      <c r="AE46" s="31">
        <v>10.022246128509575</v>
      </c>
      <c r="AF46" s="32">
        <v>7.9739525545516985</v>
      </c>
      <c r="AG46" s="33">
        <v>6.9700274457023719</v>
      </c>
      <c r="AH46" s="34">
        <v>9.001371769383697</v>
      </c>
      <c r="AI46" s="9">
        <f t="shared" si="0"/>
        <v>8.679404015959614</v>
      </c>
      <c r="AJ46" s="9">
        <f t="shared" si="1"/>
        <v>7.9817839232125891</v>
      </c>
      <c r="AK46" s="8">
        <f t="shared" si="2"/>
        <v>0.55326736077572725</v>
      </c>
      <c r="AL46" s="8"/>
      <c r="AM46" s="8"/>
      <c r="AN46" s="8"/>
      <c r="AO46" s="8"/>
    </row>
    <row r="47" spans="1:41" s="2" customFormat="1" ht="10.5">
      <c r="A47" s="13" t="s">
        <v>812</v>
      </c>
      <c r="B47" s="13" t="s">
        <v>1309</v>
      </c>
      <c r="C47" s="14">
        <v>76.991537934660002</v>
      </c>
      <c r="D47" s="15">
        <v>129</v>
      </c>
      <c r="E47" s="16">
        <v>645978667.25</v>
      </c>
      <c r="F47" s="16">
        <v>676458920.64583302</v>
      </c>
      <c r="G47" s="16">
        <v>529631783.92708302</v>
      </c>
      <c r="H47" s="16">
        <v>438200375.09375</v>
      </c>
      <c r="I47" s="16">
        <v>472014772.95833302</v>
      </c>
      <c r="J47" s="16">
        <v>450994135.75</v>
      </c>
      <c r="K47" s="16">
        <v>560597046.41666698</v>
      </c>
      <c r="L47" s="16">
        <v>681572132.08333302</v>
      </c>
      <c r="M47" s="16">
        <v>509404135.125</v>
      </c>
      <c r="N47" s="16">
        <v>366265426.875</v>
      </c>
      <c r="O47" s="16">
        <v>447761676.125</v>
      </c>
      <c r="P47" s="16">
        <v>407309899.91666698</v>
      </c>
      <c r="Q47" s="17">
        <v>9</v>
      </c>
      <c r="R47" s="18">
        <v>11</v>
      </c>
      <c r="S47" s="19">
        <v>10</v>
      </c>
      <c r="T47" s="20">
        <v>11</v>
      </c>
      <c r="U47" s="21">
        <v>9</v>
      </c>
      <c r="V47" s="22">
        <v>11</v>
      </c>
      <c r="W47" s="23">
        <v>11</v>
      </c>
      <c r="X47" s="24">
        <v>13</v>
      </c>
      <c r="Y47" s="25">
        <v>11</v>
      </c>
      <c r="Z47" s="26">
        <v>11</v>
      </c>
      <c r="AA47" s="27">
        <v>11</v>
      </c>
      <c r="AB47" s="28">
        <v>11</v>
      </c>
      <c r="AC47" s="29">
        <v>9.0619045712913291</v>
      </c>
      <c r="AD47" s="30">
        <v>10.927810689836756</v>
      </c>
      <c r="AE47" s="31">
        <v>10.022246128509575</v>
      </c>
      <c r="AF47" s="32">
        <v>10.964184762508586</v>
      </c>
      <c r="AG47" s="33">
        <v>10.952900271818013</v>
      </c>
      <c r="AH47" s="34">
        <v>11.001676607024519</v>
      </c>
      <c r="AI47" s="9">
        <f t="shared" si="0"/>
        <v>10.003987129879219</v>
      </c>
      <c r="AJ47" s="9">
        <f t="shared" si="1"/>
        <v>10.97292054711704</v>
      </c>
      <c r="AK47" s="8">
        <f t="shared" si="2"/>
        <v>0.14659314811100882</v>
      </c>
      <c r="AL47" s="8"/>
      <c r="AM47" s="8"/>
      <c r="AN47" s="8"/>
      <c r="AO47" s="8"/>
    </row>
    <row r="48" spans="1:41" s="2" customFormat="1" ht="10.5">
      <c r="A48" s="13" t="s">
        <v>982</v>
      </c>
      <c r="B48" s="13" t="s">
        <v>1272</v>
      </c>
      <c r="C48" s="14">
        <v>21.878238854660001</v>
      </c>
      <c r="D48" s="15">
        <v>300</v>
      </c>
      <c r="E48" s="16">
        <v>610691703.58333302</v>
      </c>
      <c r="F48" s="16">
        <v>751652095</v>
      </c>
      <c r="G48" s="16">
        <v>637362730.88541698</v>
      </c>
      <c r="H48" s="16">
        <v>642798837.16666698</v>
      </c>
      <c r="I48" s="16">
        <v>553918777.38541698</v>
      </c>
      <c r="J48" s="16">
        <v>567029019.66666698</v>
      </c>
      <c r="K48" s="16">
        <v>488496027.375</v>
      </c>
      <c r="L48" s="16">
        <v>323362693.375</v>
      </c>
      <c r="M48" s="16">
        <v>463546953.171875</v>
      </c>
      <c r="N48" s="16">
        <v>441707635.23958302</v>
      </c>
      <c r="O48" s="16">
        <v>414035529.28125</v>
      </c>
      <c r="P48" s="16">
        <v>485242569.05208302</v>
      </c>
      <c r="Q48" s="17">
        <v>26</v>
      </c>
      <c r="R48" s="18">
        <v>26</v>
      </c>
      <c r="S48" s="19">
        <v>28</v>
      </c>
      <c r="T48" s="20">
        <v>25</v>
      </c>
      <c r="U48" s="21">
        <v>20</v>
      </c>
      <c r="V48" s="22">
        <v>22</v>
      </c>
      <c r="W48" s="23">
        <v>25</v>
      </c>
      <c r="X48" s="24">
        <v>25</v>
      </c>
      <c r="Y48" s="25">
        <v>26</v>
      </c>
      <c r="Z48" s="26">
        <v>24</v>
      </c>
      <c r="AA48" s="27">
        <v>26</v>
      </c>
      <c r="AB48" s="28">
        <v>27</v>
      </c>
      <c r="AC48" s="29">
        <v>26.178835428174953</v>
      </c>
      <c r="AD48" s="30">
        <v>25.829370721432333</v>
      </c>
      <c r="AE48" s="31">
        <v>28.062289159826808</v>
      </c>
      <c r="AF48" s="32">
        <v>23.921857663655096</v>
      </c>
      <c r="AG48" s="33">
        <v>25.888673369751668</v>
      </c>
      <c r="AH48" s="34">
        <v>27.004115308151093</v>
      </c>
      <c r="AI48" s="9">
        <f t="shared" si="0"/>
        <v>26.690165103144697</v>
      </c>
      <c r="AJ48" s="9">
        <f t="shared" si="1"/>
        <v>25.604882113852614</v>
      </c>
      <c r="AK48" s="8">
        <f t="shared" si="2"/>
        <v>0.39386183603985375</v>
      </c>
      <c r="AL48" s="8"/>
      <c r="AM48" s="8"/>
      <c r="AN48" s="8"/>
      <c r="AO48" s="8"/>
    </row>
    <row r="49" spans="1:41" s="2" customFormat="1" ht="10.5">
      <c r="A49" s="13" t="s">
        <v>942</v>
      </c>
      <c r="B49" s="13" t="s">
        <v>227</v>
      </c>
      <c r="C49" s="14">
        <v>48.11182682466</v>
      </c>
      <c r="D49" s="15">
        <v>480</v>
      </c>
      <c r="E49" s="16">
        <v>540469311.54166698</v>
      </c>
      <c r="F49" s="16">
        <v>684376985.45833302</v>
      </c>
      <c r="G49" s="16">
        <v>518606456.33333302</v>
      </c>
      <c r="H49" s="16">
        <v>415162457.41666698</v>
      </c>
      <c r="I49" s="16">
        <v>229386212.39583299</v>
      </c>
      <c r="J49" s="16">
        <v>374253127.91666698</v>
      </c>
      <c r="K49" s="16">
        <v>615647207.45833302</v>
      </c>
      <c r="L49" s="16">
        <v>408350522.35416698</v>
      </c>
      <c r="M49" s="16">
        <v>465153650.0625</v>
      </c>
      <c r="N49" s="16">
        <v>331590893.75</v>
      </c>
      <c r="O49" s="16">
        <v>376500843.84375</v>
      </c>
      <c r="P49" s="16">
        <v>580235576.77083302</v>
      </c>
      <c r="Q49" s="17">
        <v>38</v>
      </c>
      <c r="R49" s="18">
        <v>41</v>
      </c>
      <c r="S49" s="19">
        <v>41</v>
      </c>
      <c r="T49" s="20">
        <v>41</v>
      </c>
      <c r="U49" s="21">
        <v>29</v>
      </c>
      <c r="V49" s="22">
        <v>39</v>
      </c>
      <c r="W49" s="23">
        <v>46</v>
      </c>
      <c r="X49" s="24">
        <v>36</v>
      </c>
      <c r="Y49" s="25">
        <v>40</v>
      </c>
      <c r="Z49" s="26">
        <v>44</v>
      </c>
      <c r="AA49" s="27">
        <v>41</v>
      </c>
      <c r="AB49" s="28">
        <v>44</v>
      </c>
      <c r="AC49" s="29">
        <v>38.261374856563393</v>
      </c>
      <c r="AD49" s="30">
        <v>40.730930753027913</v>
      </c>
      <c r="AE49" s="31">
        <v>41.091209126889254</v>
      </c>
      <c r="AF49" s="32">
        <v>43.856739050034342</v>
      </c>
      <c r="AG49" s="33">
        <v>40.82444646768532</v>
      </c>
      <c r="AH49" s="34">
        <v>44.006706428098077</v>
      </c>
      <c r="AI49" s="9">
        <f t="shared" si="0"/>
        <v>40.02783824549352</v>
      </c>
      <c r="AJ49" s="9">
        <f t="shared" si="1"/>
        <v>42.895963981939246</v>
      </c>
      <c r="AK49" s="8">
        <f t="shared" si="2"/>
        <v>0.10366950633997545</v>
      </c>
      <c r="AL49" s="8"/>
      <c r="AM49" s="8"/>
      <c r="AN49" s="8"/>
      <c r="AO49" s="8"/>
    </row>
    <row r="50" spans="1:41" s="2" customFormat="1" ht="10.5">
      <c r="A50" s="13" t="s">
        <v>753</v>
      </c>
      <c r="B50" s="13" t="s">
        <v>2074</v>
      </c>
      <c r="C50" s="14">
        <v>38.689980964660002</v>
      </c>
      <c r="D50" s="15">
        <v>423</v>
      </c>
      <c r="E50" s="16">
        <v>517070958</v>
      </c>
      <c r="F50" s="16">
        <v>360944931.484375</v>
      </c>
      <c r="G50" s="16">
        <v>258474548.85416701</v>
      </c>
      <c r="H50" s="16">
        <v>374525984.625</v>
      </c>
      <c r="I50" s="16">
        <v>341983197.51041698</v>
      </c>
      <c r="J50" s="16">
        <v>341603007.1875</v>
      </c>
      <c r="K50" s="16">
        <v>384654312.9375</v>
      </c>
      <c r="L50" s="16">
        <v>305096813.5625</v>
      </c>
      <c r="M50" s="16">
        <v>347955799.0625</v>
      </c>
      <c r="N50" s="16">
        <v>424377371.78125</v>
      </c>
      <c r="O50" s="16">
        <v>453048356.77083302</v>
      </c>
      <c r="P50" s="16">
        <v>481420511.95833302</v>
      </c>
      <c r="Q50" s="17">
        <v>32</v>
      </c>
      <c r="R50" s="18">
        <v>34</v>
      </c>
      <c r="S50" s="19">
        <v>30</v>
      </c>
      <c r="T50" s="20">
        <v>35</v>
      </c>
      <c r="U50" s="21">
        <v>32</v>
      </c>
      <c r="V50" s="22">
        <v>37</v>
      </c>
      <c r="W50" s="23">
        <v>35</v>
      </c>
      <c r="X50" s="24">
        <v>34</v>
      </c>
      <c r="Y50" s="25">
        <v>32</v>
      </c>
      <c r="Z50" s="26">
        <v>40</v>
      </c>
      <c r="AA50" s="27">
        <v>42</v>
      </c>
      <c r="AB50" s="28">
        <v>40</v>
      </c>
      <c r="AC50" s="29">
        <v>32.220105142369171</v>
      </c>
      <c r="AD50" s="30">
        <v>33.77686940494997</v>
      </c>
      <c r="AE50" s="31">
        <v>30.066738385528723</v>
      </c>
      <c r="AF50" s="32">
        <v>39.869762772758492</v>
      </c>
      <c r="AG50" s="33">
        <v>41.820164674214233</v>
      </c>
      <c r="AH50" s="34">
        <v>40.006096752816433</v>
      </c>
      <c r="AI50" s="9">
        <f t="shared" si="0"/>
        <v>32.021237644282621</v>
      </c>
      <c r="AJ50" s="9">
        <f t="shared" si="1"/>
        <v>40.565341399929714</v>
      </c>
      <c r="AK50" s="8">
        <f t="shared" si="2"/>
        <v>2.36690833852232E-3</v>
      </c>
      <c r="AL50" s="8"/>
      <c r="AM50" s="8"/>
      <c r="AN50" s="8"/>
      <c r="AO50" s="7"/>
    </row>
    <row r="51" spans="1:41" s="2" customFormat="1" ht="10.5">
      <c r="A51" s="13" t="s">
        <v>1184</v>
      </c>
      <c r="B51" s="13" t="s">
        <v>3</v>
      </c>
      <c r="C51" s="14">
        <v>10.92487173466</v>
      </c>
      <c r="D51" s="15">
        <v>160</v>
      </c>
      <c r="E51" s="16">
        <v>506896597.97916698</v>
      </c>
      <c r="F51" s="16">
        <v>593659483.16666698</v>
      </c>
      <c r="G51" s="16">
        <v>534803576.6875</v>
      </c>
      <c r="H51" s="16">
        <v>422832455.8125</v>
      </c>
      <c r="I51" s="16">
        <v>409994232.52083302</v>
      </c>
      <c r="J51" s="16">
        <v>516271368.80208302</v>
      </c>
      <c r="K51" s="16">
        <v>533336518.69791698</v>
      </c>
      <c r="L51" s="16">
        <v>449158402.625</v>
      </c>
      <c r="M51" s="16">
        <v>446821264.56770802</v>
      </c>
      <c r="N51" s="16">
        <v>343028556.33333302</v>
      </c>
      <c r="O51" s="16">
        <v>403945413.125</v>
      </c>
      <c r="P51" s="16">
        <v>406556261.52083302</v>
      </c>
      <c r="Q51" s="17">
        <v>15</v>
      </c>
      <c r="R51" s="18">
        <v>14</v>
      </c>
      <c r="S51" s="19">
        <v>13</v>
      </c>
      <c r="T51" s="20">
        <v>14</v>
      </c>
      <c r="U51" s="21">
        <v>12</v>
      </c>
      <c r="V51" s="22">
        <v>13</v>
      </c>
      <c r="W51" s="23">
        <v>17</v>
      </c>
      <c r="X51" s="24">
        <v>14</v>
      </c>
      <c r="Y51" s="25">
        <v>12</v>
      </c>
      <c r="Z51" s="26">
        <v>10</v>
      </c>
      <c r="AA51" s="27">
        <v>13</v>
      </c>
      <c r="AB51" s="28">
        <v>13</v>
      </c>
      <c r="AC51" s="29">
        <v>15.103174285485547</v>
      </c>
      <c r="AD51" s="30">
        <v>13.908122696155871</v>
      </c>
      <c r="AE51" s="31">
        <v>13.028919967062448</v>
      </c>
      <c r="AF51" s="32">
        <v>9.9674406931896229</v>
      </c>
      <c r="AG51" s="33">
        <v>12.944336684875834</v>
      </c>
      <c r="AH51" s="34">
        <v>13.001981444665342</v>
      </c>
      <c r="AI51" s="9">
        <f t="shared" si="0"/>
        <v>14.013405649567956</v>
      </c>
      <c r="AJ51" s="9">
        <f t="shared" si="1"/>
        <v>11.971252940910267</v>
      </c>
      <c r="AK51" s="8">
        <f t="shared" si="2"/>
        <v>0.15544048379704944</v>
      </c>
      <c r="AL51" s="8"/>
      <c r="AM51" s="8"/>
      <c r="AN51" s="8"/>
      <c r="AO51" s="8"/>
    </row>
    <row r="52" spans="1:41" s="8" customFormat="1" ht="10.5">
      <c r="A52" s="13" t="s">
        <v>903</v>
      </c>
      <c r="B52" s="13" t="s">
        <v>2023</v>
      </c>
      <c r="C52" s="14">
        <v>117.77433464466</v>
      </c>
      <c r="D52" s="15">
        <v>1103</v>
      </c>
      <c r="E52" s="16">
        <v>493901262.3125</v>
      </c>
      <c r="F52" s="16">
        <v>604673488.83333302</v>
      </c>
      <c r="G52" s="16">
        <v>452723717.72916698</v>
      </c>
      <c r="H52" s="16">
        <v>477840877.82291698</v>
      </c>
      <c r="I52" s="16">
        <v>353425922.29166698</v>
      </c>
      <c r="J52" s="16">
        <v>365746256.9375</v>
      </c>
      <c r="K52" s="16">
        <v>529539274.45833302</v>
      </c>
      <c r="L52" s="16">
        <v>380760842.125</v>
      </c>
      <c r="M52" s="16">
        <v>465208809.02083302</v>
      </c>
      <c r="N52" s="16">
        <v>339042093.16666698</v>
      </c>
      <c r="O52" s="16">
        <v>368788350.79166698</v>
      </c>
      <c r="P52" s="16">
        <v>355190416.45833302</v>
      </c>
      <c r="Q52" s="17">
        <v>88</v>
      </c>
      <c r="R52" s="18">
        <v>89</v>
      </c>
      <c r="S52" s="19">
        <v>88</v>
      </c>
      <c r="T52" s="20">
        <v>89</v>
      </c>
      <c r="U52" s="21">
        <v>86</v>
      </c>
      <c r="V52" s="22">
        <v>88</v>
      </c>
      <c r="W52" s="23">
        <v>98</v>
      </c>
      <c r="X52" s="24">
        <v>94</v>
      </c>
      <c r="Y52" s="25">
        <v>92</v>
      </c>
      <c r="Z52" s="26">
        <v>93</v>
      </c>
      <c r="AA52" s="27">
        <v>99</v>
      </c>
      <c r="AB52" s="28">
        <v>99</v>
      </c>
      <c r="AC52" s="29">
        <v>88.605289141515215</v>
      </c>
      <c r="AD52" s="30">
        <v>88.415922854133754</v>
      </c>
      <c r="AE52" s="31">
        <v>88.195765930884264</v>
      </c>
      <c r="AF52" s="32">
        <v>92.697198446663492</v>
      </c>
      <c r="AG52" s="33">
        <v>98.576102446362114</v>
      </c>
      <c r="AH52" s="34">
        <v>99.015089463220662</v>
      </c>
      <c r="AI52" s="9">
        <f t="shared" si="0"/>
        <v>88.405659308844406</v>
      </c>
      <c r="AJ52" s="9">
        <f t="shared" si="1"/>
        <v>96.762796785415432</v>
      </c>
      <c r="AK52" s="8">
        <f t="shared" si="2"/>
        <v>1.4898377543499762E-2</v>
      </c>
    </row>
    <row r="53" spans="1:41" s="2" customFormat="1" ht="10.5">
      <c r="A53" s="13" t="s">
        <v>937</v>
      </c>
      <c r="B53" s="13" t="s">
        <v>340</v>
      </c>
      <c r="C53" s="14">
        <v>50.087144574660101</v>
      </c>
      <c r="D53" s="15">
        <v>529</v>
      </c>
      <c r="E53" s="16">
        <v>493164967.66666698</v>
      </c>
      <c r="F53" s="16">
        <v>645133807.91666698</v>
      </c>
      <c r="G53" s="16">
        <v>362905158.08333302</v>
      </c>
      <c r="H53" s="16">
        <v>522389333.25</v>
      </c>
      <c r="I53" s="16">
        <v>274546508.25</v>
      </c>
      <c r="J53" s="16">
        <v>443200546.16666698</v>
      </c>
      <c r="K53" s="16">
        <v>370566219.66666698</v>
      </c>
      <c r="L53" s="16">
        <v>308479714.39583302</v>
      </c>
      <c r="M53" s="16">
        <v>336945265.52604198</v>
      </c>
      <c r="N53" s="16">
        <v>352770917.41666698</v>
      </c>
      <c r="O53" s="16">
        <v>365749728.42708302</v>
      </c>
      <c r="P53" s="16">
        <v>314573019.625</v>
      </c>
      <c r="Q53" s="17">
        <v>47</v>
      </c>
      <c r="R53" s="18">
        <v>51</v>
      </c>
      <c r="S53" s="19">
        <v>43</v>
      </c>
      <c r="T53" s="20">
        <v>40</v>
      </c>
      <c r="U53" s="21">
        <v>46</v>
      </c>
      <c r="V53" s="22">
        <v>43</v>
      </c>
      <c r="W53" s="23">
        <v>47</v>
      </c>
      <c r="X53" s="24">
        <v>44</v>
      </c>
      <c r="Y53" s="25">
        <v>39</v>
      </c>
      <c r="Z53" s="26">
        <v>44</v>
      </c>
      <c r="AA53" s="27">
        <v>44</v>
      </c>
      <c r="AB53" s="28">
        <v>41</v>
      </c>
      <c r="AC53" s="29">
        <v>47.323279427854722</v>
      </c>
      <c r="AD53" s="30">
        <v>50.665304107424959</v>
      </c>
      <c r="AE53" s="31">
        <v>43.09565835259118</v>
      </c>
      <c r="AF53" s="32">
        <v>43.856739050034342</v>
      </c>
      <c r="AG53" s="33">
        <v>43.811601087272052</v>
      </c>
      <c r="AH53" s="34">
        <v>41.006249171636846</v>
      </c>
      <c r="AI53" s="9">
        <f t="shared" si="0"/>
        <v>47.028080629290287</v>
      </c>
      <c r="AJ53" s="9">
        <f t="shared" si="1"/>
        <v>42.891529769647747</v>
      </c>
      <c r="AK53" s="8">
        <f t="shared" si="2"/>
        <v>0.15779058379707128</v>
      </c>
      <c r="AL53" s="8"/>
      <c r="AM53" s="8"/>
      <c r="AN53" s="8"/>
      <c r="AO53" s="8"/>
    </row>
    <row r="54" spans="1:41" s="2" customFormat="1" ht="10.5">
      <c r="A54" s="13" t="s">
        <v>1214</v>
      </c>
      <c r="B54" s="13" t="s">
        <v>403</v>
      </c>
      <c r="C54" s="14">
        <v>24.407618904660001</v>
      </c>
      <c r="D54" s="15">
        <v>202</v>
      </c>
      <c r="E54" s="16">
        <v>490836718</v>
      </c>
      <c r="F54" s="16">
        <v>430210728.51041698</v>
      </c>
      <c r="G54" s="16">
        <v>426588929.14583302</v>
      </c>
      <c r="H54" s="16">
        <v>396280681.5</v>
      </c>
      <c r="I54" s="16">
        <v>345109660.57291698</v>
      </c>
      <c r="J54" s="16">
        <v>392069482.25</v>
      </c>
      <c r="K54" s="16">
        <v>452333619.35416698</v>
      </c>
      <c r="L54" s="16">
        <v>430726410.88541698</v>
      </c>
      <c r="M54" s="16">
        <v>419925510.3125</v>
      </c>
      <c r="N54" s="16">
        <v>362993824.08333302</v>
      </c>
      <c r="O54" s="16">
        <v>393421444.1875</v>
      </c>
      <c r="P54" s="16">
        <v>517373550.70833302</v>
      </c>
      <c r="Q54" s="17">
        <v>18</v>
      </c>
      <c r="R54" s="18">
        <v>19</v>
      </c>
      <c r="S54" s="19">
        <v>16</v>
      </c>
      <c r="T54" s="20">
        <v>16</v>
      </c>
      <c r="U54" s="21">
        <v>15</v>
      </c>
      <c r="V54" s="22">
        <v>17</v>
      </c>
      <c r="W54" s="23">
        <v>17</v>
      </c>
      <c r="X54" s="24">
        <v>18</v>
      </c>
      <c r="Y54" s="25">
        <v>17</v>
      </c>
      <c r="Z54" s="26">
        <v>14</v>
      </c>
      <c r="AA54" s="27">
        <v>17</v>
      </c>
      <c r="AB54" s="28">
        <v>18</v>
      </c>
      <c r="AC54" s="29">
        <v>18.123809142582658</v>
      </c>
      <c r="AD54" s="30">
        <v>18.875309373354394</v>
      </c>
      <c r="AE54" s="31">
        <v>16.035593805615321</v>
      </c>
      <c r="AF54" s="32">
        <v>13.954416970465472</v>
      </c>
      <c r="AG54" s="33">
        <v>16.927209510991474</v>
      </c>
      <c r="AH54" s="34">
        <v>18.002743538767394</v>
      </c>
      <c r="AI54" s="9">
        <f t="shared" si="0"/>
        <v>17.67823744051746</v>
      </c>
      <c r="AJ54" s="9">
        <f t="shared" si="1"/>
        <v>16.294790006741447</v>
      </c>
      <c r="AK54" s="8">
        <f t="shared" si="2"/>
        <v>0.40253390729552285</v>
      </c>
      <c r="AL54" s="8"/>
      <c r="AM54" s="8"/>
      <c r="AN54" s="8"/>
      <c r="AO54" s="8"/>
    </row>
    <row r="55" spans="1:41" s="2" customFormat="1" ht="10.5">
      <c r="A55" s="13" t="s">
        <v>1188</v>
      </c>
      <c r="B55" s="13" t="s">
        <v>1891</v>
      </c>
      <c r="C55" s="14">
        <v>10.864363834660001</v>
      </c>
      <c r="D55" s="15">
        <v>44</v>
      </c>
      <c r="E55" s="16">
        <v>487311536</v>
      </c>
      <c r="F55" s="16">
        <v>401206900.8125</v>
      </c>
      <c r="G55" s="16">
        <v>439942704.375</v>
      </c>
      <c r="H55" s="16">
        <v>377874909.78125</v>
      </c>
      <c r="I55" s="16">
        <v>319764449.46875</v>
      </c>
      <c r="J55" s="16">
        <v>427867438.8125</v>
      </c>
      <c r="K55" s="16">
        <v>525154499.25</v>
      </c>
      <c r="L55" s="16">
        <v>460081906.46875</v>
      </c>
      <c r="M55" s="16">
        <v>429117315.375</v>
      </c>
      <c r="N55" s="16">
        <v>239986125.1875</v>
      </c>
      <c r="O55" s="16">
        <v>267488883.46875</v>
      </c>
      <c r="P55" s="16">
        <v>475851610.40625</v>
      </c>
      <c r="Q55" s="17">
        <v>4</v>
      </c>
      <c r="R55" s="18">
        <v>3</v>
      </c>
      <c r="S55" s="19">
        <v>3</v>
      </c>
      <c r="T55" s="20">
        <v>4</v>
      </c>
      <c r="U55" s="21">
        <v>4</v>
      </c>
      <c r="V55" s="22">
        <v>3</v>
      </c>
      <c r="W55" s="23">
        <v>4</v>
      </c>
      <c r="X55" s="24">
        <v>4</v>
      </c>
      <c r="Y55" s="25">
        <v>4</v>
      </c>
      <c r="Z55" s="26">
        <v>3</v>
      </c>
      <c r="AA55" s="27">
        <v>4</v>
      </c>
      <c r="AB55" s="28">
        <v>4</v>
      </c>
      <c r="AC55" s="29">
        <v>4.0275131427961464</v>
      </c>
      <c r="AD55" s="30">
        <v>2.9803120063191151</v>
      </c>
      <c r="AE55" s="31">
        <v>3.0066738385528726</v>
      </c>
      <c r="AF55" s="32">
        <v>2.990232207956887</v>
      </c>
      <c r="AG55" s="33">
        <v>3.9828728261156412</v>
      </c>
      <c r="AH55" s="34">
        <v>4.0006096752816429</v>
      </c>
      <c r="AI55" s="9">
        <f t="shared" si="0"/>
        <v>3.3381663292227111</v>
      </c>
      <c r="AJ55" s="9">
        <f t="shared" si="1"/>
        <v>3.657904903118057</v>
      </c>
      <c r="AK55" s="8">
        <f t="shared" si="2"/>
        <v>0.54172583256478857</v>
      </c>
      <c r="AL55" s="8"/>
      <c r="AM55" s="8"/>
      <c r="AN55" s="8"/>
      <c r="AO55" s="8"/>
    </row>
    <row r="56" spans="1:41" s="2" customFormat="1" ht="10.5">
      <c r="A56" s="13" t="s">
        <v>1419</v>
      </c>
      <c r="B56" s="13" t="s">
        <v>529</v>
      </c>
      <c r="C56" s="14">
        <v>20.764248794659999</v>
      </c>
      <c r="D56" s="15">
        <v>256</v>
      </c>
      <c r="E56" s="16">
        <v>461196110.83333302</v>
      </c>
      <c r="F56" s="16">
        <v>630746183.14583302</v>
      </c>
      <c r="G56" s="16">
        <v>656345412.5</v>
      </c>
      <c r="H56" s="16">
        <v>470313875.59375</v>
      </c>
      <c r="I56" s="16">
        <v>407244357.33333302</v>
      </c>
      <c r="J56" s="16">
        <v>464936778.625</v>
      </c>
      <c r="K56" s="16">
        <v>592760208.31770802</v>
      </c>
      <c r="L56" s="16">
        <v>522541417.796875</v>
      </c>
      <c r="M56" s="16">
        <v>506250495.93229198</v>
      </c>
      <c r="N56" s="16">
        <v>402453206.125</v>
      </c>
      <c r="O56" s="16">
        <v>600151225.984375</v>
      </c>
      <c r="P56" s="16">
        <v>550700464.90625</v>
      </c>
      <c r="Q56" s="17">
        <v>22</v>
      </c>
      <c r="R56" s="18">
        <v>21</v>
      </c>
      <c r="S56" s="19">
        <v>23</v>
      </c>
      <c r="T56" s="20">
        <v>22</v>
      </c>
      <c r="U56" s="21">
        <v>18</v>
      </c>
      <c r="V56" s="22">
        <v>20</v>
      </c>
      <c r="W56" s="23">
        <v>22</v>
      </c>
      <c r="X56" s="24">
        <v>22</v>
      </c>
      <c r="Y56" s="25">
        <v>18</v>
      </c>
      <c r="Z56" s="26">
        <v>22</v>
      </c>
      <c r="AA56" s="27">
        <v>23</v>
      </c>
      <c r="AB56" s="28">
        <v>23</v>
      </c>
      <c r="AC56" s="29">
        <v>22.151322285378804</v>
      </c>
      <c r="AD56" s="30">
        <v>20.862184044233807</v>
      </c>
      <c r="AE56" s="31">
        <v>23.051166095572025</v>
      </c>
      <c r="AF56" s="32">
        <v>21.928369525017171</v>
      </c>
      <c r="AG56" s="33">
        <v>22.901518750164936</v>
      </c>
      <c r="AH56" s="34">
        <v>23.003505632869448</v>
      </c>
      <c r="AI56" s="9">
        <f t="shared" si="0"/>
        <v>22.021557475061545</v>
      </c>
      <c r="AJ56" s="9">
        <f t="shared" si="1"/>
        <v>22.611131302683855</v>
      </c>
      <c r="AK56" s="8">
        <f t="shared" si="2"/>
        <v>0.45986092126933098</v>
      </c>
      <c r="AL56" s="8"/>
      <c r="AM56" s="8"/>
      <c r="AN56" s="8"/>
      <c r="AO56" s="8"/>
    </row>
    <row r="57" spans="1:41" s="2" customFormat="1" ht="10.5">
      <c r="A57" s="13" t="s">
        <v>817</v>
      </c>
      <c r="B57" s="13" t="s">
        <v>1934</v>
      </c>
      <c r="C57" s="14">
        <v>11.72974219466</v>
      </c>
      <c r="D57" s="15">
        <v>101</v>
      </c>
      <c r="E57" s="16">
        <v>454517040.41666698</v>
      </c>
      <c r="F57" s="16">
        <v>426556699.8125</v>
      </c>
      <c r="G57" s="16">
        <v>462236012.1875</v>
      </c>
      <c r="H57" s="16">
        <v>654692175.83333302</v>
      </c>
      <c r="I57" s="16">
        <v>471436369.45833302</v>
      </c>
      <c r="J57" s="16">
        <v>566278854.625</v>
      </c>
      <c r="K57" s="16">
        <v>458420918.55208302</v>
      </c>
      <c r="L57" s="16">
        <v>477431635.125</v>
      </c>
      <c r="M57" s="16">
        <v>433552177.66666698</v>
      </c>
      <c r="N57" s="16">
        <v>324068010.92708302</v>
      </c>
      <c r="O57" s="16">
        <v>326145063.10416698</v>
      </c>
      <c r="P57" s="16">
        <v>356990817.890625</v>
      </c>
      <c r="Q57" s="17">
        <v>7</v>
      </c>
      <c r="R57" s="18">
        <v>6</v>
      </c>
      <c r="S57" s="19">
        <v>6</v>
      </c>
      <c r="T57" s="20">
        <v>12</v>
      </c>
      <c r="U57" s="21">
        <v>11</v>
      </c>
      <c r="V57" s="22">
        <v>14</v>
      </c>
      <c r="W57" s="23">
        <v>8</v>
      </c>
      <c r="X57" s="24">
        <v>10</v>
      </c>
      <c r="Y57" s="25">
        <v>8</v>
      </c>
      <c r="Z57" s="26">
        <v>8</v>
      </c>
      <c r="AA57" s="27">
        <v>5</v>
      </c>
      <c r="AB57" s="28">
        <v>6</v>
      </c>
      <c r="AC57" s="29">
        <v>7.0481479998932564</v>
      </c>
      <c r="AD57" s="30">
        <v>5.9606240126382302</v>
      </c>
      <c r="AE57" s="31">
        <v>6.0133476771057452</v>
      </c>
      <c r="AF57" s="32">
        <v>7.9739525545516985</v>
      </c>
      <c r="AG57" s="33">
        <v>4.9785910326445508</v>
      </c>
      <c r="AH57" s="34">
        <v>6.0009145129224652</v>
      </c>
      <c r="AI57" s="9">
        <f t="shared" si="0"/>
        <v>6.3407065632124109</v>
      </c>
      <c r="AJ57" s="9">
        <f t="shared" si="1"/>
        <v>6.3178193667062388</v>
      </c>
      <c r="AK57" s="8">
        <f t="shared" si="2"/>
        <v>0.98188955402258959</v>
      </c>
      <c r="AL57" s="8"/>
      <c r="AM57" s="8"/>
      <c r="AN57" s="8"/>
      <c r="AO57" s="8"/>
    </row>
    <row r="58" spans="1:41" s="11" customFormat="1" ht="10.5">
      <c r="A58" s="13" t="s">
        <v>1139</v>
      </c>
      <c r="B58" s="13" t="s">
        <v>2084</v>
      </c>
      <c r="C58" s="14">
        <v>89.265723874660097</v>
      </c>
      <c r="D58" s="15">
        <v>815</v>
      </c>
      <c r="E58" s="16">
        <v>437892224.97916698</v>
      </c>
      <c r="F58" s="16">
        <v>593205528.70833302</v>
      </c>
      <c r="G58" s="16">
        <v>447147916.47916698</v>
      </c>
      <c r="H58" s="16">
        <v>542718816.484375</v>
      </c>
      <c r="I58" s="16">
        <v>525133648.70833302</v>
      </c>
      <c r="J58" s="16">
        <v>410361793.58333302</v>
      </c>
      <c r="K58" s="16">
        <v>340207358.10416698</v>
      </c>
      <c r="L58" s="16">
        <v>243790105.08333299</v>
      </c>
      <c r="M58" s="16">
        <v>325787707.0625</v>
      </c>
      <c r="N58" s="16">
        <v>253916143.5625</v>
      </c>
      <c r="O58" s="16">
        <v>206588538.85416701</v>
      </c>
      <c r="P58" s="16">
        <v>300384840.27083302</v>
      </c>
      <c r="Q58" s="17">
        <v>71</v>
      </c>
      <c r="R58" s="18">
        <v>76</v>
      </c>
      <c r="S58" s="19">
        <v>74</v>
      </c>
      <c r="T58" s="20">
        <v>78</v>
      </c>
      <c r="U58" s="21">
        <v>76</v>
      </c>
      <c r="V58" s="22">
        <v>78</v>
      </c>
      <c r="W58" s="23">
        <v>65</v>
      </c>
      <c r="X58" s="24">
        <v>51</v>
      </c>
      <c r="Y58" s="25">
        <v>56</v>
      </c>
      <c r="Z58" s="26">
        <v>61</v>
      </c>
      <c r="AA58" s="27">
        <v>63</v>
      </c>
      <c r="AB58" s="28">
        <v>66</v>
      </c>
      <c r="AC58" s="29">
        <v>71.488358284631602</v>
      </c>
      <c r="AD58" s="30">
        <v>75.501237493417577</v>
      </c>
      <c r="AE58" s="31">
        <v>74.164621350970862</v>
      </c>
      <c r="AF58" s="32">
        <v>60.801388228456695</v>
      </c>
      <c r="AG58" s="33">
        <v>62.730247011321346</v>
      </c>
      <c r="AH58" s="34">
        <v>66.010059642147112</v>
      </c>
      <c r="AI58" s="9">
        <f t="shared" si="0"/>
        <v>73.718072376340018</v>
      </c>
      <c r="AJ58" s="9">
        <f t="shared" si="1"/>
        <v>63.180564960641711</v>
      </c>
      <c r="AK58" s="8">
        <f t="shared" si="2"/>
        <v>5.4138386294236623E-3</v>
      </c>
    </row>
    <row r="59" spans="1:41" s="2" customFormat="1" ht="10.5">
      <c r="A59" s="13" t="s">
        <v>814</v>
      </c>
      <c r="B59" s="13" t="s">
        <v>221</v>
      </c>
      <c r="C59" s="14">
        <v>16.82683520466</v>
      </c>
      <c r="D59" s="15">
        <v>216</v>
      </c>
      <c r="E59" s="16">
        <v>434162595.05208302</v>
      </c>
      <c r="F59" s="16">
        <v>540744507.68229198</v>
      </c>
      <c r="G59" s="16">
        <v>536974809.58333302</v>
      </c>
      <c r="H59" s="16">
        <v>484595006.66666698</v>
      </c>
      <c r="I59" s="16">
        <v>420165459.58333302</v>
      </c>
      <c r="J59" s="16">
        <v>528372610.6875</v>
      </c>
      <c r="K59" s="16">
        <v>512931691.875</v>
      </c>
      <c r="L59" s="16">
        <v>365052269.02604198</v>
      </c>
      <c r="M59" s="16">
        <v>399196967.52083302</v>
      </c>
      <c r="N59" s="16">
        <v>372441372.9375</v>
      </c>
      <c r="O59" s="16">
        <v>420587079.625</v>
      </c>
      <c r="P59" s="16">
        <v>457852997.35416698</v>
      </c>
      <c r="Q59" s="17">
        <v>18</v>
      </c>
      <c r="R59" s="18">
        <v>18</v>
      </c>
      <c r="S59" s="19">
        <v>18</v>
      </c>
      <c r="T59" s="20">
        <v>18</v>
      </c>
      <c r="U59" s="21">
        <v>17</v>
      </c>
      <c r="V59" s="22">
        <v>18</v>
      </c>
      <c r="W59" s="23">
        <v>18</v>
      </c>
      <c r="X59" s="24">
        <v>18</v>
      </c>
      <c r="Y59" s="25">
        <v>18</v>
      </c>
      <c r="Z59" s="26">
        <v>18</v>
      </c>
      <c r="AA59" s="27">
        <v>18</v>
      </c>
      <c r="AB59" s="28">
        <v>19</v>
      </c>
      <c r="AC59" s="29">
        <v>18.123809142582658</v>
      </c>
      <c r="AD59" s="30">
        <v>17.88187203791469</v>
      </c>
      <c r="AE59" s="31">
        <v>18.040043031317236</v>
      </c>
      <c r="AF59" s="32">
        <v>17.94139324774132</v>
      </c>
      <c r="AG59" s="33">
        <v>17.922927717520384</v>
      </c>
      <c r="AH59" s="34">
        <v>19.002895957587803</v>
      </c>
      <c r="AI59" s="9">
        <f t="shared" si="0"/>
        <v>18.015241403938195</v>
      </c>
      <c r="AJ59" s="9">
        <f t="shared" si="1"/>
        <v>18.289072307616504</v>
      </c>
      <c r="AK59" s="8">
        <f t="shared" si="2"/>
        <v>0.49365204354541742</v>
      </c>
      <c r="AL59" s="8"/>
      <c r="AM59" s="8"/>
      <c r="AN59" s="8"/>
      <c r="AO59" s="8"/>
    </row>
    <row r="60" spans="1:41" s="2" customFormat="1" ht="10.5">
      <c r="A60" s="13" t="s">
        <v>808</v>
      </c>
      <c r="B60" s="13" t="s">
        <v>2008</v>
      </c>
      <c r="C60" s="14">
        <v>24.808459054659998</v>
      </c>
      <c r="D60" s="15">
        <v>266</v>
      </c>
      <c r="E60" s="16">
        <v>387143853.83333302</v>
      </c>
      <c r="F60" s="16">
        <v>397984691.84375</v>
      </c>
      <c r="G60" s="16">
        <v>392148037.47916698</v>
      </c>
      <c r="H60" s="16">
        <v>601271218.70833302</v>
      </c>
      <c r="I60" s="16">
        <v>600961103.38541698</v>
      </c>
      <c r="J60" s="16">
        <v>628589694.125</v>
      </c>
      <c r="K60" s="16">
        <v>566366816.41666698</v>
      </c>
      <c r="L60" s="16">
        <v>549219595.77604198</v>
      </c>
      <c r="M60" s="16">
        <v>437313543.13541698</v>
      </c>
      <c r="N60" s="16">
        <v>470656972.08333302</v>
      </c>
      <c r="O60" s="16">
        <v>412918643.52083302</v>
      </c>
      <c r="P60" s="16">
        <v>573241758.45833302</v>
      </c>
      <c r="Q60" s="17">
        <v>21</v>
      </c>
      <c r="R60" s="18">
        <v>20</v>
      </c>
      <c r="S60" s="19">
        <v>18</v>
      </c>
      <c r="T60" s="20">
        <v>23</v>
      </c>
      <c r="U60" s="21">
        <v>23</v>
      </c>
      <c r="V60" s="22">
        <v>24</v>
      </c>
      <c r="W60" s="23">
        <v>23</v>
      </c>
      <c r="X60" s="24">
        <v>24</v>
      </c>
      <c r="Y60" s="25">
        <v>22</v>
      </c>
      <c r="Z60" s="26">
        <v>23</v>
      </c>
      <c r="AA60" s="27">
        <v>22</v>
      </c>
      <c r="AB60" s="28">
        <v>23</v>
      </c>
      <c r="AC60" s="29">
        <v>21.144443999679769</v>
      </c>
      <c r="AD60" s="30">
        <v>19.868746708794102</v>
      </c>
      <c r="AE60" s="31">
        <v>18.040043031317236</v>
      </c>
      <c r="AF60" s="32">
        <v>22.925113594336132</v>
      </c>
      <c r="AG60" s="33">
        <v>21.905800543636026</v>
      </c>
      <c r="AH60" s="34">
        <v>23.003505632869448</v>
      </c>
      <c r="AI60" s="9">
        <f t="shared" si="0"/>
        <v>19.684411246597037</v>
      </c>
      <c r="AJ60" s="9">
        <f t="shared" si="1"/>
        <v>22.611473256947203</v>
      </c>
      <c r="AK60" s="8">
        <f t="shared" si="2"/>
        <v>3.8990722788142529E-2</v>
      </c>
      <c r="AL60" s="8"/>
      <c r="AM60" s="8"/>
      <c r="AN60" s="8"/>
      <c r="AO60" s="8"/>
    </row>
    <row r="61" spans="1:41" s="2" customFormat="1" ht="10.5">
      <c r="A61" s="13" t="s">
        <v>1071</v>
      </c>
      <c r="B61" s="13" t="s">
        <v>393</v>
      </c>
      <c r="C61" s="14">
        <v>273.254300514661</v>
      </c>
      <c r="D61" s="15">
        <v>2140</v>
      </c>
      <c r="E61" s="16">
        <v>372358244.79166698</v>
      </c>
      <c r="F61" s="16">
        <v>430195021.53125</v>
      </c>
      <c r="G61" s="16">
        <v>339518253.10416698</v>
      </c>
      <c r="H61" s="16">
        <v>317198992.265625</v>
      </c>
      <c r="I61" s="16">
        <v>251315556.44010401</v>
      </c>
      <c r="J61" s="16">
        <v>241507880.90625</v>
      </c>
      <c r="K61" s="16">
        <v>423596765.09375</v>
      </c>
      <c r="L61" s="16">
        <v>355889497.89583302</v>
      </c>
      <c r="M61" s="16">
        <v>424133455.15625</v>
      </c>
      <c r="N61" s="16">
        <v>269850852.47395802</v>
      </c>
      <c r="O61" s="16">
        <v>256452418.78125</v>
      </c>
      <c r="P61" s="16">
        <v>321135872.16666698</v>
      </c>
      <c r="Q61" s="17">
        <v>171</v>
      </c>
      <c r="R61" s="18">
        <v>182</v>
      </c>
      <c r="S61" s="19">
        <v>172</v>
      </c>
      <c r="T61" s="20">
        <v>169</v>
      </c>
      <c r="U61" s="21">
        <v>173</v>
      </c>
      <c r="V61" s="22">
        <v>173</v>
      </c>
      <c r="W61" s="23">
        <v>174</v>
      </c>
      <c r="X61" s="24">
        <v>191</v>
      </c>
      <c r="Y61" s="25">
        <v>192</v>
      </c>
      <c r="Z61" s="26">
        <v>181</v>
      </c>
      <c r="AA61" s="27">
        <v>180</v>
      </c>
      <c r="AB61" s="28">
        <v>182</v>
      </c>
      <c r="AC61" s="29">
        <v>172.17618685453525</v>
      </c>
      <c r="AD61" s="30">
        <v>180.80559505002631</v>
      </c>
      <c r="AE61" s="31">
        <v>172.38263341036472</v>
      </c>
      <c r="AF61" s="32">
        <v>180.41067654673216</v>
      </c>
      <c r="AG61" s="33">
        <v>179.22927717520383</v>
      </c>
      <c r="AH61" s="34">
        <v>182.02774022531477</v>
      </c>
      <c r="AI61" s="9">
        <f t="shared" si="0"/>
        <v>175.12147177164209</v>
      </c>
      <c r="AJ61" s="9">
        <f t="shared" si="1"/>
        <v>180.55589798241692</v>
      </c>
      <c r="AK61" s="8">
        <f t="shared" si="2"/>
        <v>0.13986535071329861</v>
      </c>
      <c r="AL61" s="8"/>
      <c r="AM61" s="8"/>
      <c r="AN61" s="8"/>
      <c r="AO61" s="8"/>
    </row>
    <row r="62" spans="1:41" s="2" customFormat="1" ht="10.5">
      <c r="A62" s="13" t="s">
        <v>780</v>
      </c>
      <c r="B62" s="13" t="s">
        <v>1375</v>
      </c>
      <c r="C62" s="14">
        <v>57.08067601466</v>
      </c>
      <c r="D62" s="15">
        <v>572</v>
      </c>
      <c r="E62" s="16">
        <v>358037916.5625</v>
      </c>
      <c r="F62" s="16">
        <v>419528688.89583302</v>
      </c>
      <c r="G62" s="16">
        <v>392612874.54166698</v>
      </c>
      <c r="H62" s="16">
        <v>235719226.015625</v>
      </c>
      <c r="I62" s="16">
        <v>194716794.58333299</v>
      </c>
      <c r="J62" s="16">
        <v>207031800.390625</v>
      </c>
      <c r="K62" s="16">
        <v>289970817.44791698</v>
      </c>
      <c r="L62" s="16">
        <v>242131428.52083299</v>
      </c>
      <c r="M62" s="16">
        <v>240323104.57291701</v>
      </c>
      <c r="N62" s="16">
        <v>255276902.20833299</v>
      </c>
      <c r="O62" s="16">
        <v>246490386.70833299</v>
      </c>
      <c r="P62" s="16">
        <v>383400939.17708302</v>
      </c>
      <c r="Q62" s="17">
        <v>49</v>
      </c>
      <c r="R62" s="18">
        <v>51</v>
      </c>
      <c r="S62" s="19">
        <v>53</v>
      </c>
      <c r="T62" s="20">
        <v>46</v>
      </c>
      <c r="U62" s="21">
        <v>33</v>
      </c>
      <c r="V62" s="22">
        <v>42</v>
      </c>
      <c r="W62" s="23">
        <v>54</v>
      </c>
      <c r="X62" s="24">
        <v>44</v>
      </c>
      <c r="Y62" s="25">
        <v>39</v>
      </c>
      <c r="Z62" s="26">
        <v>51</v>
      </c>
      <c r="AA62" s="27">
        <v>53</v>
      </c>
      <c r="AB62" s="28">
        <v>57</v>
      </c>
      <c r="AC62" s="29">
        <v>49.337035999252798</v>
      </c>
      <c r="AD62" s="30">
        <v>50.665304107424959</v>
      </c>
      <c r="AE62" s="31">
        <v>53.117904481100751</v>
      </c>
      <c r="AF62" s="32">
        <v>50.833947535267072</v>
      </c>
      <c r="AG62" s="33">
        <v>52.77306494603225</v>
      </c>
      <c r="AH62" s="34">
        <v>57.008687872763417</v>
      </c>
      <c r="AI62" s="9">
        <f t="shared" si="0"/>
        <v>51.04008152925951</v>
      </c>
      <c r="AJ62" s="9">
        <f t="shared" si="1"/>
        <v>53.538566784687582</v>
      </c>
      <c r="AK62" s="8">
        <f t="shared" si="2"/>
        <v>0.30649344103902232</v>
      </c>
      <c r="AL62" s="8"/>
      <c r="AM62" s="8"/>
      <c r="AN62" s="8"/>
      <c r="AO62" s="8"/>
    </row>
    <row r="63" spans="1:41" s="2" customFormat="1" ht="10.5">
      <c r="A63" s="13" t="s">
        <v>774</v>
      </c>
      <c r="B63" s="13" t="s">
        <v>416</v>
      </c>
      <c r="C63" s="14">
        <v>63.107246344659998</v>
      </c>
      <c r="D63" s="15">
        <v>476</v>
      </c>
      <c r="E63" s="16">
        <v>357280851.68229198</v>
      </c>
      <c r="F63" s="16">
        <v>502850589.80208302</v>
      </c>
      <c r="G63" s="16">
        <v>408698471.89583302</v>
      </c>
      <c r="H63" s="16">
        <v>836479859.25520802</v>
      </c>
      <c r="I63" s="16">
        <v>723805667.16666698</v>
      </c>
      <c r="J63" s="16">
        <v>841988041.21875</v>
      </c>
      <c r="K63" s="16">
        <v>368927179.13541698</v>
      </c>
      <c r="L63" s="16">
        <v>327276275.45833302</v>
      </c>
      <c r="M63" s="16">
        <v>312269345.27083302</v>
      </c>
      <c r="N63" s="16">
        <v>262763251.72916701</v>
      </c>
      <c r="O63" s="16">
        <v>283535527.55208302</v>
      </c>
      <c r="P63" s="16">
        <v>337139880.8125</v>
      </c>
      <c r="Q63" s="17">
        <v>39</v>
      </c>
      <c r="R63" s="18">
        <v>37</v>
      </c>
      <c r="S63" s="19">
        <v>36</v>
      </c>
      <c r="T63" s="20">
        <v>50</v>
      </c>
      <c r="U63" s="21">
        <v>48</v>
      </c>
      <c r="V63" s="22">
        <v>56</v>
      </c>
      <c r="W63" s="23">
        <v>37</v>
      </c>
      <c r="X63" s="24">
        <v>35</v>
      </c>
      <c r="Y63" s="25">
        <v>34</v>
      </c>
      <c r="Z63" s="26">
        <v>33</v>
      </c>
      <c r="AA63" s="27">
        <v>35</v>
      </c>
      <c r="AB63" s="28">
        <v>36</v>
      </c>
      <c r="AC63" s="29">
        <v>39.268253142262424</v>
      </c>
      <c r="AD63" s="30">
        <v>36.757181411269087</v>
      </c>
      <c r="AE63" s="31">
        <v>36.080086062634471</v>
      </c>
      <c r="AF63" s="32">
        <v>32.892554287525755</v>
      </c>
      <c r="AG63" s="33">
        <v>34.850137228511862</v>
      </c>
      <c r="AH63" s="34">
        <v>36.005487077534788</v>
      </c>
      <c r="AI63" s="9">
        <f t="shared" si="0"/>
        <v>37.368506872055328</v>
      </c>
      <c r="AJ63" s="9">
        <f t="shared" si="1"/>
        <v>34.582726197857461</v>
      </c>
      <c r="AK63" s="8">
        <f t="shared" si="2"/>
        <v>0.10407922349518631</v>
      </c>
      <c r="AL63" s="8"/>
      <c r="AM63" s="8"/>
      <c r="AN63" s="8"/>
      <c r="AO63" s="8"/>
    </row>
    <row r="64" spans="1:41" s="2" customFormat="1" ht="10.5">
      <c r="A64" s="13" t="s">
        <v>961</v>
      </c>
      <c r="B64" s="13" t="s">
        <v>1279</v>
      </c>
      <c r="C64" s="14">
        <v>21.043666914660001</v>
      </c>
      <c r="D64" s="15">
        <v>245</v>
      </c>
      <c r="E64" s="16">
        <v>352014138.79166698</v>
      </c>
      <c r="F64" s="16">
        <v>467334029.14583302</v>
      </c>
      <c r="G64" s="16">
        <v>291521552.97916698</v>
      </c>
      <c r="H64" s="16">
        <v>356612404.78125</v>
      </c>
      <c r="I64" s="16">
        <v>369451446.08333302</v>
      </c>
      <c r="J64" s="16">
        <v>278548118.125</v>
      </c>
      <c r="K64" s="16">
        <v>356746288.78125</v>
      </c>
      <c r="L64" s="16">
        <v>251180481.375</v>
      </c>
      <c r="M64" s="16">
        <v>358685979.33333302</v>
      </c>
      <c r="N64" s="16">
        <v>289316297.72916698</v>
      </c>
      <c r="O64" s="16">
        <v>393801777.83333302</v>
      </c>
      <c r="P64" s="16">
        <v>328261290.94270802</v>
      </c>
      <c r="Q64" s="17">
        <v>21</v>
      </c>
      <c r="R64" s="18">
        <v>22</v>
      </c>
      <c r="S64" s="19">
        <v>17</v>
      </c>
      <c r="T64" s="20">
        <v>19</v>
      </c>
      <c r="U64" s="21">
        <v>21</v>
      </c>
      <c r="V64" s="22">
        <v>19</v>
      </c>
      <c r="W64" s="23">
        <v>19</v>
      </c>
      <c r="X64" s="24">
        <v>20</v>
      </c>
      <c r="Y64" s="25">
        <v>20</v>
      </c>
      <c r="Z64" s="26">
        <v>21</v>
      </c>
      <c r="AA64" s="27">
        <v>27</v>
      </c>
      <c r="AB64" s="28">
        <v>19</v>
      </c>
      <c r="AC64" s="29">
        <v>21.144443999679769</v>
      </c>
      <c r="AD64" s="30">
        <v>21.855621379673511</v>
      </c>
      <c r="AE64" s="31">
        <v>17.03781841846628</v>
      </c>
      <c r="AF64" s="32">
        <v>20.93162545569821</v>
      </c>
      <c r="AG64" s="33">
        <v>26.884391576280578</v>
      </c>
      <c r="AH64" s="34">
        <v>19.002895957587803</v>
      </c>
      <c r="AI64" s="9">
        <f t="shared" si="0"/>
        <v>20.01262793260652</v>
      </c>
      <c r="AJ64" s="9">
        <f t="shared" si="1"/>
        <v>22.272970996522201</v>
      </c>
      <c r="AK64" s="8">
        <f t="shared" si="2"/>
        <v>0.4658565754081857</v>
      </c>
      <c r="AL64" s="8"/>
      <c r="AM64" s="8"/>
      <c r="AN64" s="8"/>
      <c r="AO64" s="8"/>
    </row>
    <row r="65" spans="1:41" s="2" customFormat="1" ht="10.5">
      <c r="A65" s="13" t="s">
        <v>1090</v>
      </c>
      <c r="B65" s="13" t="s">
        <v>1812</v>
      </c>
      <c r="C65" s="14">
        <v>50.630879804659997</v>
      </c>
      <c r="D65" s="15">
        <v>760</v>
      </c>
      <c r="E65" s="16">
        <v>350279421.125</v>
      </c>
      <c r="F65" s="16">
        <v>441512036.08333302</v>
      </c>
      <c r="G65" s="16">
        <v>405240507.15625</v>
      </c>
      <c r="H65" s="16">
        <v>294128330.32291698</v>
      </c>
      <c r="I65" s="16">
        <v>323126286.96875</v>
      </c>
      <c r="J65" s="16">
        <v>348383483.88020802</v>
      </c>
      <c r="K65" s="16">
        <v>375767652.26041698</v>
      </c>
      <c r="L65" s="16">
        <v>325677381.8125</v>
      </c>
      <c r="M65" s="16">
        <v>302153711.19791698</v>
      </c>
      <c r="N65" s="16">
        <v>222603887.32291701</v>
      </c>
      <c r="O65" s="16">
        <v>265827863.45833299</v>
      </c>
      <c r="P65" s="16">
        <v>365470122.90625</v>
      </c>
      <c r="Q65" s="17">
        <v>63</v>
      </c>
      <c r="R65" s="18">
        <v>65</v>
      </c>
      <c r="S65" s="19">
        <v>63</v>
      </c>
      <c r="T65" s="20">
        <v>63</v>
      </c>
      <c r="U65" s="21">
        <v>59</v>
      </c>
      <c r="V65" s="22">
        <v>66</v>
      </c>
      <c r="W65" s="23">
        <v>63</v>
      </c>
      <c r="X65" s="24">
        <v>59</v>
      </c>
      <c r="Y65" s="25">
        <v>59</v>
      </c>
      <c r="Z65" s="26">
        <v>64</v>
      </c>
      <c r="AA65" s="27">
        <v>69</v>
      </c>
      <c r="AB65" s="28">
        <v>67</v>
      </c>
      <c r="AC65" s="29">
        <v>63.433331999039304</v>
      </c>
      <c r="AD65" s="30">
        <v>64.57342680358083</v>
      </c>
      <c r="AE65" s="31">
        <v>63.140150609610323</v>
      </c>
      <c r="AF65" s="32">
        <v>63.791620436413588</v>
      </c>
      <c r="AG65" s="33">
        <v>68.704556250494804</v>
      </c>
      <c r="AH65" s="34">
        <v>67.010212060967518</v>
      </c>
      <c r="AI65" s="9">
        <f t="shared" si="0"/>
        <v>63.715636470743483</v>
      </c>
      <c r="AJ65" s="9">
        <f t="shared" si="1"/>
        <v>66.502129582625301</v>
      </c>
      <c r="AK65" s="8">
        <f t="shared" si="2"/>
        <v>0.13788427308686366</v>
      </c>
      <c r="AL65" s="8"/>
      <c r="AM65" s="8"/>
      <c r="AN65" s="8"/>
      <c r="AO65" s="8"/>
    </row>
    <row r="66" spans="1:41" s="2" customFormat="1" ht="10.5">
      <c r="A66" s="13" t="s">
        <v>871</v>
      </c>
      <c r="B66" s="13" t="s">
        <v>1907</v>
      </c>
      <c r="C66" s="14">
        <v>17.291954554659998</v>
      </c>
      <c r="D66" s="15">
        <v>186</v>
      </c>
      <c r="E66" s="16">
        <v>342154230.25</v>
      </c>
      <c r="F66" s="16">
        <v>426170977.52083302</v>
      </c>
      <c r="G66" s="16">
        <v>374720313.95833302</v>
      </c>
      <c r="H66" s="16">
        <v>321645469</v>
      </c>
      <c r="I66" s="16">
        <v>305195990.10416698</v>
      </c>
      <c r="J66" s="16">
        <v>297657751.95833302</v>
      </c>
      <c r="K66" s="16">
        <v>383109718.69791698</v>
      </c>
      <c r="L66" s="16">
        <v>232761577.64583299</v>
      </c>
      <c r="M66" s="16">
        <v>289521581.72916698</v>
      </c>
      <c r="N66" s="16">
        <v>269773112.51041698</v>
      </c>
      <c r="O66" s="16">
        <v>277124791.16666698</v>
      </c>
      <c r="P66" s="16">
        <v>302808575.25</v>
      </c>
      <c r="Q66" s="17">
        <v>16</v>
      </c>
      <c r="R66" s="18">
        <v>16</v>
      </c>
      <c r="S66" s="19">
        <v>17</v>
      </c>
      <c r="T66" s="20">
        <v>16</v>
      </c>
      <c r="U66" s="21">
        <v>15</v>
      </c>
      <c r="V66" s="22">
        <v>15</v>
      </c>
      <c r="W66" s="23">
        <v>16</v>
      </c>
      <c r="X66" s="24">
        <v>14</v>
      </c>
      <c r="Y66" s="25">
        <v>17</v>
      </c>
      <c r="Z66" s="26">
        <v>14</v>
      </c>
      <c r="AA66" s="27">
        <v>16</v>
      </c>
      <c r="AB66" s="28">
        <v>14</v>
      </c>
      <c r="AC66" s="29">
        <v>16.110052571184585</v>
      </c>
      <c r="AD66" s="30">
        <v>15.89499736703528</v>
      </c>
      <c r="AE66" s="31">
        <v>17.03781841846628</v>
      </c>
      <c r="AF66" s="32">
        <v>13.954416970465472</v>
      </c>
      <c r="AG66" s="33">
        <v>15.931491304462565</v>
      </c>
      <c r="AH66" s="34">
        <v>14.002133863485751</v>
      </c>
      <c r="AI66" s="9">
        <f t="shared" si="0"/>
        <v>16.347622785562049</v>
      </c>
      <c r="AJ66" s="9">
        <f t="shared" si="1"/>
        <v>14.629347379471263</v>
      </c>
      <c r="AK66" s="8">
        <f t="shared" si="2"/>
        <v>8.085232955823686E-2</v>
      </c>
      <c r="AL66" s="8"/>
      <c r="AM66" s="8"/>
      <c r="AN66" s="8"/>
      <c r="AO66" s="8"/>
    </row>
    <row r="67" spans="1:41" s="2" customFormat="1" ht="10.5">
      <c r="A67" s="13" t="s">
        <v>1237</v>
      </c>
      <c r="B67" s="13" t="s">
        <v>2018</v>
      </c>
      <c r="C67" s="14">
        <v>17.850239914660001</v>
      </c>
      <c r="D67" s="15">
        <v>197</v>
      </c>
      <c r="E67" s="16">
        <v>338890434.79166698</v>
      </c>
      <c r="F67" s="16">
        <v>332678887.47916698</v>
      </c>
      <c r="G67" s="16">
        <v>303865638.5</v>
      </c>
      <c r="H67" s="16">
        <v>271113221.77083302</v>
      </c>
      <c r="I67" s="16">
        <v>231289622.16666701</v>
      </c>
      <c r="J67" s="16">
        <v>216341941.33333299</v>
      </c>
      <c r="K67" s="16">
        <v>285420627.10416698</v>
      </c>
      <c r="L67" s="16">
        <v>95879055.833333299</v>
      </c>
      <c r="M67" s="16">
        <v>308659703.125</v>
      </c>
      <c r="N67" s="16">
        <v>273189216.25</v>
      </c>
      <c r="O67" s="16">
        <v>305233776.0625</v>
      </c>
      <c r="P67" s="16">
        <v>318999736.02083302</v>
      </c>
      <c r="Q67" s="17">
        <v>15</v>
      </c>
      <c r="R67" s="18">
        <v>16</v>
      </c>
      <c r="S67" s="19">
        <v>18</v>
      </c>
      <c r="T67" s="20">
        <v>16</v>
      </c>
      <c r="U67" s="21">
        <v>16</v>
      </c>
      <c r="V67" s="22">
        <v>17</v>
      </c>
      <c r="W67" s="23">
        <v>16</v>
      </c>
      <c r="X67" s="24">
        <v>17</v>
      </c>
      <c r="Y67" s="25">
        <v>15</v>
      </c>
      <c r="Z67" s="26">
        <v>16</v>
      </c>
      <c r="AA67" s="27">
        <v>18</v>
      </c>
      <c r="AB67" s="28">
        <v>17</v>
      </c>
      <c r="AC67" s="29">
        <v>15.103174285485547</v>
      </c>
      <c r="AD67" s="30">
        <v>15.89499736703528</v>
      </c>
      <c r="AE67" s="31">
        <v>18.040043031317236</v>
      </c>
      <c r="AF67" s="32">
        <v>15.947905109103397</v>
      </c>
      <c r="AG67" s="33">
        <v>17.922927717520384</v>
      </c>
      <c r="AH67" s="34">
        <v>17.002591119946981</v>
      </c>
      <c r="AI67" s="9">
        <f t="shared" si="0"/>
        <v>16.346071561279356</v>
      </c>
      <c r="AJ67" s="9">
        <f t="shared" si="1"/>
        <v>16.957807982190257</v>
      </c>
      <c r="AK67" s="8">
        <f t="shared" si="2"/>
        <v>0.59023468864141526</v>
      </c>
      <c r="AL67" s="8"/>
      <c r="AM67" s="8"/>
      <c r="AN67" s="8"/>
      <c r="AO67" s="8"/>
    </row>
    <row r="68" spans="1:41" s="2" customFormat="1" ht="10.5">
      <c r="A68" s="13" t="s">
        <v>1116</v>
      </c>
      <c r="B68" s="13" t="s">
        <v>1833</v>
      </c>
      <c r="C68" s="14">
        <v>23.192706404660001</v>
      </c>
      <c r="D68" s="15">
        <v>197</v>
      </c>
      <c r="E68" s="16">
        <v>333509581.33333302</v>
      </c>
      <c r="F68" s="16">
        <v>380636609.02083302</v>
      </c>
      <c r="G68" s="16">
        <v>351397268.83333302</v>
      </c>
      <c r="H68" s="16">
        <v>459956264.890625</v>
      </c>
      <c r="I68" s="16">
        <v>413352696.70833302</v>
      </c>
      <c r="J68" s="16">
        <v>372677045.71875</v>
      </c>
      <c r="K68" s="16">
        <v>348711539.85416698</v>
      </c>
      <c r="L68" s="16">
        <v>363180315.4375</v>
      </c>
      <c r="M68" s="16">
        <v>305086023.70833302</v>
      </c>
      <c r="N68" s="16">
        <v>277562989.66666698</v>
      </c>
      <c r="O68" s="16">
        <v>308269705.8125</v>
      </c>
      <c r="P68" s="16">
        <v>293952833.875</v>
      </c>
      <c r="Q68" s="17">
        <v>17</v>
      </c>
      <c r="R68" s="18">
        <v>16</v>
      </c>
      <c r="S68" s="19">
        <v>15</v>
      </c>
      <c r="T68" s="20">
        <v>19</v>
      </c>
      <c r="U68" s="21">
        <v>15</v>
      </c>
      <c r="V68" s="22">
        <v>17</v>
      </c>
      <c r="W68" s="23">
        <v>18</v>
      </c>
      <c r="X68" s="24">
        <v>14</v>
      </c>
      <c r="Y68" s="25">
        <v>17</v>
      </c>
      <c r="Z68" s="26">
        <v>15</v>
      </c>
      <c r="AA68" s="27">
        <v>15</v>
      </c>
      <c r="AB68" s="28">
        <v>19</v>
      </c>
      <c r="AC68" s="29">
        <v>17.11693085688362</v>
      </c>
      <c r="AD68" s="30">
        <v>15.89499736703528</v>
      </c>
      <c r="AE68" s="31">
        <v>15.033369192764361</v>
      </c>
      <c r="AF68" s="32">
        <v>14.951161039784434</v>
      </c>
      <c r="AG68" s="33">
        <v>14.935773097933655</v>
      </c>
      <c r="AH68" s="34">
        <v>19.002895957587803</v>
      </c>
      <c r="AI68" s="9">
        <f t="shared" ref="AI68:AI131" si="3">AVERAGE(AC68:AE68)</f>
        <v>16.015099138894421</v>
      </c>
      <c r="AJ68" s="9">
        <f t="shared" ref="AJ68:AJ131" si="4">AVERAGE(AF68:AH68)</f>
        <v>16.296610031768633</v>
      </c>
      <c r="AK68" s="8">
        <f t="shared" ref="AK68:AK131" si="5">_xlfn.T.TEST(AC68:AE68,AF68:AH68,2,2)</f>
        <v>0.85859797577141495</v>
      </c>
      <c r="AL68" s="8"/>
      <c r="AM68" s="8"/>
      <c r="AN68" s="8"/>
      <c r="AO68" s="8"/>
    </row>
    <row r="69" spans="1:41" s="2" customFormat="1" ht="10.5">
      <c r="A69" s="13" t="s">
        <v>955</v>
      </c>
      <c r="B69" s="13" t="s">
        <v>1274</v>
      </c>
      <c r="C69" s="14">
        <v>25.019191554660001</v>
      </c>
      <c r="D69" s="15">
        <v>446</v>
      </c>
      <c r="E69" s="16">
        <v>318110327.6875</v>
      </c>
      <c r="F69" s="16">
        <v>390623946.80729198</v>
      </c>
      <c r="G69" s="16">
        <v>340501802.5625</v>
      </c>
      <c r="H69" s="16">
        <v>307533316.19791698</v>
      </c>
      <c r="I69" s="16">
        <v>262022802.46354201</v>
      </c>
      <c r="J69" s="16">
        <v>276641718.61979198</v>
      </c>
      <c r="K69" s="16">
        <v>249880666.55208299</v>
      </c>
      <c r="L69" s="16">
        <v>311216908.50520802</v>
      </c>
      <c r="M69" s="16">
        <v>298620385.94791698</v>
      </c>
      <c r="N69" s="16">
        <v>222223810.41666701</v>
      </c>
      <c r="O69" s="16">
        <v>205881873.921875</v>
      </c>
      <c r="P69" s="16">
        <v>336203902.64583302</v>
      </c>
      <c r="Q69" s="17">
        <v>35</v>
      </c>
      <c r="R69" s="18">
        <v>40</v>
      </c>
      <c r="S69" s="19">
        <v>37</v>
      </c>
      <c r="T69" s="20">
        <v>38</v>
      </c>
      <c r="U69" s="21">
        <v>36</v>
      </c>
      <c r="V69" s="22">
        <v>39</v>
      </c>
      <c r="W69" s="23">
        <v>37</v>
      </c>
      <c r="X69" s="24">
        <v>37</v>
      </c>
      <c r="Y69" s="25">
        <v>36</v>
      </c>
      <c r="Z69" s="26">
        <v>36</v>
      </c>
      <c r="AA69" s="27">
        <v>37</v>
      </c>
      <c r="AB69" s="28">
        <v>38</v>
      </c>
      <c r="AC69" s="29">
        <v>35.240739999466285</v>
      </c>
      <c r="AD69" s="30">
        <v>39.737493417588205</v>
      </c>
      <c r="AE69" s="31">
        <v>37.082310675485431</v>
      </c>
      <c r="AF69" s="32">
        <v>35.882786495482641</v>
      </c>
      <c r="AG69" s="33">
        <v>36.841573641569681</v>
      </c>
      <c r="AH69" s="34">
        <v>38.005791915175607</v>
      </c>
      <c r="AI69" s="9">
        <f t="shared" si="3"/>
        <v>37.353514697513312</v>
      </c>
      <c r="AJ69" s="9">
        <f t="shared" si="4"/>
        <v>36.910050684075976</v>
      </c>
      <c r="AK69" s="8">
        <f t="shared" si="5"/>
        <v>0.77382898580544102</v>
      </c>
      <c r="AL69" s="8"/>
      <c r="AM69" s="8"/>
      <c r="AN69" s="8"/>
      <c r="AO69" s="8"/>
    </row>
    <row r="70" spans="1:41" s="2" customFormat="1" ht="10.5">
      <c r="A70" s="13" t="s">
        <v>1218</v>
      </c>
      <c r="B70" s="13" t="s">
        <v>50</v>
      </c>
      <c r="C70" s="14">
        <v>7.8362018046599999</v>
      </c>
      <c r="D70" s="15">
        <v>48</v>
      </c>
      <c r="E70" s="16">
        <v>307414943.765625</v>
      </c>
      <c r="F70" s="16">
        <v>221965098.84375</v>
      </c>
      <c r="G70" s="16">
        <v>211739678.24218801</v>
      </c>
      <c r="H70" s="16">
        <v>176988737.09375</v>
      </c>
      <c r="I70" s="16">
        <v>140757724.65625</v>
      </c>
      <c r="J70" s="16">
        <v>221911147.34375</v>
      </c>
      <c r="K70" s="16">
        <v>177232890.03125</v>
      </c>
      <c r="L70" s="16">
        <v>168945569.34375</v>
      </c>
      <c r="M70" s="16">
        <v>180253478.125</v>
      </c>
      <c r="N70" s="16">
        <v>149309231.15625</v>
      </c>
      <c r="O70" s="16">
        <v>172748010.44531301</v>
      </c>
      <c r="P70" s="16">
        <v>248836669.71875</v>
      </c>
      <c r="Q70" s="17">
        <v>4</v>
      </c>
      <c r="R70" s="18">
        <v>4</v>
      </c>
      <c r="S70" s="19">
        <v>4</v>
      </c>
      <c r="T70" s="20">
        <v>4</v>
      </c>
      <c r="U70" s="21">
        <v>4</v>
      </c>
      <c r="V70" s="22">
        <v>4</v>
      </c>
      <c r="W70" s="23">
        <v>4</v>
      </c>
      <c r="X70" s="24">
        <v>4</v>
      </c>
      <c r="Y70" s="25">
        <v>4</v>
      </c>
      <c r="Z70" s="26">
        <v>4</v>
      </c>
      <c r="AA70" s="27">
        <v>4</v>
      </c>
      <c r="AB70" s="28">
        <v>4</v>
      </c>
      <c r="AC70" s="29">
        <v>4.0275131427961464</v>
      </c>
      <c r="AD70" s="30">
        <v>3.9737493417588201</v>
      </c>
      <c r="AE70" s="31">
        <v>4.0088984514038302</v>
      </c>
      <c r="AF70" s="32">
        <v>3.9869762772758492</v>
      </c>
      <c r="AG70" s="33">
        <v>3.9828728261156412</v>
      </c>
      <c r="AH70" s="34">
        <v>4.0006096752816429</v>
      </c>
      <c r="AI70" s="9">
        <f t="shared" si="3"/>
        <v>4.0033869786529328</v>
      </c>
      <c r="AJ70" s="9">
        <f t="shared" si="4"/>
        <v>3.9901529262243778</v>
      </c>
      <c r="AK70" s="8">
        <f t="shared" si="5"/>
        <v>0.47119665981502784</v>
      </c>
      <c r="AL70" s="8"/>
      <c r="AM70" s="8"/>
      <c r="AN70" s="8"/>
      <c r="AO70" s="8"/>
    </row>
    <row r="71" spans="1:41" s="2" customFormat="1" ht="10.5">
      <c r="A71" s="13" t="s">
        <v>1245</v>
      </c>
      <c r="B71" s="13" t="s">
        <v>1920</v>
      </c>
      <c r="C71" s="14">
        <v>57.452132784660002</v>
      </c>
      <c r="D71" s="15">
        <v>763</v>
      </c>
      <c r="E71" s="16">
        <v>306129457.83333302</v>
      </c>
      <c r="F71" s="16">
        <v>293445286.25</v>
      </c>
      <c r="G71" s="16">
        <v>274931155.640625</v>
      </c>
      <c r="H71" s="16">
        <v>297156109.07291698</v>
      </c>
      <c r="I71" s="16">
        <v>280801413.390625</v>
      </c>
      <c r="J71" s="16">
        <v>270020410.91666698</v>
      </c>
      <c r="K71" s="16">
        <v>194126062.25</v>
      </c>
      <c r="L71" s="16">
        <v>164490352.78125</v>
      </c>
      <c r="M71" s="16">
        <v>199261743.33333299</v>
      </c>
      <c r="N71" s="16">
        <v>258885322.14583299</v>
      </c>
      <c r="O71" s="16">
        <v>238358952.91666701</v>
      </c>
      <c r="P71" s="16">
        <v>244541533.78125</v>
      </c>
      <c r="Q71" s="17">
        <v>65</v>
      </c>
      <c r="R71" s="18">
        <v>68</v>
      </c>
      <c r="S71" s="19">
        <v>67</v>
      </c>
      <c r="T71" s="20">
        <v>65</v>
      </c>
      <c r="U71" s="21">
        <v>65</v>
      </c>
      <c r="V71" s="22">
        <v>69</v>
      </c>
      <c r="W71" s="23">
        <v>59</v>
      </c>
      <c r="X71" s="24">
        <v>56</v>
      </c>
      <c r="Y71" s="25">
        <v>54</v>
      </c>
      <c r="Z71" s="26">
        <v>65</v>
      </c>
      <c r="AA71" s="27">
        <v>64</v>
      </c>
      <c r="AB71" s="28">
        <v>66</v>
      </c>
      <c r="AC71" s="29">
        <v>65.447088570437387</v>
      </c>
      <c r="AD71" s="30">
        <v>67.55373880989994</v>
      </c>
      <c r="AE71" s="31">
        <v>67.149049061014153</v>
      </c>
      <c r="AF71" s="32">
        <v>64.788364505732545</v>
      </c>
      <c r="AG71" s="33">
        <v>63.725965217850259</v>
      </c>
      <c r="AH71" s="34">
        <v>66.010059642147112</v>
      </c>
      <c r="AI71" s="9">
        <f t="shared" si="3"/>
        <v>66.716625480450503</v>
      </c>
      <c r="AJ71" s="9">
        <f t="shared" si="4"/>
        <v>64.841463121909968</v>
      </c>
      <c r="AK71" s="8">
        <f t="shared" si="5"/>
        <v>0.11202620568964725</v>
      </c>
      <c r="AL71" s="8"/>
      <c r="AM71" s="8"/>
      <c r="AN71" s="7"/>
      <c r="AO71" s="8"/>
    </row>
    <row r="72" spans="1:41" s="2" customFormat="1" ht="10.5">
      <c r="A72" s="13" t="s">
        <v>1645</v>
      </c>
      <c r="B72" s="13" t="s">
        <v>1392</v>
      </c>
      <c r="C72" s="14">
        <v>19.878489314660001</v>
      </c>
      <c r="D72" s="15">
        <v>305</v>
      </c>
      <c r="E72" s="16">
        <v>301625599.546875</v>
      </c>
      <c r="F72" s="16">
        <v>496749323.08333302</v>
      </c>
      <c r="G72" s="16">
        <v>477909850.77083302</v>
      </c>
      <c r="H72" s="16">
        <v>367231790.70833302</v>
      </c>
      <c r="I72" s="16">
        <v>336393815.16145802</v>
      </c>
      <c r="J72" s="16">
        <v>330210135.32291698</v>
      </c>
      <c r="K72" s="16">
        <v>410524303.34375</v>
      </c>
      <c r="L72" s="16">
        <v>345616019.47916698</v>
      </c>
      <c r="M72" s="16">
        <v>341965896.66666698</v>
      </c>
      <c r="N72" s="16">
        <v>321823038</v>
      </c>
      <c r="O72" s="16">
        <v>331692798.41666698</v>
      </c>
      <c r="P72" s="16">
        <v>286201908.69791698</v>
      </c>
      <c r="Q72" s="17">
        <v>25</v>
      </c>
      <c r="R72" s="18">
        <v>25</v>
      </c>
      <c r="S72" s="19">
        <v>24</v>
      </c>
      <c r="T72" s="20">
        <v>26</v>
      </c>
      <c r="U72" s="21">
        <v>25</v>
      </c>
      <c r="V72" s="22">
        <v>25</v>
      </c>
      <c r="W72" s="23">
        <v>25</v>
      </c>
      <c r="X72" s="24">
        <v>26</v>
      </c>
      <c r="Y72" s="25">
        <v>25</v>
      </c>
      <c r="Z72" s="26">
        <v>26</v>
      </c>
      <c r="AA72" s="27">
        <v>27</v>
      </c>
      <c r="AB72" s="28">
        <v>26</v>
      </c>
      <c r="AC72" s="29">
        <v>25.171957142475911</v>
      </c>
      <c r="AD72" s="30">
        <v>24.835933385992625</v>
      </c>
      <c r="AE72" s="31">
        <v>24.053390708422981</v>
      </c>
      <c r="AF72" s="32">
        <v>25.915345802293022</v>
      </c>
      <c r="AG72" s="33">
        <v>26.884391576280578</v>
      </c>
      <c r="AH72" s="34">
        <v>26.003962889330683</v>
      </c>
      <c r="AI72" s="9">
        <f t="shared" si="3"/>
        <v>24.687093745630506</v>
      </c>
      <c r="AJ72" s="9">
        <f t="shared" si="4"/>
        <v>26.267900089301424</v>
      </c>
      <c r="AK72" s="8">
        <f t="shared" si="5"/>
        <v>2.5182480253341733E-2</v>
      </c>
      <c r="AL72" s="8"/>
      <c r="AM72" s="8"/>
      <c r="AN72" s="8"/>
      <c r="AO72" s="8"/>
    </row>
    <row r="73" spans="1:41" s="2" customFormat="1" ht="10.5">
      <c r="A73" s="13" t="s">
        <v>952</v>
      </c>
      <c r="B73" s="13" t="s">
        <v>339</v>
      </c>
      <c r="C73" s="14">
        <v>31.10278475466</v>
      </c>
      <c r="D73" s="15">
        <v>130</v>
      </c>
      <c r="E73" s="16">
        <v>300878556.8125</v>
      </c>
      <c r="F73" s="16">
        <v>404075751.21875</v>
      </c>
      <c r="G73" s="16">
        <v>324071244.90625</v>
      </c>
      <c r="H73" s="16">
        <v>159144507.625</v>
      </c>
      <c r="I73" s="16">
        <v>134748667.99479201</v>
      </c>
      <c r="J73" s="16">
        <v>108299971.833333</v>
      </c>
      <c r="K73" s="16">
        <v>186665336.29166701</v>
      </c>
      <c r="L73" s="16">
        <v>183260945.3125</v>
      </c>
      <c r="M73" s="16">
        <v>194274757.79166701</v>
      </c>
      <c r="N73" s="16">
        <v>190539064.95833299</v>
      </c>
      <c r="O73" s="16">
        <v>248069324.1875</v>
      </c>
      <c r="P73" s="16">
        <v>253303220.57291701</v>
      </c>
      <c r="Q73" s="17">
        <v>15</v>
      </c>
      <c r="R73" s="18">
        <v>14</v>
      </c>
      <c r="S73" s="19">
        <v>11</v>
      </c>
      <c r="T73" s="20">
        <v>10</v>
      </c>
      <c r="U73" s="21">
        <v>9</v>
      </c>
      <c r="V73" s="22">
        <v>8</v>
      </c>
      <c r="W73" s="23">
        <v>11</v>
      </c>
      <c r="X73" s="24">
        <v>10</v>
      </c>
      <c r="Y73" s="25">
        <v>10</v>
      </c>
      <c r="Z73" s="26">
        <v>11</v>
      </c>
      <c r="AA73" s="27">
        <v>10</v>
      </c>
      <c r="AB73" s="28">
        <v>11</v>
      </c>
      <c r="AC73" s="29">
        <v>15.103174285485547</v>
      </c>
      <c r="AD73" s="30">
        <v>13.908122696155871</v>
      </c>
      <c r="AE73" s="31">
        <v>11.024470741360533</v>
      </c>
      <c r="AF73" s="32">
        <v>10.964184762508586</v>
      </c>
      <c r="AG73" s="33">
        <v>9.9571820652891017</v>
      </c>
      <c r="AH73" s="34">
        <v>11.001676607024519</v>
      </c>
      <c r="AI73" s="9">
        <f t="shared" si="3"/>
        <v>13.345255907667317</v>
      </c>
      <c r="AJ73" s="9">
        <f t="shared" si="4"/>
        <v>10.641014478274068</v>
      </c>
      <c r="AK73" s="8">
        <f t="shared" si="5"/>
        <v>9.8020425709360107E-2</v>
      </c>
      <c r="AL73" s="8"/>
      <c r="AM73" s="8"/>
      <c r="AN73" s="8"/>
      <c r="AO73" s="8"/>
    </row>
    <row r="74" spans="1:41" s="2" customFormat="1" ht="10.5">
      <c r="A74" s="13" t="s">
        <v>1239</v>
      </c>
      <c r="B74" s="13" t="s">
        <v>1970</v>
      </c>
      <c r="C74" s="14">
        <v>50.119606854660098</v>
      </c>
      <c r="D74" s="15">
        <v>510</v>
      </c>
      <c r="E74" s="16">
        <v>296350652.125</v>
      </c>
      <c r="F74" s="16">
        <v>330603362.54166698</v>
      </c>
      <c r="G74" s="16">
        <v>289482458.66666698</v>
      </c>
      <c r="H74" s="16">
        <v>422742512.93229198</v>
      </c>
      <c r="I74" s="16">
        <v>252050653.46875</v>
      </c>
      <c r="J74" s="16">
        <v>325066006.91666698</v>
      </c>
      <c r="K74" s="16">
        <v>355724869.3125</v>
      </c>
      <c r="L74" s="16">
        <v>223650809.4375</v>
      </c>
      <c r="M74" s="16">
        <v>233043892.04166701</v>
      </c>
      <c r="N74" s="16">
        <v>344021543.66666698</v>
      </c>
      <c r="O74" s="16">
        <v>340748752.41666698</v>
      </c>
      <c r="P74" s="16">
        <v>446595997.5</v>
      </c>
      <c r="Q74" s="17">
        <v>38</v>
      </c>
      <c r="R74" s="18">
        <v>36</v>
      </c>
      <c r="S74" s="19">
        <v>42</v>
      </c>
      <c r="T74" s="20">
        <v>43</v>
      </c>
      <c r="U74" s="21">
        <v>40</v>
      </c>
      <c r="V74" s="22">
        <v>42</v>
      </c>
      <c r="W74" s="23">
        <v>44</v>
      </c>
      <c r="X74" s="24">
        <v>39</v>
      </c>
      <c r="Y74" s="25">
        <v>40</v>
      </c>
      <c r="Z74" s="26">
        <v>48</v>
      </c>
      <c r="AA74" s="27">
        <v>44</v>
      </c>
      <c r="AB74" s="28">
        <v>54</v>
      </c>
      <c r="AC74" s="29">
        <v>38.261374856563393</v>
      </c>
      <c r="AD74" s="30">
        <v>35.763744075829379</v>
      </c>
      <c r="AE74" s="31">
        <v>42.093433739740213</v>
      </c>
      <c r="AF74" s="32">
        <v>47.843715327310193</v>
      </c>
      <c r="AG74" s="33">
        <v>43.811601087272052</v>
      </c>
      <c r="AH74" s="34">
        <v>54.008230616302185</v>
      </c>
      <c r="AI74" s="9">
        <f t="shared" si="3"/>
        <v>38.706184224044328</v>
      </c>
      <c r="AJ74" s="9">
        <f t="shared" si="4"/>
        <v>48.554515676961479</v>
      </c>
      <c r="AK74" s="8">
        <f t="shared" si="5"/>
        <v>4.7729939128775642E-2</v>
      </c>
      <c r="AL74" s="8"/>
      <c r="AM74" s="8"/>
      <c r="AN74" s="8"/>
      <c r="AO74" s="8"/>
    </row>
    <row r="75" spans="1:41" s="2" customFormat="1" ht="10.5">
      <c r="A75" s="13" t="s">
        <v>801</v>
      </c>
      <c r="B75" s="13" t="s">
        <v>58</v>
      </c>
      <c r="C75" s="14">
        <v>32.833434644660002</v>
      </c>
      <c r="D75" s="15">
        <v>293</v>
      </c>
      <c r="E75" s="16">
        <v>296263462.125</v>
      </c>
      <c r="F75" s="16">
        <v>338467613.47916698</v>
      </c>
      <c r="G75" s="16">
        <v>250650088.375</v>
      </c>
      <c r="H75" s="16">
        <v>244353356.51041701</v>
      </c>
      <c r="I75" s="16">
        <v>232688487.83333299</v>
      </c>
      <c r="J75" s="16">
        <v>214354675.70572901</v>
      </c>
      <c r="K75" s="16">
        <v>260580088.89583299</v>
      </c>
      <c r="L75" s="16">
        <v>233710851.72916701</v>
      </c>
      <c r="M75" s="16">
        <v>277496736.88541698</v>
      </c>
      <c r="N75" s="16">
        <v>183124862.35416701</v>
      </c>
      <c r="O75" s="16">
        <v>258717034.4375</v>
      </c>
      <c r="P75" s="16">
        <v>265354210.36458299</v>
      </c>
      <c r="Q75" s="17">
        <v>26</v>
      </c>
      <c r="R75" s="18">
        <v>26</v>
      </c>
      <c r="S75" s="19">
        <v>24</v>
      </c>
      <c r="T75" s="20">
        <v>26</v>
      </c>
      <c r="U75" s="21">
        <v>24</v>
      </c>
      <c r="V75" s="22">
        <v>25</v>
      </c>
      <c r="W75" s="23">
        <v>26</v>
      </c>
      <c r="X75" s="24">
        <v>23</v>
      </c>
      <c r="Y75" s="25">
        <v>22</v>
      </c>
      <c r="Z75" s="26">
        <v>22</v>
      </c>
      <c r="AA75" s="27">
        <v>25</v>
      </c>
      <c r="AB75" s="28">
        <v>24</v>
      </c>
      <c r="AC75" s="29">
        <v>26.178835428174953</v>
      </c>
      <c r="AD75" s="30">
        <v>25.829370721432333</v>
      </c>
      <c r="AE75" s="31">
        <v>24.053390708422981</v>
      </c>
      <c r="AF75" s="32">
        <v>21.928369525017171</v>
      </c>
      <c r="AG75" s="33">
        <v>24.892955163222759</v>
      </c>
      <c r="AH75" s="34">
        <v>24.003658051689861</v>
      </c>
      <c r="AI75" s="9">
        <f t="shared" si="3"/>
        <v>25.353865619343424</v>
      </c>
      <c r="AJ75" s="9">
        <f t="shared" si="4"/>
        <v>23.608327579976599</v>
      </c>
      <c r="AK75" s="8">
        <f t="shared" si="5"/>
        <v>0.1869294419266595</v>
      </c>
      <c r="AL75" s="8"/>
      <c r="AM75" s="8"/>
      <c r="AN75" s="8"/>
      <c r="AO75" s="8"/>
    </row>
    <row r="76" spans="1:41" s="12" customFormat="1" ht="10.5">
      <c r="A76" s="13" t="s">
        <v>784</v>
      </c>
      <c r="B76" s="13" t="s">
        <v>1972</v>
      </c>
      <c r="C76" s="14">
        <v>49.638973614660102</v>
      </c>
      <c r="D76" s="15">
        <v>616</v>
      </c>
      <c r="E76" s="16">
        <v>294778595.33333302</v>
      </c>
      <c r="F76" s="16">
        <v>406371001.79166698</v>
      </c>
      <c r="G76" s="16">
        <v>327219803.40625</v>
      </c>
      <c r="H76" s="16">
        <v>562144013.16666698</v>
      </c>
      <c r="I76" s="16">
        <v>327926225.05208302</v>
      </c>
      <c r="J76" s="16">
        <v>374469998.83333302</v>
      </c>
      <c r="K76" s="16">
        <v>481432827.35416698</v>
      </c>
      <c r="L76" s="16">
        <v>305389956.65625</v>
      </c>
      <c r="M76" s="16">
        <v>273479027.875</v>
      </c>
      <c r="N76" s="16">
        <v>562991766.05729198</v>
      </c>
      <c r="O76" s="16">
        <v>443784624.641927</v>
      </c>
      <c r="P76" s="16">
        <v>684350007.01041698</v>
      </c>
      <c r="Q76" s="17">
        <v>47</v>
      </c>
      <c r="R76" s="18">
        <v>51</v>
      </c>
      <c r="S76" s="19">
        <v>49</v>
      </c>
      <c r="T76" s="20">
        <v>53</v>
      </c>
      <c r="U76" s="21">
        <v>47</v>
      </c>
      <c r="V76" s="22">
        <v>47</v>
      </c>
      <c r="W76" s="23">
        <v>56</v>
      </c>
      <c r="X76" s="24">
        <v>48</v>
      </c>
      <c r="Y76" s="25">
        <v>49</v>
      </c>
      <c r="Z76" s="26">
        <v>57</v>
      </c>
      <c r="AA76" s="27">
        <v>55</v>
      </c>
      <c r="AB76" s="28">
        <v>57</v>
      </c>
      <c r="AC76" s="29">
        <v>47.323279427854722</v>
      </c>
      <c r="AD76" s="30">
        <v>50.665304107424959</v>
      </c>
      <c r="AE76" s="31">
        <v>49.109006029696921</v>
      </c>
      <c r="AF76" s="32">
        <v>56.814411951180844</v>
      </c>
      <c r="AG76" s="33">
        <v>54.764501359090062</v>
      </c>
      <c r="AH76" s="34">
        <v>57.008687872763417</v>
      </c>
      <c r="AI76" s="9">
        <f t="shared" si="3"/>
        <v>49.032529854992198</v>
      </c>
      <c r="AJ76" s="9">
        <f t="shared" si="4"/>
        <v>56.195867061011448</v>
      </c>
      <c r="AK76" s="8">
        <f t="shared" si="5"/>
        <v>3.9939889514495879E-3</v>
      </c>
      <c r="AL76" s="11"/>
      <c r="AM76" s="11"/>
      <c r="AN76" s="11"/>
      <c r="AO76" s="10"/>
    </row>
    <row r="77" spans="1:41" s="2" customFormat="1" ht="10.5">
      <c r="A77" s="13" t="s">
        <v>1560</v>
      </c>
      <c r="B77" s="13" t="s">
        <v>1969</v>
      </c>
      <c r="C77" s="14">
        <v>50.103611944660102</v>
      </c>
      <c r="D77" s="15">
        <v>456</v>
      </c>
      <c r="E77" s="16">
        <v>294708811</v>
      </c>
      <c r="F77" s="16">
        <v>314234181.85416698</v>
      </c>
      <c r="G77" s="16">
        <v>247139352.25</v>
      </c>
      <c r="H77" s="16">
        <v>407264930.515625</v>
      </c>
      <c r="I77" s="16">
        <v>241549270.0625</v>
      </c>
      <c r="J77" s="16">
        <v>325066006.91666698</v>
      </c>
      <c r="K77" s="16">
        <v>355724869.3125</v>
      </c>
      <c r="L77" s="16">
        <v>223650809.4375</v>
      </c>
      <c r="M77" s="16">
        <v>233043892.04166701</v>
      </c>
      <c r="N77" s="16">
        <v>344021543.66666698</v>
      </c>
      <c r="O77" s="16">
        <v>340748752.41666698</v>
      </c>
      <c r="P77" s="16">
        <v>446595997.5</v>
      </c>
      <c r="Q77" s="17"/>
      <c r="R77" s="18"/>
      <c r="S77" s="19"/>
      <c r="T77" s="20"/>
      <c r="U77" s="21"/>
      <c r="V77" s="22"/>
      <c r="W77" s="23"/>
      <c r="X77" s="24"/>
      <c r="Y77" s="25"/>
      <c r="Z77" s="26"/>
      <c r="AA77" s="27"/>
      <c r="AB77" s="28">
        <v>52</v>
      </c>
      <c r="AC77" s="29" t="s">
        <v>2072</v>
      </c>
      <c r="AD77" s="30" t="s">
        <v>2072</v>
      </c>
      <c r="AE77" s="31" t="s">
        <v>2072</v>
      </c>
      <c r="AF77" s="32" t="s">
        <v>2072</v>
      </c>
      <c r="AG77" s="33" t="s">
        <v>2072</v>
      </c>
      <c r="AH77" s="34">
        <v>52.007925778661367</v>
      </c>
      <c r="AI77" s="9" t="e">
        <f t="shared" si="3"/>
        <v>#DIV/0!</v>
      </c>
      <c r="AJ77" s="9">
        <f t="shared" si="4"/>
        <v>52.007925778661367</v>
      </c>
      <c r="AK77" s="8" t="e">
        <f t="shared" si="5"/>
        <v>#DIV/0!</v>
      </c>
      <c r="AL77" s="8"/>
      <c r="AM77" s="8"/>
      <c r="AN77" s="8"/>
      <c r="AO77" s="8"/>
    </row>
    <row r="78" spans="1:41" s="2" customFormat="1" ht="10.5">
      <c r="A78" s="13" t="s">
        <v>1661</v>
      </c>
      <c r="B78" s="13" t="s">
        <v>1971</v>
      </c>
      <c r="C78" s="14">
        <v>49.863464534660103</v>
      </c>
      <c r="D78" s="15">
        <v>461</v>
      </c>
      <c r="E78" s="16">
        <v>294708811</v>
      </c>
      <c r="F78" s="16">
        <v>330603362.54166698</v>
      </c>
      <c r="G78" s="16">
        <v>289482458.66666698</v>
      </c>
      <c r="H78" s="16">
        <v>422742512.93229198</v>
      </c>
      <c r="I78" s="16">
        <v>252050653.46875</v>
      </c>
      <c r="J78" s="16">
        <v>325066006.91666698</v>
      </c>
      <c r="K78" s="16">
        <v>355724869.3125</v>
      </c>
      <c r="L78" s="16">
        <v>223650809.4375</v>
      </c>
      <c r="M78" s="16">
        <v>233043892.04166701</v>
      </c>
      <c r="N78" s="16">
        <v>344021543.66666698</v>
      </c>
      <c r="O78" s="16">
        <v>340748752.41666698</v>
      </c>
      <c r="P78" s="16">
        <v>446595997.5</v>
      </c>
      <c r="Q78" s="17"/>
      <c r="R78" s="18">
        <v>32</v>
      </c>
      <c r="S78" s="19">
        <v>38</v>
      </c>
      <c r="T78" s="20">
        <v>40</v>
      </c>
      <c r="U78" s="21">
        <v>37</v>
      </c>
      <c r="V78" s="22">
        <v>39</v>
      </c>
      <c r="W78" s="23"/>
      <c r="X78" s="24">
        <v>35</v>
      </c>
      <c r="Y78" s="25">
        <v>37</v>
      </c>
      <c r="Z78" s="26">
        <v>44</v>
      </c>
      <c r="AA78" s="27">
        <v>41</v>
      </c>
      <c r="AB78" s="28"/>
      <c r="AC78" s="29" t="s">
        <v>2072</v>
      </c>
      <c r="AD78" s="30">
        <v>31.789994734070561</v>
      </c>
      <c r="AE78" s="31">
        <v>38.084535288336383</v>
      </c>
      <c r="AF78" s="32">
        <v>43.856739050034342</v>
      </c>
      <c r="AG78" s="33">
        <v>40.82444646768532</v>
      </c>
      <c r="AH78" s="34" t="s">
        <v>2072</v>
      </c>
      <c r="AI78" s="9">
        <f t="shared" si="3"/>
        <v>34.937265011203472</v>
      </c>
      <c r="AJ78" s="9">
        <f t="shared" si="4"/>
        <v>42.340592758859827</v>
      </c>
      <c r="AK78" s="8">
        <f t="shared" si="5"/>
        <v>0.16820365168499085</v>
      </c>
      <c r="AL78" s="8"/>
      <c r="AM78" s="8"/>
      <c r="AN78" s="8"/>
      <c r="AO78" s="8"/>
    </row>
    <row r="79" spans="1:41" s="2" customFormat="1" ht="10.5">
      <c r="A79" s="13" t="s">
        <v>971</v>
      </c>
      <c r="B79" s="13" t="s">
        <v>1811</v>
      </c>
      <c r="C79" s="14">
        <v>50.550144934659997</v>
      </c>
      <c r="D79" s="15">
        <v>478</v>
      </c>
      <c r="E79" s="16">
        <v>294153175.13541698</v>
      </c>
      <c r="F79" s="16">
        <v>255753160.20833299</v>
      </c>
      <c r="G79" s="16">
        <v>272514370.14583302</v>
      </c>
      <c r="H79" s="16">
        <v>268431901.06770799</v>
      </c>
      <c r="I79" s="16">
        <v>195064137.33333299</v>
      </c>
      <c r="J79" s="16">
        <v>209595671.16145799</v>
      </c>
      <c r="K79" s="16">
        <v>281203194.76041698</v>
      </c>
      <c r="L79" s="16">
        <v>230508425.44791701</v>
      </c>
      <c r="M79" s="16">
        <v>191199332.375</v>
      </c>
      <c r="N79" s="16">
        <v>184110942.09635401</v>
      </c>
      <c r="O79" s="16">
        <v>170135081.08333299</v>
      </c>
      <c r="P79" s="16">
        <v>247873274.89583299</v>
      </c>
      <c r="Q79" s="17">
        <v>40</v>
      </c>
      <c r="R79" s="18">
        <v>42</v>
      </c>
      <c r="S79" s="19">
        <v>38</v>
      </c>
      <c r="T79" s="20">
        <v>42</v>
      </c>
      <c r="U79" s="21">
        <v>38</v>
      </c>
      <c r="V79" s="22">
        <v>41</v>
      </c>
      <c r="W79" s="23">
        <v>39</v>
      </c>
      <c r="X79" s="24">
        <v>36</v>
      </c>
      <c r="Y79" s="25">
        <v>37</v>
      </c>
      <c r="Z79" s="26">
        <v>38</v>
      </c>
      <c r="AA79" s="27">
        <v>43</v>
      </c>
      <c r="AB79" s="28">
        <v>44</v>
      </c>
      <c r="AC79" s="29">
        <v>40.275131427961469</v>
      </c>
      <c r="AD79" s="30">
        <v>41.724368088467614</v>
      </c>
      <c r="AE79" s="31">
        <v>38.084535288336383</v>
      </c>
      <c r="AF79" s="32">
        <v>37.87627463412057</v>
      </c>
      <c r="AG79" s="33">
        <v>42.815882880743139</v>
      </c>
      <c r="AH79" s="34">
        <v>44.006706428098077</v>
      </c>
      <c r="AI79" s="9">
        <f t="shared" si="3"/>
        <v>40.028011601588489</v>
      </c>
      <c r="AJ79" s="9">
        <f t="shared" si="4"/>
        <v>41.566287980987262</v>
      </c>
      <c r="AK79" s="8">
        <f t="shared" si="5"/>
        <v>0.51467219120353136</v>
      </c>
      <c r="AL79" s="8"/>
      <c r="AM79" s="8"/>
      <c r="AN79" s="8"/>
      <c r="AO79" s="8"/>
    </row>
    <row r="80" spans="1:41" s="2" customFormat="1" ht="10.5">
      <c r="A80" s="13" t="s">
        <v>1092</v>
      </c>
      <c r="B80" s="13" t="s">
        <v>487</v>
      </c>
      <c r="C80" s="14">
        <v>41.305478074660101</v>
      </c>
      <c r="D80" s="15">
        <v>207</v>
      </c>
      <c r="E80" s="16">
        <v>292950410.80208302</v>
      </c>
      <c r="F80" s="16">
        <v>359752549.95833302</v>
      </c>
      <c r="G80" s="16">
        <v>337330539.72916698</v>
      </c>
      <c r="H80" s="16">
        <v>190090050.53125</v>
      </c>
      <c r="I80" s="16">
        <v>184401817.64583299</v>
      </c>
      <c r="J80" s="16">
        <v>195332781.04166701</v>
      </c>
      <c r="K80" s="16">
        <v>255879179.02083299</v>
      </c>
      <c r="L80" s="16">
        <v>216094282.61979201</v>
      </c>
      <c r="M80" s="16">
        <v>213603560.41666701</v>
      </c>
      <c r="N80" s="16">
        <v>184154405.28645799</v>
      </c>
      <c r="O80" s="16">
        <v>243352734.6875</v>
      </c>
      <c r="P80" s="16">
        <v>286674182.125</v>
      </c>
      <c r="Q80" s="17">
        <v>20</v>
      </c>
      <c r="R80" s="18">
        <v>20</v>
      </c>
      <c r="S80" s="19">
        <v>19</v>
      </c>
      <c r="T80" s="20">
        <v>16</v>
      </c>
      <c r="U80" s="21">
        <v>16</v>
      </c>
      <c r="V80" s="22">
        <v>14</v>
      </c>
      <c r="W80" s="23">
        <v>17</v>
      </c>
      <c r="X80" s="24">
        <v>16</v>
      </c>
      <c r="Y80" s="25">
        <v>15</v>
      </c>
      <c r="Z80" s="26">
        <v>19</v>
      </c>
      <c r="AA80" s="27">
        <v>18</v>
      </c>
      <c r="AB80" s="28">
        <v>17</v>
      </c>
      <c r="AC80" s="29">
        <v>20.137565713980734</v>
      </c>
      <c r="AD80" s="30">
        <v>19.868746708794102</v>
      </c>
      <c r="AE80" s="31">
        <v>19.042267644168192</v>
      </c>
      <c r="AF80" s="32">
        <v>18.938137317060285</v>
      </c>
      <c r="AG80" s="33">
        <v>17.922927717520384</v>
      </c>
      <c r="AH80" s="34">
        <v>17.002591119946981</v>
      </c>
      <c r="AI80" s="9">
        <f t="shared" si="3"/>
        <v>19.682860022314344</v>
      </c>
      <c r="AJ80" s="9">
        <f t="shared" si="4"/>
        <v>17.954552051509214</v>
      </c>
      <c r="AK80" s="8">
        <f t="shared" si="5"/>
        <v>5.6185674586537268E-2</v>
      </c>
      <c r="AL80" s="8"/>
      <c r="AM80" s="8"/>
      <c r="AN80" s="8"/>
      <c r="AO80" s="8"/>
    </row>
    <row r="81" spans="1:41" s="2" customFormat="1" ht="10.5">
      <c r="A81" s="13" t="s">
        <v>1113</v>
      </c>
      <c r="B81" s="13" t="s">
        <v>62</v>
      </c>
      <c r="C81" s="14">
        <v>53.105955804659999</v>
      </c>
      <c r="D81" s="15">
        <v>563</v>
      </c>
      <c r="E81" s="16">
        <v>292613005.8125</v>
      </c>
      <c r="F81" s="16">
        <v>350536342.875</v>
      </c>
      <c r="G81" s="16">
        <v>296691699.91666698</v>
      </c>
      <c r="H81" s="16">
        <v>295276869.20833302</v>
      </c>
      <c r="I81" s="16">
        <v>253936019.41666701</v>
      </c>
      <c r="J81" s="16">
        <v>282155516.76041698</v>
      </c>
      <c r="K81" s="16">
        <v>334024266.94791698</v>
      </c>
      <c r="L81" s="16">
        <v>284772522.41666698</v>
      </c>
      <c r="M81" s="16">
        <v>258966247.60416701</v>
      </c>
      <c r="N81" s="16">
        <v>224613085.91666701</v>
      </c>
      <c r="O81" s="16">
        <v>284005250.27083302</v>
      </c>
      <c r="P81" s="16">
        <v>296566192.98958302</v>
      </c>
      <c r="Q81" s="17">
        <v>44</v>
      </c>
      <c r="R81" s="18">
        <v>51</v>
      </c>
      <c r="S81" s="19">
        <v>46</v>
      </c>
      <c r="T81" s="20">
        <v>46</v>
      </c>
      <c r="U81" s="21">
        <v>44</v>
      </c>
      <c r="V81" s="22">
        <v>49</v>
      </c>
      <c r="W81" s="23">
        <v>51</v>
      </c>
      <c r="X81" s="24">
        <v>46</v>
      </c>
      <c r="Y81" s="25">
        <v>41</v>
      </c>
      <c r="Z81" s="26">
        <v>48</v>
      </c>
      <c r="AA81" s="27">
        <v>46</v>
      </c>
      <c r="AB81" s="28">
        <v>51</v>
      </c>
      <c r="AC81" s="29">
        <v>44.302644570757607</v>
      </c>
      <c r="AD81" s="30">
        <v>50.665304107424959</v>
      </c>
      <c r="AE81" s="31">
        <v>46.10233219114405</v>
      </c>
      <c r="AF81" s="32">
        <v>47.843715327310193</v>
      </c>
      <c r="AG81" s="33">
        <v>45.803037500329872</v>
      </c>
      <c r="AH81" s="34">
        <v>51.007773359840954</v>
      </c>
      <c r="AI81" s="9">
        <f t="shared" si="3"/>
        <v>47.023426956442201</v>
      </c>
      <c r="AJ81" s="9">
        <f t="shared" si="4"/>
        <v>48.218175395826997</v>
      </c>
      <c r="AK81" s="8">
        <f t="shared" si="5"/>
        <v>0.64799287876923328</v>
      </c>
      <c r="AL81" s="8"/>
      <c r="AM81" s="8"/>
      <c r="AN81" s="8"/>
      <c r="AO81" s="8"/>
    </row>
    <row r="82" spans="1:41" s="2" customFormat="1" ht="10.5">
      <c r="A82" s="13" t="s">
        <v>1015</v>
      </c>
      <c r="B82" s="13" t="s">
        <v>358</v>
      </c>
      <c r="C82" s="14">
        <v>46.84118434466</v>
      </c>
      <c r="D82" s="15">
        <v>149</v>
      </c>
      <c r="E82" s="16">
        <v>292481076.53125</v>
      </c>
      <c r="F82" s="16">
        <v>282956939.02083302</v>
      </c>
      <c r="G82" s="16">
        <v>242133628.47916701</v>
      </c>
      <c r="H82" s="16">
        <v>259953121.9375</v>
      </c>
      <c r="I82" s="16">
        <v>219375475.41666701</v>
      </c>
      <c r="J82" s="16">
        <v>241210765.33333299</v>
      </c>
      <c r="K82" s="16">
        <v>210932816.13541701</v>
      </c>
      <c r="L82" s="16">
        <v>187835403.04166701</v>
      </c>
      <c r="M82" s="16">
        <v>202429611.42708299</v>
      </c>
      <c r="N82" s="16">
        <v>266010335.78125</v>
      </c>
      <c r="O82" s="16">
        <v>232035124.50520799</v>
      </c>
      <c r="P82" s="16">
        <v>255077443.375</v>
      </c>
      <c r="Q82" s="17">
        <v>12</v>
      </c>
      <c r="R82" s="18">
        <v>10</v>
      </c>
      <c r="S82" s="19">
        <v>14</v>
      </c>
      <c r="T82" s="20">
        <v>11</v>
      </c>
      <c r="U82" s="21">
        <v>11</v>
      </c>
      <c r="V82" s="22">
        <v>13</v>
      </c>
      <c r="W82" s="23">
        <v>15</v>
      </c>
      <c r="X82" s="24"/>
      <c r="Y82" s="25">
        <v>13</v>
      </c>
      <c r="Z82" s="26">
        <v>14</v>
      </c>
      <c r="AA82" s="27">
        <v>14</v>
      </c>
      <c r="AB82" s="28">
        <v>14</v>
      </c>
      <c r="AC82" s="29">
        <v>12.082539428388438</v>
      </c>
      <c r="AD82" s="30">
        <v>9.9343733543970512</v>
      </c>
      <c r="AE82" s="31">
        <v>14.031144579913404</v>
      </c>
      <c r="AF82" s="32">
        <v>13.954416970465472</v>
      </c>
      <c r="AG82" s="33">
        <v>13.940054891404744</v>
      </c>
      <c r="AH82" s="34">
        <v>14.002133863485751</v>
      </c>
      <c r="AI82" s="9">
        <f t="shared" si="3"/>
        <v>12.01601912089963</v>
      </c>
      <c r="AJ82" s="9">
        <f t="shared" si="4"/>
        <v>13.965535241785323</v>
      </c>
      <c r="AK82" s="8">
        <f t="shared" si="5"/>
        <v>0.17478191664275047</v>
      </c>
      <c r="AL82" s="8"/>
      <c r="AM82" s="8"/>
      <c r="AN82" s="8"/>
      <c r="AO82" s="8"/>
    </row>
    <row r="83" spans="1:41" s="2" customFormat="1" ht="10.5">
      <c r="A83" s="13" t="s">
        <v>1096</v>
      </c>
      <c r="B83" s="13" t="s">
        <v>1925</v>
      </c>
      <c r="C83" s="14">
        <v>59.582509034659999</v>
      </c>
      <c r="D83" s="15">
        <v>635</v>
      </c>
      <c r="E83" s="16">
        <v>291684225.25</v>
      </c>
      <c r="F83" s="16">
        <v>354562773.91666698</v>
      </c>
      <c r="G83" s="16">
        <v>300812453.91666698</v>
      </c>
      <c r="H83" s="16">
        <v>381619338.39583302</v>
      </c>
      <c r="I83" s="16">
        <v>293643169.08333302</v>
      </c>
      <c r="J83" s="16">
        <v>325539263.61458302</v>
      </c>
      <c r="K83" s="16">
        <v>295540949.96875</v>
      </c>
      <c r="L83" s="16">
        <v>258894041.61458299</v>
      </c>
      <c r="M83" s="16">
        <v>259517275.02083299</v>
      </c>
      <c r="N83" s="16">
        <v>231727366.25</v>
      </c>
      <c r="O83" s="16">
        <v>272296375.55208302</v>
      </c>
      <c r="P83" s="16">
        <v>278481052.24479198</v>
      </c>
      <c r="Q83" s="17">
        <v>51</v>
      </c>
      <c r="R83" s="18">
        <v>54</v>
      </c>
      <c r="S83" s="19">
        <v>53</v>
      </c>
      <c r="T83" s="20">
        <v>56</v>
      </c>
      <c r="U83" s="21">
        <v>51</v>
      </c>
      <c r="V83" s="22">
        <v>56</v>
      </c>
      <c r="W83" s="23">
        <v>52</v>
      </c>
      <c r="X83" s="24">
        <v>52</v>
      </c>
      <c r="Y83" s="25">
        <v>52</v>
      </c>
      <c r="Z83" s="26">
        <v>53</v>
      </c>
      <c r="AA83" s="27">
        <v>52</v>
      </c>
      <c r="AB83" s="28">
        <v>53</v>
      </c>
      <c r="AC83" s="29">
        <v>51.350792570650867</v>
      </c>
      <c r="AD83" s="30">
        <v>53.645616113744069</v>
      </c>
      <c r="AE83" s="31">
        <v>53.117904481100751</v>
      </c>
      <c r="AF83" s="32">
        <v>52.827435673904994</v>
      </c>
      <c r="AG83" s="33">
        <v>51.777346739503336</v>
      </c>
      <c r="AH83" s="34">
        <v>53.008078197481773</v>
      </c>
      <c r="AI83" s="9">
        <f t="shared" si="3"/>
        <v>52.704771055165224</v>
      </c>
      <c r="AJ83" s="9">
        <f t="shared" si="4"/>
        <v>52.537620203630034</v>
      </c>
      <c r="AK83" s="8">
        <f t="shared" si="5"/>
        <v>0.8433464224721432</v>
      </c>
      <c r="AL83" s="8"/>
      <c r="AM83" s="8"/>
      <c r="AN83" s="8"/>
      <c r="AO83" s="8"/>
    </row>
    <row r="84" spans="1:41" s="2" customFormat="1" ht="10.5">
      <c r="A84" s="13" t="s">
        <v>1672</v>
      </c>
      <c r="B84" s="13" t="s">
        <v>1973</v>
      </c>
      <c r="C84" s="14">
        <v>49.9209464946601</v>
      </c>
      <c r="D84" s="15">
        <v>432</v>
      </c>
      <c r="E84" s="16">
        <v>291376791.83333302</v>
      </c>
      <c r="F84" s="16">
        <v>406371001.79166698</v>
      </c>
      <c r="G84" s="16">
        <v>327219803.40625</v>
      </c>
      <c r="H84" s="16">
        <v>562144013.16666698</v>
      </c>
      <c r="I84" s="16">
        <v>327926225.05208302</v>
      </c>
      <c r="J84" s="16">
        <v>374469998.83333302</v>
      </c>
      <c r="K84" s="16">
        <v>481432827.35416698</v>
      </c>
      <c r="L84" s="16">
        <v>305389956.65625</v>
      </c>
      <c r="M84" s="16">
        <v>268588069.375</v>
      </c>
      <c r="N84" s="16">
        <v>562991766.05729198</v>
      </c>
      <c r="O84" s="16">
        <v>443784624.641927</v>
      </c>
      <c r="P84" s="16">
        <v>628740336.21875</v>
      </c>
      <c r="Q84" s="17"/>
      <c r="R84" s="18"/>
      <c r="S84" s="19"/>
      <c r="T84" s="20">
        <v>40</v>
      </c>
      <c r="U84" s="21"/>
      <c r="V84" s="22">
        <v>35</v>
      </c>
      <c r="W84" s="23"/>
      <c r="X84" s="24">
        <v>36</v>
      </c>
      <c r="Y84" s="25"/>
      <c r="Z84" s="26">
        <v>41</v>
      </c>
      <c r="AA84" s="27">
        <v>40</v>
      </c>
      <c r="AB84" s="28">
        <v>42</v>
      </c>
      <c r="AC84" s="29" t="s">
        <v>2072</v>
      </c>
      <c r="AD84" s="30" t="s">
        <v>2072</v>
      </c>
      <c r="AE84" s="31" t="s">
        <v>2072</v>
      </c>
      <c r="AF84" s="32">
        <v>40.866506842077456</v>
      </c>
      <c r="AG84" s="33">
        <v>39.828728261156407</v>
      </c>
      <c r="AH84" s="34">
        <v>42.006401590457251</v>
      </c>
      <c r="AI84" s="9" t="e">
        <f t="shared" si="3"/>
        <v>#DIV/0!</v>
      </c>
      <c r="AJ84" s="9">
        <f t="shared" si="4"/>
        <v>40.900545564563707</v>
      </c>
      <c r="AK84" s="8" t="e">
        <f t="shared" si="5"/>
        <v>#DIV/0!</v>
      </c>
      <c r="AL84" s="8"/>
      <c r="AM84" s="8"/>
      <c r="AN84" s="8"/>
      <c r="AO84" s="8"/>
    </row>
    <row r="85" spans="1:41" s="2" customFormat="1" ht="10.5">
      <c r="A85" s="13" t="s">
        <v>1240</v>
      </c>
      <c r="B85" s="13" t="s">
        <v>1975</v>
      </c>
      <c r="C85" s="14">
        <v>49.799004274660099</v>
      </c>
      <c r="D85" s="15">
        <v>485</v>
      </c>
      <c r="E85" s="16">
        <v>291376791.83333302</v>
      </c>
      <c r="F85" s="16">
        <v>406371001.79166698</v>
      </c>
      <c r="G85" s="16">
        <v>327219803.40625</v>
      </c>
      <c r="H85" s="16">
        <v>562135000</v>
      </c>
      <c r="I85" s="16">
        <v>327926225.05208302</v>
      </c>
      <c r="J85" s="16">
        <v>374469998.83333302</v>
      </c>
      <c r="K85" s="16">
        <v>481432827.35416698</v>
      </c>
      <c r="L85" s="16">
        <v>305389956.65625</v>
      </c>
      <c r="M85" s="16">
        <v>263290973.375</v>
      </c>
      <c r="N85" s="16">
        <v>562991766.05729198</v>
      </c>
      <c r="O85" s="16">
        <v>443784624.641927</v>
      </c>
      <c r="P85" s="16">
        <v>628740336.21875</v>
      </c>
      <c r="Q85" s="17">
        <v>37</v>
      </c>
      <c r="R85" s="18">
        <v>40</v>
      </c>
      <c r="S85" s="19">
        <v>39</v>
      </c>
      <c r="T85" s="20">
        <v>44</v>
      </c>
      <c r="U85" s="21">
        <v>37</v>
      </c>
      <c r="V85" s="22">
        <v>37</v>
      </c>
      <c r="W85" s="23">
        <v>43</v>
      </c>
      <c r="X85" s="24">
        <v>41</v>
      </c>
      <c r="Y85" s="25">
        <v>36</v>
      </c>
      <c r="Z85" s="26">
        <v>45</v>
      </c>
      <c r="AA85" s="27">
        <v>41</v>
      </c>
      <c r="AB85" s="28">
        <v>45</v>
      </c>
      <c r="AC85" s="29">
        <v>37.254496570864355</v>
      </c>
      <c r="AD85" s="30">
        <v>39.737493417588205</v>
      </c>
      <c r="AE85" s="31">
        <v>39.086759901187342</v>
      </c>
      <c r="AF85" s="32">
        <v>44.853483119353307</v>
      </c>
      <c r="AG85" s="33">
        <v>40.82444646768532</v>
      </c>
      <c r="AH85" s="34">
        <v>45.00685884691849</v>
      </c>
      <c r="AI85" s="9">
        <f t="shared" si="3"/>
        <v>38.692916629879967</v>
      </c>
      <c r="AJ85" s="9">
        <f t="shared" si="4"/>
        <v>43.561596144652377</v>
      </c>
      <c r="AK85" s="8">
        <f t="shared" si="5"/>
        <v>3.5360172266632336E-2</v>
      </c>
      <c r="AL85" s="8"/>
      <c r="AM85" s="8"/>
      <c r="AN85" s="8"/>
      <c r="AO85" s="8"/>
    </row>
    <row r="86" spans="1:41" s="2" customFormat="1" ht="10.5">
      <c r="A86" s="13" t="s">
        <v>1507</v>
      </c>
      <c r="B86" s="13" t="s">
        <v>1331</v>
      </c>
      <c r="C86" s="14">
        <v>18.685419384660001</v>
      </c>
      <c r="D86" s="15">
        <v>187</v>
      </c>
      <c r="E86" s="16">
        <v>288427537.08333302</v>
      </c>
      <c r="F86" s="16">
        <v>367297067.45833302</v>
      </c>
      <c r="G86" s="16">
        <v>322051890.94791698</v>
      </c>
      <c r="H86" s="16">
        <v>288512692.39583302</v>
      </c>
      <c r="I86" s="16">
        <v>304825437.04166698</v>
      </c>
      <c r="J86" s="16">
        <v>274472008.94791698</v>
      </c>
      <c r="K86" s="16">
        <v>273222979.95833302</v>
      </c>
      <c r="L86" s="16">
        <v>262745291.1875</v>
      </c>
      <c r="M86" s="16">
        <v>261861191.98958299</v>
      </c>
      <c r="N86" s="16">
        <v>225492062.88541701</v>
      </c>
      <c r="O86" s="16">
        <v>226662402.3125</v>
      </c>
      <c r="P86" s="16">
        <v>280088173.296875</v>
      </c>
      <c r="Q86" s="17">
        <v>17</v>
      </c>
      <c r="R86" s="18">
        <v>15</v>
      </c>
      <c r="S86" s="19">
        <v>16</v>
      </c>
      <c r="T86" s="20">
        <v>16</v>
      </c>
      <c r="U86" s="21">
        <v>15</v>
      </c>
      <c r="V86" s="22">
        <v>16</v>
      </c>
      <c r="W86" s="23">
        <v>17</v>
      </c>
      <c r="X86" s="24">
        <v>16</v>
      </c>
      <c r="Y86" s="25">
        <v>16</v>
      </c>
      <c r="Z86" s="26">
        <v>14</v>
      </c>
      <c r="AA86" s="27">
        <v>13</v>
      </c>
      <c r="AB86" s="28">
        <v>16</v>
      </c>
      <c r="AC86" s="29">
        <v>17.11693085688362</v>
      </c>
      <c r="AD86" s="30">
        <v>14.901560031595578</v>
      </c>
      <c r="AE86" s="31">
        <v>16.035593805615321</v>
      </c>
      <c r="AF86" s="32">
        <v>13.954416970465472</v>
      </c>
      <c r="AG86" s="33">
        <v>12.944336684875834</v>
      </c>
      <c r="AH86" s="34">
        <v>16.002438701126572</v>
      </c>
      <c r="AI86" s="9">
        <f t="shared" si="3"/>
        <v>16.018028231364841</v>
      </c>
      <c r="AJ86" s="9">
        <f t="shared" si="4"/>
        <v>14.300397452155957</v>
      </c>
      <c r="AK86" s="8">
        <f t="shared" si="5"/>
        <v>0.19465921354756477</v>
      </c>
      <c r="AL86" s="8"/>
      <c r="AM86" s="8"/>
      <c r="AN86" s="8"/>
      <c r="AO86" s="8"/>
    </row>
    <row r="87" spans="1:41" s="2" customFormat="1" ht="10.5">
      <c r="A87" s="13" t="s">
        <v>832</v>
      </c>
      <c r="B87" s="13" t="s">
        <v>1325</v>
      </c>
      <c r="C87" s="14">
        <v>28.750294524659999</v>
      </c>
      <c r="D87" s="15">
        <v>213</v>
      </c>
      <c r="E87" s="16">
        <v>288030891.66666698</v>
      </c>
      <c r="F87" s="16">
        <v>269164952.49479198</v>
      </c>
      <c r="G87" s="16">
        <v>219648942.33333299</v>
      </c>
      <c r="H87" s="16">
        <v>158467282.41666701</v>
      </c>
      <c r="I87" s="16">
        <v>120861714.625</v>
      </c>
      <c r="J87" s="16">
        <v>165849056.60416701</v>
      </c>
      <c r="K87" s="16">
        <v>194725081</v>
      </c>
      <c r="L87" s="16">
        <v>186157454.83333299</v>
      </c>
      <c r="M87" s="16">
        <v>184474170.16666701</v>
      </c>
      <c r="N87" s="16">
        <v>168618200.75</v>
      </c>
      <c r="O87" s="16">
        <v>188047595.375</v>
      </c>
      <c r="P87" s="16">
        <v>250390065.375</v>
      </c>
      <c r="Q87" s="17">
        <v>19</v>
      </c>
      <c r="R87" s="18">
        <v>16</v>
      </c>
      <c r="S87" s="19">
        <v>20</v>
      </c>
      <c r="T87" s="20">
        <v>17</v>
      </c>
      <c r="U87" s="21">
        <v>15</v>
      </c>
      <c r="V87" s="22">
        <v>18</v>
      </c>
      <c r="W87" s="23">
        <v>17</v>
      </c>
      <c r="X87" s="24">
        <v>19</v>
      </c>
      <c r="Y87" s="25">
        <v>18</v>
      </c>
      <c r="Z87" s="26">
        <v>15</v>
      </c>
      <c r="AA87" s="27">
        <v>19</v>
      </c>
      <c r="AB87" s="28">
        <v>20</v>
      </c>
      <c r="AC87" s="29">
        <v>19.130687428281696</v>
      </c>
      <c r="AD87" s="30">
        <v>15.89499736703528</v>
      </c>
      <c r="AE87" s="31">
        <v>20.044492257019151</v>
      </c>
      <c r="AF87" s="32">
        <v>14.951161039784434</v>
      </c>
      <c r="AG87" s="33">
        <v>18.918645924049294</v>
      </c>
      <c r="AH87" s="34">
        <v>20.003048376408216</v>
      </c>
      <c r="AI87" s="9">
        <f t="shared" si="3"/>
        <v>18.356725684112043</v>
      </c>
      <c r="AJ87" s="9">
        <f t="shared" si="4"/>
        <v>17.957618446747315</v>
      </c>
      <c r="AK87" s="8">
        <f t="shared" si="5"/>
        <v>0.85049926810723275</v>
      </c>
      <c r="AL87" s="8"/>
      <c r="AM87" s="8"/>
      <c r="AN87" s="8"/>
      <c r="AO87" s="8"/>
    </row>
    <row r="88" spans="1:41" s="2" customFormat="1" ht="10.5">
      <c r="A88" s="13" t="s">
        <v>1074</v>
      </c>
      <c r="B88" s="13" t="s">
        <v>1924</v>
      </c>
      <c r="C88" s="14">
        <v>60.495320764660001</v>
      </c>
      <c r="D88" s="15">
        <v>511</v>
      </c>
      <c r="E88" s="16">
        <v>279331185.05208302</v>
      </c>
      <c r="F88" s="16">
        <v>339348322.390625</v>
      </c>
      <c r="G88" s="16">
        <v>225117395.35416701</v>
      </c>
      <c r="H88" s="16">
        <v>84517584.166666701</v>
      </c>
      <c r="I88" s="16">
        <v>326072788.27083302</v>
      </c>
      <c r="J88" s="16">
        <v>89434401.708333299</v>
      </c>
      <c r="K88" s="16">
        <v>35045356.083333299</v>
      </c>
      <c r="L88" s="16">
        <v>231838899.625</v>
      </c>
      <c r="M88" s="16">
        <v>292663660.3125</v>
      </c>
      <c r="N88" s="16">
        <v>254847902.95833299</v>
      </c>
      <c r="O88" s="16">
        <v>234128845.29166701</v>
      </c>
      <c r="P88" s="16">
        <v>152933618.10416701</v>
      </c>
      <c r="Q88" s="17">
        <v>53</v>
      </c>
      <c r="R88" s="18">
        <v>49</v>
      </c>
      <c r="S88" s="19">
        <v>43</v>
      </c>
      <c r="T88" s="20">
        <v>30</v>
      </c>
      <c r="U88" s="21">
        <v>52</v>
      </c>
      <c r="V88" s="22">
        <v>33</v>
      </c>
      <c r="W88" s="23">
        <v>13</v>
      </c>
      <c r="X88" s="24">
        <v>50</v>
      </c>
      <c r="Y88" s="25">
        <v>49</v>
      </c>
      <c r="Z88" s="26">
        <v>50</v>
      </c>
      <c r="AA88" s="27">
        <v>50</v>
      </c>
      <c r="AB88" s="28">
        <v>39</v>
      </c>
      <c r="AC88" s="29">
        <v>53.364549142048936</v>
      </c>
      <c r="AD88" s="30">
        <v>48.678429436545549</v>
      </c>
      <c r="AE88" s="31">
        <v>43.09565835259118</v>
      </c>
      <c r="AF88" s="32">
        <v>49.837203465948114</v>
      </c>
      <c r="AG88" s="33">
        <v>49.785910326445517</v>
      </c>
      <c r="AH88" s="34">
        <v>39.005944333996027</v>
      </c>
      <c r="AI88" s="9">
        <f t="shared" si="3"/>
        <v>48.379545643728555</v>
      </c>
      <c r="AJ88" s="9">
        <f t="shared" si="4"/>
        <v>46.209686042129896</v>
      </c>
      <c r="AK88" s="8">
        <f t="shared" si="5"/>
        <v>0.66617741835227662</v>
      </c>
      <c r="AL88" s="8"/>
      <c r="AM88" s="8"/>
      <c r="AN88" s="8"/>
      <c r="AO88" s="8"/>
    </row>
    <row r="89" spans="1:41" s="2" customFormat="1" ht="10.5">
      <c r="A89" s="13" t="s">
        <v>800</v>
      </c>
      <c r="B89" s="13" t="s">
        <v>2101</v>
      </c>
      <c r="C89" s="14">
        <v>35.91440263466</v>
      </c>
      <c r="D89" s="15">
        <v>455</v>
      </c>
      <c r="E89" s="16">
        <v>269104468.95833302</v>
      </c>
      <c r="F89" s="16">
        <v>362166102.98958302</v>
      </c>
      <c r="G89" s="16">
        <v>451109499.9375</v>
      </c>
      <c r="H89" s="16">
        <v>264231822.29166701</v>
      </c>
      <c r="I89" s="16">
        <v>272682134.10416698</v>
      </c>
      <c r="J89" s="16">
        <v>294044804.77083302</v>
      </c>
      <c r="K89" s="16">
        <v>368843647.47916698</v>
      </c>
      <c r="L89" s="16">
        <v>309042470.875</v>
      </c>
      <c r="M89" s="16">
        <v>325060763.125</v>
      </c>
      <c r="N89" s="16">
        <v>279262853.75260401</v>
      </c>
      <c r="O89" s="16">
        <v>229853869.60416701</v>
      </c>
      <c r="P89" s="16">
        <v>295411178.95833302</v>
      </c>
      <c r="Q89" s="17">
        <v>35</v>
      </c>
      <c r="R89" s="18">
        <v>34</v>
      </c>
      <c r="S89" s="19">
        <v>34</v>
      </c>
      <c r="T89" s="20">
        <v>40</v>
      </c>
      <c r="U89" s="21">
        <v>37</v>
      </c>
      <c r="V89" s="22">
        <v>38</v>
      </c>
      <c r="W89" s="23">
        <v>39</v>
      </c>
      <c r="X89" s="24">
        <v>40</v>
      </c>
      <c r="Y89" s="25">
        <v>38</v>
      </c>
      <c r="Z89" s="26">
        <v>39</v>
      </c>
      <c r="AA89" s="27">
        <v>41</v>
      </c>
      <c r="AB89" s="28">
        <v>40</v>
      </c>
      <c r="AC89" s="29">
        <v>35.240739999466285</v>
      </c>
      <c r="AD89" s="30">
        <v>33.77686940494997</v>
      </c>
      <c r="AE89" s="31">
        <v>34.07563683693256</v>
      </c>
      <c r="AF89" s="32">
        <v>38.873018703439527</v>
      </c>
      <c r="AG89" s="33">
        <v>40.82444646768532</v>
      </c>
      <c r="AH89" s="34">
        <v>40.006096752816433</v>
      </c>
      <c r="AI89" s="9">
        <f t="shared" si="3"/>
        <v>34.364415413782936</v>
      </c>
      <c r="AJ89" s="9">
        <f t="shared" si="4"/>
        <v>39.901187307980429</v>
      </c>
      <c r="AK89" s="8">
        <f t="shared" si="5"/>
        <v>1.5444798505714731E-3</v>
      </c>
      <c r="AL89" s="8"/>
      <c r="AM89" s="8"/>
      <c r="AN89" s="8"/>
      <c r="AO89" s="8"/>
    </row>
    <row r="90" spans="1:41" s="2" customFormat="1" ht="10.5">
      <c r="A90" s="13" t="s">
        <v>1065</v>
      </c>
      <c r="B90" s="13" t="s">
        <v>1922</v>
      </c>
      <c r="C90" s="14">
        <v>59.632810644659997</v>
      </c>
      <c r="D90" s="15">
        <v>702</v>
      </c>
      <c r="E90" s="16">
        <v>268918285.5</v>
      </c>
      <c r="F90" s="16">
        <v>383057292.97916698</v>
      </c>
      <c r="G90" s="16">
        <v>327060800.625</v>
      </c>
      <c r="H90" s="16">
        <v>217860981.64583299</v>
      </c>
      <c r="I90" s="16">
        <v>286756985.8125</v>
      </c>
      <c r="J90" s="16">
        <v>160696902.89583299</v>
      </c>
      <c r="K90" s="16">
        <v>151755342.22395799</v>
      </c>
      <c r="L90" s="16">
        <v>170728782.04166701</v>
      </c>
      <c r="M90" s="16">
        <v>205037143.109375</v>
      </c>
      <c r="N90" s="16">
        <v>283814563</v>
      </c>
      <c r="O90" s="16">
        <v>199027261.97916701</v>
      </c>
      <c r="P90" s="16">
        <v>205304352.25</v>
      </c>
      <c r="Q90" s="17">
        <v>60</v>
      </c>
      <c r="R90" s="18">
        <v>57</v>
      </c>
      <c r="S90" s="19">
        <v>56</v>
      </c>
      <c r="T90" s="20">
        <v>56</v>
      </c>
      <c r="U90" s="21">
        <v>59</v>
      </c>
      <c r="V90" s="22">
        <v>56</v>
      </c>
      <c r="W90" s="23">
        <v>53</v>
      </c>
      <c r="X90" s="24">
        <v>62</v>
      </c>
      <c r="Y90" s="25">
        <v>61</v>
      </c>
      <c r="Z90" s="26">
        <v>60</v>
      </c>
      <c r="AA90" s="27">
        <v>63</v>
      </c>
      <c r="AB90" s="28">
        <v>59</v>
      </c>
      <c r="AC90" s="29">
        <v>60.412697141942189</v>
      </c>
      <c r="AD90" s="30">
        <v>56.625928120063186</v>
      </c>
      <c r="AE90" s="31">
        <v>56.124578319653615</v>
      </c>
      <c r="AF90" s="32">
        <v>59.804644159137737</v>
      </c>
      <c r="AG90" s="33">
        <v>62.730247011321346</v>
      </c>
      <c r="AH90" s="34">
        <v>59.008992710404236</v>
      </c>
      <c r="AI90" s="9">
        <f t="shared" si="3"/>
        <v>57.721067860552999</v>
      </c>
      <c r="AJ90" s="9">
        <f t="shared" si="4"/>
        <v>60.514627960287775</v>
      </c>
      <c r="AK90" s="8">
        <f t="shared" si="5"/>
        <v>0.18847104794110403</v>
      </c>
      <c r="AL90" s="8"/>
      <c r="AM90" s="8"/>
      <c r="AN90" s="8"/>
      <c r="AO90" s="8"/>
    </row>
    <row r="91" spans="1:41" s="2" customFormat="1" ht="10.5">
      <c r="A91" s="13" t="s">
        <v>980</v>
      </c>
      <c r="B91" s="13" t="s">
        <v>1910</v>
      </c>
      <c r="C91" s="14">
        <v>62.599408474659903</v>
      </c>
      <c r="D91" s="15">
        <v>300</v>
      </c>
      <c r="E91" s="16">
        <v>268403859.5625</v>
      </c>
      <c r="F91" s="16">
        <v>327879922.75</v>
      </c>
      <c r="G91" s="16">
        <v>311651053.23958302</v>
      </c>
      <c r="H91" s="16">
        <v>234503096.52604201</v>
      </c>
      <c r="I91" s="16">
        <v>226430569.45833299</v>
      </c>
      <c r="J91" s="16">
        <v>195294684.08333299</v>
      </c>
      <c r="K91" s="16">
        <v>196347001.38020799</v>
      </c>
      <c r="L91" s="16">
        <v>145241571.60416701</v>
      </c>
      <c r="M91" s="16">
        <v>204261579.63541701</v>
      </c>
      <c r="N91" s="16">
        <v>151930734.63541701</v>
      </c>
      <c r="O91" s="16">
        <v>256765060.30208299</v>
      </c>
      <c r="P91" s="16">
        <v>157100757.98958299</v>
      </c>
      <c r="Q91" s="17">
        <v>26</v>
      </c>
      <c r="R91" s="18">
        <v>30</v>
      </c>
      <c r="S91" s="19">
        <v>31</v>
      </c>
      <c r="T91" s="20">
        <v>28</v>
      </c>
      <c r="U91" s="21">
        <v>24</v>
      </c>
      <c r="V91" s="22">
        <v>26</v>
      </c>
      <c r="W91" s="23">
        <v>22</v>
      </c>
      <c r="X91" s="24">
        <v>21</v>
      </c>
      <c r="Y91" s="25">
        <v>20</v>
      </c>
      <c r="Z91" s="26">
        <v>21</v>
      </c>
      <c r="AA91" s="27">
        <v>25</v>
      </c>
      <c r="AB91" s="28">
        <v>26</v>
      </c>
      <c r="AC91" s="29">
        <v>26.178835428174953</v>
      </c>
      <c r="AD91" s="30">
        <v>29.803120063191155</v>
      </c>
      <c r="AE91" s="31">
        <v>31.068962998379686</v>
      </c>
      <c r="AF91" s="32">
        <v>20.93162545569821</v>
      </c>
      <c r="AG91" s="33">
        <v>24.892955163222759</v>
      </c>
      <c r="AH91" s="34">
        <v>26.003962889330683</v>
      </c>
      <c r="AI91" s="9">
        <f t="shared" si="3"/>
        <v>29.016972829915264</v>
      </c>
      <c r="AJ91" s="9">
        <f t="shared" si="4"/>
        <v>23.942847836083885</v>
      </c>
      <c r="AK91" s="8">
        <f t="shared" si="5"/>
        <v>7.5375739001466768E-2</v>
      </c>
      <c r="AL91" s="8"/>
      <c r="AM91" s="8"/>
      <c r="AN91" s="8"/>
      <c r="AO91" s="8"/>
    </row>
    <row r="92" spans="1:41" s="2" customFormat="1" ht="10.5">
      <c r="A92" s="13" t="s">
        <v>1014</v>
      </c>
      <c r="B92" s="13" t="s">
        <v>1909</v>
      </c>
      <c r="C92" s="14">
        <v>73.634776304660093</v>
      </c>
      <c r="D92" s="15">
        <v>498</v>
      </c>
      <c r="E92" s="16">
        <v>268268297.03125</v>
      </c>
      <c r="F92" s="16">
        <v>390248551.95833302</v>
      </c>
      <c r="G92" s="16">
        <v>356220015.33593798</v>
      </c>
      <c r="H92" s="16">
        <v>266208686.95833299</v>
      </c>
      <c r="I92" s="16">
        <v>228917010.078125</v>
      </c>
      <c r="J92" s="16">
        <v>292277200.39583302</v>
      </c>
      <c r="K92" s="16">
        <v>116218374.958333</v>
      </c>
      <c r="L92" s="16">
        <v>187178479.375</v>
      </c>
      <c r="M92" s="16">
        <v>147084801.31770799</v>
      </c>
      <c r="N92" s="16">
        <v>250098441.8125</v>
      </c>
      <c r="O92" s="16">
        <v>216243342.52604201</v>
      </c>
      <c r="P92" s="16">
        <v>284166008.1875</v>
      </c>
      <c r="Q92" s="17">
        <v>46</v>
      </c>
      <c r="R92" s="18">
        <v>49</v>
      </c>
      <c r="S92" s="19">
        <v>50</v>
      </c>
      <c r="T92" s="20">
        <v>43</v>
      </c>
      <c r="U92" s="21">
        <v>44</v>
      </c>
      <c r="V92" s="22">
        <v>43</v>
      </c>
      <c r="W92" s="23">
        <v>28</v>
      </c>
      <c r="X92" s="24">
        <v>29</v>
      </c>
      <c r="Y92" s="25">
        <v>31</v>
      </c>
      <c r="Z92" s="26">
        <v>45</v>
      </c>
      <c r="AA92" s="27">
        <v>45</v>
      </c>
      <c r="AB92" s="28">
        <v>45</v>
      </c>
      <c r="AC92" s="29">
        <v>46.316401142155684</v>
      </c>
      <c r="AD92" s="30">
        <v>48.678429436545549</v>
      </c>
      <c r="AE92" s="31">
        <v>50.111230642547874</v>
      </c>
      <c r="AF92" s="32">
        <v>44.853483119353307</v>
      </c>
      <c r="AG92" s="33">
        <v>44.807319293800958</v>
      </c>
      <c r="AH92" s="34">
        <v>45.00685884691849</v>
      </c>
      <c r="AI92" s="9">
        <f t="shared" si="3"/>
        <v>48.368687073749697</v>
      </c>
      <c r="AJ92" s="9">
        <f t="shared" si="4"/>
        <v>44.889220420024252</v>
      </c>
      <c r="AK92" s="8">
        <f t="shared" si="5"/>
        <v>3.4838066591885299E-2</v>
      </c>
      <c r="AL92" s="8"/>
      <c r="AM92" s="8"/>
      <c r="AN92" s="7"/>
      <c r="AO92" s="8"/>
    </row>
    <row r="93" spans="1:41" s="2" customFormat="1" ht="10.5">
      <c r="A93" s="13" t="s">
        <v>755</v>
      </c>
      <c r="B93" s="13" t="s">
        <v>1974</v>
      </c>
      <c r="C93" s="14">
        <v>49.553903114660102</v>
      </c>
      <c r="D93" s="15">
        <v>406</v>
      </c>
      <c r="E93" s="16">
        <v>262935584.08333299</v>
      </c>
      <c r="F93" s="16">
        <v>365105967.08333302</v>
      </c>
      <c r="G93" s="16">
        <v>303475605.83854198</v>
      </c>
      <c r="H93" s="16">
        <v>502168001.15625</v>
      </c>
      <c r="I93" s="16">
        <v>308582567.88541698</v>
      </c>
      <c r="J93" s="16">
        <v>352657519.95833302</v>
      </c>
      <c r="K93" s="16">
        <v>367694378.04166698</v>
      </c>
      <c r="L93" s="16">
        <v>241145002.07291701</v>
      </c>
      <c r="M93" s="16">
        <v>205459328.55729201</v>
      </c>
      <c r="N93" s="16">
        <v>531507035.30729198</v>
      </c>
      <c r="O93" s="16">
        <v>379839003.55859399</v>
      </c>
      <c r="P93" s="16">
        <v>602227868.66666698</v>
      </c>
      <c r="Q93" s="17">
        <v>31</v>
      </c>
      <c r="R93" s="18">
        <v>34</v>
      </c>
      <c r="S93" s="19"/>
      <c r="T93" s="20">
        <v>37</v>
      </c>
      <c r="U93" s="21">
        <v>31</v>
      </c>
      <c r="V93" s="22">
        <v>31</v>
      </c>
      <c r="W93" s="23">
        <v>37</v>
      </c>
      <c r="X93" s="24">
        <v>34</v>
      </c>
      <c r="Y93" s="25">
        <v>31</v>
      </c>
      <c r="Z93" s="26">
        <v>37</v>
      </c>
      <c r="AA93" s="27">
        <v>35</v>
      </c>
      <c r="AB93" s="28">
        <v>39</v>
      </c>
      <c r="AC93" s="29">
        <v>31.213226856670136</v>
      </c>
      <c r="AD93" s="30">
        <v>33.77686940494997</v>
      </c>
      <c r="AE93" s="31" t="s">
        <v>2072</v>
      </c>
      <c r="AF93" s="32">
        <v>36.879530564801605</v>
      </c>
      <c r="AG93" s="33">
        <v>34.850137228511862</v>
      </c>
      <c r="AH93" s="34">
        <v>39.005944333996027</v>
      </c>
      <c r="AI93" s="9">
        <f t="shared" si="3"/>
        <v>32.495048130810055</v>
      </c>
      <c r="AJ93" s="9">
        <f t="shared" si="4"/>
        <v>36.911870709103162</v>
      </c>
      <c r="AK93" s="8">
        <f t="shared" si="5"/>
        <v>9.3581930950311365E-2</v>
      </c>
      <c r="AL93" s="8"/>
      <c r="AM93" s="8"/>
      <c r="AN93" s="8"/>
      <c r="AO93" s="8"/>
    </row>
    <row r="94" spans="1:41" s="2" customFormat="1" ht="10.5">
      <c r="A94" s="13" t="s">
        <v>913</v>
      </c>
      <c r="B94" s="13" t="s">
        <v>142</v>
      </c>
      <c r="C94" s="14">
        <v>47.685206074660002</v>
      </c>
      <c r="D94" s="15">
        <v>350</v>
      </c>
      <c r="E94" s="16">
        <v>262624489.9375</v>
      </c>
      <c r="F94" s="16">
        <v>322854595.47916698</v>
      </c>
      <c r="G94" s="16">
        <v>309621487.45833302</v>
      </c>
      <c r="H94" s="16">
        <v>198523473.85416701</v>
      </c>
      <c r="I94" s="16">
        <v>196926652.875</v>
      </c>
      <c r="J94" s="16">
        <v>223862902.4375</v>
      </c>
      <c r="K94" s="16">
        <v>245684464.19270799</v>
      </c>
      <c r="L94" s="16">
        <v>187555888.52083299</v>
      </c>
      <c r="M94" s="16">
        <v>170379715.8125</v>
      </c>
      <c r="N94" s="16">
        <v>239522288.27083299</v>
      </c>
      <c r="O94" s="16">
        <v>156957736.95833299</v>
      </c>
      <c r="P94" s="16">
        <v>186303737.95833299</v>
      </c>
      <c r="Q94" s="17">
        <v>30</v>
      </c>
      <c r="R94" s="18">
        <v>31</v>
      </c>
      <c r="S94" s="19">
        <v>30</v>
      </c>
      <c r="T94" s="20">
        <v>31</v>
      </c>
      <c r="U94" s="21">
        <v>28</v>
      </c>
      <c r="V94" s="22">
        <v>30</v>
      </c>
      <c r="W94" s="23">
        <v>30</v>
      </c>
      <c r="X94" s="24">
        <v>25</v>
      </c>
      <c r="Y94" s="25">
        <v>26</v>
      </c>
      <c r="Z94" s="26">
        <v>28</v>
      </c>
      <c r="AA94" s="27">
        <v>30</v>
      </c>
      <c r="AB94" s="28">
        <v>31</v>
      </c>
      <c r="AC94" s="29">
        <v>30.206348570971095</v>
      </c>
      <c r="AD94" s="30">
        <v>30.796557398630856</v>
      </c>
      <c r="AE94" s="31">
        <v>30.066738385528723</v>
      </c>
      <c r="AF94" s="32">
        <v>27.908833940930943</v>
      </c>
      <c r="AG94" s="33">
        <v>29.87154619586731</v>
      </c>
      <c r="AH94" s="34">
        <v>31.004724983432737</v>
      </c>
      <c r="AI94" s="9">
        <f t="shared" si="3"/>
        <v>30.356548118376892</v>
      </c>
      <c r="AJ94" s="9">
        <f t="shared" si="4"/>
        <v>29.595035040076997</v>
      </c>
      <c r="AK94" s="8">
        <f t="shared" si="5"/>
        <v>0.45957113080714962</v>
      </c>
      <c r="AL94" s="8"/>
      <c r="AM94" s="8"/>
      <c r="AN94" s="8"/>
      <c r="AO94" s="8"/>
    </row>
    <row r="95" spans="1:41" s="2" customFormat="1" ht="10.5">
      <c r="A95" s="13" t="s">
        <v>1085</v>
      </c>
      <c r="B95" s="13" t="s">
        <v>473</v>
      </c>
      <c r="C95" s="14">
        <v>13.793094544660001</v>
      </c>
      <c r="D95" s="15">
        <v>150</v>
      </c>
      <c r="E95" s="16">
        <v>261819270.94791701</v>
      </c>
      <c r="F95" s="16">
        <v>357948466.28125</v>
      </c>
      <c r="G95" s="16">
        <v>339655259.875</v>
      </c>
      <c r="H95" s="16">
        <v>247183341.22916701</v>
      </c>
      <c r="I95" s="16">
        <v>242063939.46354201</v>
      </c>
      <c r="J95" s="16">
        <v>284436619.25</v>
      </c>
      <c r="K95" s="16">
        <v>228012832.91666701</v>
      </c>
      <c r="L95" s="16">
        <v>153887660.1875</v>
      </c>
      <c r="M95" s="16">
        <v>137217190.9375</v>
      </c>
      <c r="N95" s="16">
        <v>212021655.125</v>
      </c>
      <c r="O95" s="16">
        <v>233235442.64583299</v>
      </c>
      <c r="P95" s="16">
        <v>287617451.23958302</v>
      </c>
      <c r="Q95" s="17">
        <v>12</v>
      </c>
      <c r="R95" s="18">
        <v>14</v>
      </c>
      <c r="S95" s="19">
        <v>13</v>
      </c>
      <c r="T95" s="20">
        <v>16</v>
      </c>
      <c r="U95" s="21">
        <v>9</v>
      </c>
      <c r="V95" s="22">
        <v>15</v>
      </c>
      <c r="W95" s="23">
        <v>12</v>
      </c>
      <c r="X95" s="24">
        <v>11</v>
      </c>
      <c r="Y95" s="25">
        <v>8</v>
      </c>
      <c r="Z95" s="26">
        <v>13</v>
      </c>
      <c r="AA95" s="27">
        <v>14</v>
      </c>
      <c r="AB95" s="28">
        <v>13</v>
      </c>
      <c r="AC95" s="29">
        <v>12.082539428388438</v>
      </c>
      <c r="AD95" s="30">
        <v>13.908122696155871</v>
      </c>
      <c r="AE95" s="31">
        <v>13.028919967062448</v>
      </c>
      <c r="AF95" s="32">
        <v>12.957672901146511</v>
      </c>
      <c r="AG95" s="33">
        <v>13.940054891404744</v>
      </c>
      <c r="AH95" s="34">
        <v>13.001981444665342</v>
      </c>
      <c r="AI95" s="9">
        <f t="shared" si="3"/>
        <v>13.006527363868919</v>
      </c>
      <c r="AJ95" s="9">
        <f t="shared" si="4"/>
        <v>13.2999030790722</v>
      </c>
      <c r="AK95" s="8">
        <f t="shared" si="5"/>
        <v>0.65915107812891027</v>
      </c>
      <c r="AL95" s="8"/>
      <c r="AM95" s="8"/>
      <c r="AN95" s="8"/>
      <c r="AO95" s="8"/>
    </row>
    <row r="96" spans="1:41" s="2" customFormat="1" ht="10.5">
      <c r="A96" s="13" t="s">
        <v>957</v>
      </c>
      <c r="B96" s="13" t="s">
        <v>291</v>
      </c>
      <c r="C96" s="14">
        <v>12.703663394659999</v>
      </c>
      <c r="D96" s="15">
        <v>98</v>
      </c>
      <c r="E96" s="16">
        <v>259327398.796875</v>
      </c>
      <c r="F96" s="16">
        <v>334508097.03125</v>
      </c>
      <c r="G96" s="16">
        <v>350420198.5</v>
      </c>
      <c r="H96" s="16">
        <v>143964332.25</v>
      </c>
      <c r="I96" s="16">
        <v>143212752.46093801</v>
      </c>
      <c r="J96" s="16">
        <v>132176877.921875</v>
      </c>
      <c r="K96" s="16">
        <v>184512383.875</v>
      </c>
      <c r="L96" s="16">
        <v>113110829.3125</v>
      </c>
      <c r="M96" s="16">
        <v>246123360.125</v>
      </c>
      <c r="N96" s="16">
        <v>164347403.296875</v>
      </c>
      <c r="O96" s="16">
        <v>140673473.83333299</v>
      </c>
      <c r="P96" s="16">
        <v>243674651.5</v>
      </c>
      <c r="Q96" s="17">
        <v>8</v>
      </c>
      <c r="R96" s="18">
        <v>8</v>
      </c>
      <c r="S96" s="19">
        <v>8</v>
      </c>
      <c r="T96" s="20">
        <v>7</v>
      </c>
      <c r="U96" s="21">
        <v>7</v>
      </c>
      <c r="V96" s="22">
        <v>8</v>
      </c>
      <c r="W96" s="23">
        <v>9</v>
      </c>
      <c r="X96" s="24">
        <v>8</v>
      </c>
      <c r="Y96" s="25">
        <v>8</v>
      </c>
      <c r="Z96" s="26">
        <v>10</v>
      </c>
      <c r="AA96" s="27">
        <v>10</v>
      </c>
      <c r="AB96" s="28">
        <v>7</v>
      </c>
      <c r="AC96" s="29">
        <v>8.0550262855922927</v>
      </c>
      <c r="AD96" s="30">
        <v>7.9474986835176402</v>
      </c>
      <c r="AE96" s="31">
        <v>8.0177969028076603</v>
      </c>
      <c r="AF96" s="32">
        <v>9.9674406931896229</v>
      </c>
      <c r="AG96" s="33">
        <v>9.9571820652891017</v>
      </c>
      <c r="AH96" s="34">
        <v>7.0010669317428755</v>
      </c>
      <c r="AI96" s="9">
        <f t="shared" si="3"/>
        <v>8.0067739573058656</v>
      </c>
      <c r="AJ96" s="9">
        <f t="shared" si="4"/>
        <v>8.9752298967405348</v>
      </c>
      <c r="AK96" s="8">
        <f t="shared" si="5"/>
        <v>0.38229937712462136</v>
      </c>
      <c r="AL96" s="8"/>
      <c r="AM96" s="8"/>
      <c r="AN96" s="8"/>
      <c r="AO96" s="8"/>
    </row>
    <row r="97" spans="1:41" s="2" customFormat="1" ht="10.5">
      <c r="A97" s="13" t="s">
        <v>851</v>
      </c>
      <c r="B97" s="13" t="s">
        <v>550</v>
      </c>
      <c r="C97" s="14">
        <v>12.46821986466</v>
      </c>
      <c r="D97" s="15">
        <v>32</v>
      </c>
      <c r="E97" s="16">
        <v>258452031.04166701</v>
      </c>
      <c r="F97" s="16">
        <v>905911658.03125</v>
      </c>
      <c r="G97" s="16">
        <v>473141132.22916698</v>
      </c>
      <c r="H97" s="16">
        <v>742851140</v>
      </c>
      <c r="I97" s="16">
        <v>554189228.125</v>
      </c>
      <c r="J97" s="16">
        <v>552620419.25</v>
      </c>
      <c r="K97" s="16">
        <v>741093315</v>
      </c>
      <c r="L97" s="16">
        <v>388978436.375</v>
      </c>
      <c r="M97" s="16">
        <v>565868764.0625</v>
      </c>
      <c r="N97" s="16">
        <v>345997037.0625</v>
      </c>
      <c r="O97" s="16">
        <v>1024048619</v>
      </c>
      <c r="P97" s="16">
        <v>503712879.58593798</v>
      </c>
      <c r="Q97" s="17">
        <v>5</v>
      </c>
      <c r="R97" s="18">
        <v>3</v>
      </c>
      <c r="S97" s="19">
        <v>5</v>
      </c>
      <c r="T97" s="20"/>
      <c r="U97" s="21"/>
      <c r="V97" s="22"/>
      <c r="W97" s="23">
        <v>4</v>
      </c>
      <c r="X97" s="24">
        <v>5</v>
      </c>
      <c r="Y97" s="25">
        <v>3</v>
      </c>
      <c r="Z97" s="26">
        <v>4</v>
      </c>
      <c r="AA97" s="27"/>
      <c r="AB97" s="28">
        <v>3</v>
      </c>
      <c r="AC97" s="29">
        <v>5.0343914284951836</v>
      </c>
      <c r="AD97" s="30">
        <v>2.9803120063191151</v>
      </c>
      <c r="AE97" s="31">
        <v>5.0111230642547877</v>
      </c>
      <c r="AF97" s="32">
        <v>3.9869762772758492</v>
      </c>
      <c r="AG97" s="33" t="s">
        <v>2072</v>
      </c>
      <c r="AH97" s="34">
        <v>3.0004572564612326</v>
      </c>
      <c r="AI97" s="9">
        <f t="shared" si="3"/>
        <v>4.341942166356362</v>
      </c>
      <c r="AJ97" s="9">
        <f t="shared" si="4"/>
        <v>3.4937167668685412</v>
      </c>
      <c r="AK97" s="8">
        <f t="shared" si="5"/>
        <v>0.43890223534281975</v>
      </c>
      <c r="AL97" s="8"/>
      <c r="AM97" s="8"/>
      <c r="AN97" s="8"/>
      <c r="AO97" s="8"/>
    </row>
    <row r="98" spans="1:41" s="2" customFormat="1" ht="10.5">
      <c r="A98" s="13" t="s">
        <v>1740</v>
      </c>
      <c r="B98" s="13" t="s">
        <v>263</v>
      </c>
      <c r="C98" s="14">
        <v>9.0508638946600009</v>
      </c>
      <c r="D98" s="15">
        <v>93</v>
      </c>
      <c r="E98" s="16">
        <v>257653479.53125</v>
      </c>
      <c r="F98" s="16">
        <v>340155913.26041698</v>
      </c>
      <c r="G98" s="16">
        <v>241066140.921875</v>
      </c>
      <c r="H98" s="16">
        <v>228518407.15625</v>
      </c>
      <c r="I98" s="16">
        <v>163258768.53125</v>
      </c>
      <c r="J98" s="16">
        <v>254172650.40625</v>
      </c>
      <c r="K98" s="16">
        <v>412597739.87239599</v>
      </c>
      <c r="L98" s="16">
        <v>204629095.56770799</v>
      </c>
      <c r="M98" s="16">
        <v>272619356.14583302</v>
      </c>
      <c r="N98" s="16">
        <v>254928104.46875</v>
      </c>
      <c r="O98" s="16">
        <v>586638046.3125</v>
      </c>
      <c r="P98" s="16">
        <v>339903953.69791698</v>
      </c>
      <c r="Q98" s="17">
        <v>8</v>
      </c>
      <c r="R98" s="18">
        <v>8</v>
      </c>
      <c r="S98" s="19">
        <v>11</v>
      </c>
      <c r="T98" s="20">
        <v>8</v>
      </c>
      <c r="U98" s="21">
        <v>7</v>
      </c>
      <c r="V98" s="22">
        <v>5</v>
      </c>
      <c r="W98" s="23">
        <v>7</v>
      </c>
      <c r="X98" s="24">
        <v>7</v>
      </c>
      <c r="Y98" s="25">
        <v>8</v>
      </c>
      <c r="Z98" s="26">
        <v>8</v>
      </c>
      <c r="AA98" s="27">
        <v>8</v>
      </c>
      <c r="AB98" s="28">
        <v>8</v>
      </c>
      <c r="AC98" s="29">
        <v>8.0550262855922927</v>
      </c>
      <c r="AD98" s="30">
        <v>7.9474986835176402</v>
      </c>
      <c r="AE98" s="31">
        <v>11.024470741360533</v>
      </c>
      <c r="AF98" s="32">
        <v>7.9739525545516985</v>
      </c>
      <c r="AG98" s="33">
        <v>7.9657456522312824</v>
      </c>
      <c r="AH98" s="34">
        <v>8.0012193505632858</v>
      </c>
      <c r="AI98" s="9">
        <f t="shared" si="3"/>
        <v>9.0089985701568214</v>
      </c>
      <c r="AJ98" s="9">
        <f t="shared" si="4"/>
        <v>7.9803058524487556</v>
      </c>
      <c r="AK98" s="8">
        <f t="shared" si="5"/>
        <v>0.36529316860597011</v>
      </c>
      <c r="AL98" s="8"/>
      <c r="AM98" s="8"/>
      <c r="AN98" s="8"/>
      <c r="AO98" s="8"/>
    </row>
    <row r="99" spans="1:41" s="2" customFormat="1" ht="10.5">
      <c r="A99" s="13" t="s">
        <v>1251</v>
      </c>
      <c r="B99" s="13" t="s">
        <v>84</v>
      </c>
      <c r="C99" s="14">
        <v>20.683669404660002</v>
      </c>
      <c r="D99" s="15">
        <v>177</v>
      </c>
      <c r="E99" s="16">
        <v>255498278.54166701</v>
      </c>
      <c r="F99" s="16">
        <v>269258458.72916698</v>
      </c>
      <c r="G99" s="16">
        <v>327445361.25</v>
      </c>
      <c r="H99" s="16">
        <v>247082267.375</v>
      </c>
      <c r="I99" s="16">
        <v>207975748.95833299</v>
      </c>
      <c r="J99" s="16">
        <v>306902314.5</v>
      </c>
      <c r="K99" s="16">
        <v>249329285.85416701</v>
      </c>
      <c r="L99" s="16">
        <v>211926549.48958299</v>
      </c>
      <c r="M99" s="16">
        <v>214468058.4375</v>
      </c>
      <c r="N99" s="16">
        <v>222964341.91666701</v>
      </c>
      <c r="O99" s="16">
        <v>217028920.52083299</v>
      </c>
      <c r="P99" s="16">
        <v>301584662.04166698</v>
      </c>
      <c r="Q99" s="17">
        <v>14</v>
      </c>
      <c r="R99" s="18">
        <v>17</v>
      </c>
      <c r="S99" s="19">
        <v>15</v>
      </c>
      <c r="T99" s="20">
        <v>16</v>
      </c>
      <c r="U99" s="21">
        <v>14</v>
      </c>
      <c r="V99" s="22">
        <v>13</v>
      </c>
      <c r="W99" s="23">
        <v>13</v>
      </c>
      <c r="X99" s="24">
        <v>14</v>
      </c>
      <c r="Y99" s="25">
        <v>14</v>
      </c>
      <c r="Z99" s="26">
        <v>16</v>
      </c>
      <c r="AA99" s="27">
        <v>15</v>
      </c>
      <c r="AB99" s="28">
        <v>16</v>
      </c>
      <c r="AC99" s="29">
        <v>14.096295999786513</v>
      </c>
      <c r="AD99" s="30">
        <v>16.888434702474985</v>
      </c>
      <c r="AE99" s="31">
        <v>15.033369192764361</v>
      </c>
      <c r="AF99" s="32">
        <v>15.947905109103397</v>
      </c>
      <c r="AG99" s="33">
        <v>14.935773097933655</v>
      </c>
      <c r="AH99" s="34">
        <v>16.002438701126572</v>
      </c>
      <c r="AI99" s="9">
        <f t="shared" si="3"/>
        <v>15.339366631675285</v>
      </c>
      <c r="AJ99" s="9">
        <f t="shared" si="4"/>
        <v>15.628705636054541</v>
      </c>
      <c r="AK99" s="8">
        <f t="shared" si="5"/>
        <v>0.76158109767040572</v>
      </c>
      <c r="AL99" s="8"/>
      <c r="AM99" s="8"/>
      <c r="AN99" s="8"/>
      <c r="AO99" s="8"/>
    </row>
    <row r="100" spans="1:41" s="2" customFormat="1" ht="10.5">
      <c r="A100" s="13" t="s">
        <v>1161</v>
      </c>
      <c r="B100" s="13" t="s">
        <v>573</v>
      </c>
      <c r="C100" s="14">
        <v>16.919133974659999</v>
      </c>
      <c r="D100" s="15">
        <v>154</v>
      </c>
      <c r="E100" s="16">
        <v>249575733.54166701</v>
      </c>
      <c r="F100" s="16">
        <v>431774072.11458302</v>
      </c>
      <c r="G100" s="16">
        <v>365092442.875</v>
      </c>
      <c r="H100" s="16">
        <v>237374613.47916701</v>
      </c>
      <c r="I100" s="16">
        <v>228746408.35416701</v>
      </c>
      <c r="J100" s="16">
        <v>247239058.75</v>
      </c>
      <c r="K100" s="16">
        <v>239922180.60416701</v>
      </c>
      <c r="L100" s="16">
        <v>296980333.703125</v>
      </c>
      <c r="M100" s="16">
        <v>328328147.41666698</v>
      </c>
      <c r="N100" s="16">
        <v>414615001.16666698</v>
      </c>
      <c r="O100" s="16">
        <v>327934558.14583302</v>
      </c>
      <c r="P100" s="16">
        <v>280711217.04166698</v>
      </c>
      <c r="Q100" s="17">
        <v>13</v>
      </c>
      <c r="R100" s="18">
        <v>12</v>
      </c>
      <c r="S100" s="19">
        <v>11</v>
      </c>
      <c r="T100" s="20">
        <v>12</v>
      </c>
      <c r="U100" s="21">
        <v>15</v>
      </c>
      <c r="V100" s="22">
        <v>12</v>
      </c>
      <c r="W100" s="23">
        <v>12</v>
      </c>
      <c r="X100" s="24">
        <v>14</v>
      </c>
      <c r="Y100" s="25">
        <v>12</v>
      </c>
      <c r="Z100" s="26">
        <v>14</v>
      </c>
      <c r="AA100" s="27">
        <v>15</v>
      </c>
      <c r="AB100" s="28">
        <v>12</v>
      </c>
      <c r="AC100" s="29">
        <v>13.089417714087476</v>
      </c>
      <c r="AD100" s="30">
        <v>11.92124802527646</v>
      </c>
      <c r="AE100" s="31">
        <v>11.024470741360533</v>
      </c>
      <c r="AF100" s="32">
        <v>13.954416970465472</v>
      </c>
      <c r="AG100" s="33">
        <v>14.935773097933655</v>
      </c>
      <c r="AH100" s="34">
        <v>12.00182902584493</v>
      </c>
      <c r="AI100" s="9">
        <f t="shared" si="3"/>
        <v>12.011712160241489</v>
      </c>
      <c r="AJ100" s="9">
        <f t="shared" si="4"/>
        <v>13.630673031414688</v>
      </c>
      <c r="AK100" s="8">
        <f t="shared" si="5"/>
        <v>0.19770686499269119</v>
      </c>
      <c r="AL100" s="8"/>
      <c r="AM100" s="8"/>
      <c r="AN100" s="8"/>
      <c r="AO100" s="8"/>
    </row>
    <row r="101" spans="1:41" s="2" customFormat="1" ht="10.5">
      <c r="A101" s="13" t="s">
        <v>863</v>
      </c>
      <c r="B101" s="13" t="s">
        <v>2085</v>
      </c>
      <c r="C101" s="14">
        <v>69.369740984659998</v>
      </c>
      <c r="D101" s="15">
        <v>491</v>
      </c>
      <c r="E101" s="16">
        <v>248532371.95833299</v>
      </c>
      <c r="F101" s="16">
        <v>247451098.29166701</v>
      </c>
      <c r="G101" s="16">
        <v>216415478.20833299</v>
      </c>
      <c r="H101" s="16">
        <v>306198991.83333302</v>
      </c>
      <c r="I101" s="16">
        <v>198120521.66666701</v>
      </c>
      <c r="J101" s="16">
        <v>209335870.875</v>
      </c>
      <c r="K101" s="16">
        <v>272609578.77604198</v>
      </c>
      <c r="L101" s="16">
        <v>238555567.0625</v>
      </c>
      <c r="M101" s="16">
        <v>279451064.14583302</v>
      </c>
      <c r="N101" s="16">
        <v>301448190.41666698</v>
      </c>
      <c r="O101" s="16">
        <v>240980953.36458299</v>
      </c>
      <c r="P101" s="16">
        <v>324928613.47916698</v>
      </c>
      <c r="Q101" s="17">
        <v>35</v>
      </c>
      <c r="R101" s="18">
        <v>41</v>
      </c>
      <c r="S101" s="19">
        <v>38</v>
      </c>
      <c r="T101" s="20">
        <v>40</v>
      </c>
      <c r="U101" s="21">
        <v>36</v>
      </c>
      <c r="V101" s="22">
        <v>35</v>
      </c>
      <c r="W101" s="23">
        <v>47</v>
      </c>
      <c r="X101" s="24">
        <v>42</v>
      </c>
      <c r="Y101" s="25">
        <v>41</v>
      </c>
      <c r="Z101" s="26">
        <v>45</v>
      </c>
      <c r="AA101" s="27">
        <v>47</v>
      </c>
      <c r="AB101" s="28">
        <v>44</v>
      </c>
      <c r="AC101" s="29">
        <v>35.240739999466285</v>
      </c>
      <c r="AD101" s="30">
        <v>40.730930753027913</v>
      </c>
      <c r="AE101" s="31">
        <v>38.084535288336383</v>
      </c>
      <c r="AF101" s="32">
        <v>44.853483119353307</v>
      </c>
      <c r="AG101" s="33">
        <v>46.798755706858785</v>
      </c>
      <c r="AH101" s="34">
        <v>44.006706428098077</v>
      </c>
      <c r="AI101" s="9">
        <f t="shared" si="3"/>
        <v>38.018735346943522</v>
      </c>
      <c r="AJ101" s="9">
        <f t="shared" si="4"/>
        <v>45.21964841810339</v>
      </c>
      <c r="AK101" s="8">
        <f t="shared" si="5"/>
        <v>1.5760925977402567E-2</v>
      </c>
      <c r="AL101" s="8"/>
      <c r="AM101" s="8"/>
      <c r="AN101" s="8"/>
      <c r="AO101" s="7"/>
    </row>
    <row r="102" spans="1:41" s="2" customFormat="1" ht="10.5">
      <c r="A102" s="13" t="s">
        <v>1506</v>
      </c>
      <c r="B102" s="13" t="s">
        <v>502</v>
      </c>
      <c r="C102" s="14">
        <v>32.639156914659999</v>
      </c>
      <c r="D102" s="15">
        <v>392</v>
      </c>
      <c r="E102" s="16">
        <v>247230950.72916701</v>
      </c>
      <c r="F102" s="16">
        <v>289775487.5625</v>
      </c>
      <c r="G102" s="16">
        <v>329901476.26041698</v>
      </c>
      <c r="H102" s="16">
        <v>298752644.79166698</v>
      </c>
      <c r="I102" s="16">
        <v>221297389.47916701</v>
      </c>
      <c r="J102" s="16">
        <v>258329008.72916701</v>
      </c>
      <c r="K102" s="16">
        <v>201242183.82291701</v>
      </c>
      <c r="L102" s="16">
        <v>155751034.12239599</v>
      </c>
      <c r="M102" s="16">
        <v>185406648.91666701</v>
      </c>
      <c r="N102" s="16">
        <v>194697023.13541701</v>
      </c>
      <c r="O102" s="16">
        <v>163444711.77083299</v>
      </c>
      <c r="P102" s="16">
        <v>242651018.69791701</v>
      </c>
      <c r="Q102" s="17">
        <v>33</v>
      </c>
      <c r="R102" s="18">
        <v>34</v>
      </c>
      <c r="S102" s="19">
        <v>35</v>
      </c>
      <c r="T102" s="20">
        <v>33</v>
      </c>
      <c r="U102" s="21">
        <v>35</v>
      </c>
      <c r="V102" s="22">
        <v>37</v>
      </c>
      <c r="W102" s="23">
        <v>37</v>
      </c>
      <c r="X102" s="24">
        <v>32</v>
      </c>
      <c r="Y102" s="25">
        <v>30</v>
      </c>
      <c r="Z102" s="26">
        <v>28</v>
      </c>
      <c r="AA102" s="27">
        <v>28</v>
      </c>
      <c r="AB102" s="28">
        <v>30</v>
      </c>
      <c r="AC102" s="29">
        <v>33.226983428068209</v>
      </c>
      <c r="AD102" s="30">
        <v>33.77686940494997</v>
      </c>
      <c r="AE102" s="31">
        <v>35.077861449783512</v>
      </c>
      <c r="AF102" s="32">
        <v>27.908833940930943</v>
      </c>
      <c r="AG102" s="33">
        <v>27.880109782809487</v>
      </c>
      <c r="AH102" s="34">
        <v>30.004572564612328</v>
      </c>
      <c r="AI102" s="9">
        <f t="shared" si="3"/>
        <v>34.027238094267233</v>
      </c>
      <c r="AJ102" s="9">
        <f t="shared" si="4"/>
        <v>28.597838762784253</v>
      </c>
      <c r="AK102" s="8">
        <f t="shared" si="5"/>
        <v>3.6856527432419912E-3</v>
      </c>
      <c r="AL102" s="8"/>
      <c r="AM102" s="8"/>
      <c r="AN102" s="8"/>
      <c r="AO102" s="7"/>
    </row>
    <row r="103" spans="1:41" s="2" customFormat="1" ht="10.5">
      <c r="A103" s="13" t="s">
        <v>1038</v>
      </c>
      <c r="B103" s="13" t="s">
        <v>1815</v>
      </c>
      <c r="C103" s="14">
        <v>23.29557154466</v>
      </c>
      <c r="D103" s="15">
        <v>108</v>
      </c>
      <c r="E103" s="16">
        <v>240573618.5</v>
      </c>
      <c r="F103" s="16">
        <v>304996425.6875</v>
      </c>
      <c r="G103" s="16">
        <v>251071501.86458299</v>
      </c>
      <c r="H103" s="16">
        <v>213263622.13541701</v>
      </c>
      <c r="I103" s="16">
        <v>225480622.921875</v>
      </c>
      <c r="J103" s="16">
        <v>162716648.70833299</v>
      </c>
      <c r="K103" s="16">
        <v>239452174.5625</v>
      </c>
      <c r="L103" s="16">
        <v>240223207.27083299</v>
      </c>
      <c r="M103" s="16">
        <v>280703106.78125</v>
      </c>
      <c r="N103" s="16">
        <v>256328848.08333299</v>
      </c>
      <c r="O103" s="16">
        <v>214379898.55208299</v>
      </c>
      <c r="P103" s="16">
        <v>399500462.66666698</v>
      </c>
      <c r="Q103" s="17">
        <v>9</v>
      </c>
      <c r="R103" s="18">
        <v>8</v>
      </c>
      <c r="S103" s="19">
        <v>9</v>
      </c>
      <c r="T103" s="20">
        <v>9</v>
      </c>
      <c r="U103" s="21">
        <v>8</v>
      </c>
      <c r="V103" s="22">
        <v>9</v>
      </c>
      <c r="W103" s="23">
        <v>9</v>
      </c>
      <c r="X103" s="24">
        <v>9</v>
      </c>
      <c r="Y103" s="25">
        <v>9</v>
      </c>
      <c r="Z103" s="26">
        <v>9</v>
      </c>
      <c r="AA103" s="27">
        <v>8</v>
      </c>
      <c r="AB103" s="28">
        <v>12</v>
      </c>
      <c r="AC103" s="29">
        <v>9.0619045712913291</v>
      </c>
      <c r="AD103" s="30">
        <v>7.9474986835176402</v>
      </c>
      <c r="AE103" s="31">
        <v>9.0200215156586179</v>
      </c>
      <c r="AF103" s="32">
        <v>8.9706966238706602</v>
      </c>
      <c r="AG103" s="33">
        <v>7.9657456522312824</v>
      </c>
      <c r="AH103" s="34">
        <v>12.00182902584493</v>
      </c>
      <c r="AI103" s="9">
        <f t="shared" si="3"/>
        <v>8.6764749234891951</v>
      </c>
      <c r="AJ103" s="9">
        <f t="shared" si="4"/>
        <v>9.646090433982291</v>
      </c>
      <c r="AK103" s="8">
        <f t="shared" si="5"/>
        <v>0.48666535981432613</v>
      </c>
      <c r="AL103" s="8"/>
      <c r="AM103" s="8"/>
      <c r="AN103" s="8"/>
      <c r="AO103" s="8"/>
    </row>
    <row r="104" spans="1:41" s="2" customFormat="1" ht="10.5">
      <c r="A104" s="13" t="s">
        <v>778</v>
      </c>
      <c r="B104" s="13" t="s">
        <v>133</v>
      </c>
      <c r="C104" s="14">
        <v>10.038021414659999</v>
      </c>
      <c r="D104" s="15">
        <v>82</v>
      </c>
      <c r="E104" s="16">
        <v>235487516.125</v>
      </c>
      <c r="F104" s="16">
        <v>329851514.14583302</v>
      </c>
      <c r="G104" s="16">
        <v>295650274.875</v>
      </c>
      <c r="H104" s="16">
        <v>280455174.625</v>
      </c>
      <c r="I104" s="16">
        <v>239632080.21875</v>
      </c>
      <c r="J104" s="16">
        <v>258389124.25</v>
      </c>
      <c r="K104" s="16">
        <v>256116590.8125</v>
      </c>
      <c r="L104" s="16">
        <v>191492335.60416701</v>
      </c>
      <c r="M104" s="16">
        <v>241237555.58333299</v>
      </c>
      <c r="N104" s="16">
        <v>214008613.33333299</v>
      </c>
      <c r="O104" s="16">
        <v>232954829.72916701</v>
      </c>
      <c r="P104" s="16">
        <v>262612856.41666701</v>
      </c>
      <c r="Q104" s="17">
        <v>6</v>
      </c>
      <c r="R104" s="18">
        <v>7</v>
      </c>
      <c r="S104" s="19">
        <v>6</v>
      </c>
      <c r="T104" s="20">
        <v>7</v>
      </c>
      <c r="U104" s="21">
        <v>7</v>
      </c>
      <c r="V104" s="22">
        <v>7</v>
      </c>
      <c r="W104" s="23">
        <v>8</v>
      </c>
      <c r="X104" s="24">
        <v>6</v>
      </c>
      <c r="Y104" s="25">
        <v>7</v>
      </c>
      <c r="Z104" s="26">
        <v>7</v>
      </c>
      <c r="AA104" s="27">
        <v>6</v>
      </c>
      <c r="AB104" s="28">
        <v>8</v>
      </c>
      <c r="AC104" s="29">
        <v>6.0412697141942191</v>
      </c>
      <c r="AD104" s="30">
        <v>6.9540613480779356</v>
      </c>
      <c r="AE104" s="31">
        <v>6.0133476771057452</v>
      </c>
      <c r="AF104" s="32">
        <v>6.9772084852327358</v>
      </c>
      <c r="AG104" s="33">
        <v>5.9743092391734613</v>
      </c>
      <c r="AH104" s="34">
        <v>8.0012193505632858</v>
      </c>
      <c r="AI104" s="9">
        <f t="shared" si="3"/>
        <v>6.3362262464593</v>
      </c>
      <c r="AJ104" s="9">
        <f t="shared" si="4"/>
        <v>6.9842456916564943</v>
      </c>
      <c r="AK104" s="8">
        <f t="shared" si="5"/>
        <v>0.38288108140264798</v>
      </c>
      <c r="AL104" s="8"/>
      <c r="AM104" s="8"/>
      <c r="AN104" s="8"/>
      <c r="AO104" s="8"/>
    </row>
    <row r="105" spans="1:41" s="2" customFormat="1" ht="10.5">
      <c r="A105" s="13" t="s">
        <v>1412</v>
      </c>
      <c r="B105" s="13" t="s">
        <v>1264</v>
      </c>
      <c r="C105" s="14">
        <v>51.77207376466</v>
      </c>
      <c r="D105" s="15">
        <v>731</v>
      </c>
      <c r="E105" s="16">
        <v>235270707.64583299</v>
      </c>
      <c r="F105" s="16">
        <v>252173312.39583299</v>
      </c>
      <c r="G105" s="16">
        <v>240582874.0625</v>
      </c>
      <c r="H105" s="16">
        <v>267755087.58333299</v>
      </c>
      <c r="I105" s="16">
        <v>235836752.47916701</v>
      </c>
      <c r="J105" s="16">
        <v>223336211.39583299</v>
      </c>
      <c r="K105" s="16">
        <v>200051710.16666701</v>
      </c>
      <c r="L105" s="16">
        <v>187894497.6875</v>
      </c>
      <c r="M105" s="16">
        <v>176291951.86458299</v>
      </c>
      <c r="N105" s="16">
        <v>145023564.21875</v>
      </c>
      <c r="O105" s="16">
        <v>188229093.90625</v>
      </c>
      <c r="P105" s="16">
        <v>230800107.1875</v>
      </c>
      <c r="Q105" s="17">
        <v>63</v>
      </c>
      <c r="R105" s="18">
        <v>62</v>
      </c>
      <c r="S105" s="19">
        <v>59</v>
      </c>
      <c r="T105" s="20">
        <v>61</v>
      </c>
      <c r="U105" s="21">
        <v>68</v>
      </c>
      <c r="V105" s="22">
        <v>62</v>
      </c>
      <c r="W105" s="23">
        <v>61</v>
      </c>
      <c r="X105" s="24">
        <v>50</v>
      </c>
      <c r="Y105" s="25">
        <v>55</v>
      </c>
      <c r="Z105" s="26">
        <v>63</v>
      </c>
      <c r="AA105" s="27">
        <v>62</v>
      </c>
      <c r="AB105" s="28">
        <v>65</v>
      </c>
      <c r="AC105" s="29">
        <v>63.433331999039304</v>
      </c>
      <c r="AD105" s="30">
        <v>61.593114797261713</v>
      </c>
      <c r="AE105" s="31">
        <v>59.131252158206493</v>
      </c>
      <c r="AF105" s="32">
        <v>62.794876367094624</v>
      </c>
      <c r="AG105" s="33">
        <v>61.73452880479244</v>
      </c>
      <c r="AH105" s="34">
        <v>65.009907223326707</v>
      </c>
      <c r="AI105" s="9">
        <f t="shared" si="3"/>
        <v>61.385899651502505</v>
      </c>
      <c r="AJ105" s="9">
        <f t="shared" si="4"/>
        <v>63.179770798404583</v>
      </c>
      <c r="AK105" s="8">
        <f t="shared" si="5"/>
        <v>0.31859443830504314</v>
      </c>
      <c r="AL105" s="8"/>
      <c r="AM105" s="8"/>
      <c r="AN105" s="8"/>
      <c r="AO105" s="8"/>
    </row>
    <row r="106" spans="1:41" s="2" customFormat="1" ht="10.5">
      <c r="A106" s="13" t="s">
        <v>632</v>
      </c>
      <c r="B106" s="13" t="s">
        <v>243</v>
      </c>
      <c r="C106" s="14">
        <v>26.905749344659998</v>
      </c>
      <c r="D106" s="15">
        <v>358</v>
      </c>
      <c r="E106" s="16">
        <v>235249676.4375</v>
      </c>
      <c r="F106" s="16">
        <v>313473603.58333302</v>
      </c>
      <c r="G106" s="16">
        <v>207258971.6875</v>
      </c>
      <c r="H106" s="16">
        <v>192855208.171875</v>
      </c>
      <c r="I106" s="16">
        <v>175869620.1875</v>
      </c>
      <c r="J106" s="16">
        <v>186632087.04166701</v>
      </c>
      <c r="K106" s="16">
        <v>226549331.59375</v>
      </c>
      <c r="L106" s="16">
        <v>196546959.69791701</v>
      </c>
      <c r="M106" s="16">
        <v>200202044.640625</v>
      </c>
      <c r="N106" s="16">
        <v>245920091.8125</v>
      </c>
      <c r="O106" s="16">
        <v>205696996.39583299</v>
      </c>
      <c r="P106" s="16">
        <v>267855091.38541701</v>
      </c>
      <c r="Q106" s="17">
        <v>32</v>
      </c>
      <c r="R106" s="18">
        <v>28</v>
      </c>
      <c r="S106" s="19">
        <v>29</v>
      </c>
      <c r="T106" s="20">
        <v>30</v>
      </c>
      <c r="U106" s="21">
        <v>28</v>
      </c>
      <c r="V106" s="22">
        <v>29</v>
      </c>
      <c r="W106" s="23">
        <v>31</v>
      </c>
      <c r="X106" s="24">
        <v>30</v>
      </c>
      <c r="Y106" s="25">
        <v>31</v>
      </c>
      <c r="Z106" s="26">
        <v>30</v>
      </c>
      <c r="AA106" s="27">
        <v>30</v>
      </c>
      <c r="AB106" s="28">
        <v>30</v>
      </c>
      <c r="AC106" s="29">
        <v>32.220105142369171</v>
      </c>
      <c r="AD106" s="30">
        <v>27.816245392311743</v>
      </c>
      <c r="AE106" s="31">
        <v>29.064513772677767</v>
      </c>
      <c r="AF106" s="32">
        <v>29.902322079568869</v>
      </c>
      <c r="AG106" s="33">
        <v>29.87154619586731</v>
      </c>
      <c r="AH106" s="34">
        <v>30.004572564612328</v>
      </c>
      <c r="AI106" s="9">
        <f t="shared" si="3"/>
        <v>29.700288102452891</v>
      </c>
      <c r="AJ106" s="9">
        <f t="shared" si="4"/>
        <v>29.926146946682834</v>
      </c>
      <c r="AK106" s="8">
        <f t="shared" si="5"/>
        <v>0.87158708116269978</v>
      </c>
      <c r="AL106" s="8"/>
      <c r="AM106" s="8"/>
      <c r="AN106" s="8"/>
      <c r="AO106" s="8"/>
    </row>
    <row r="107" spans="1:41" s="2" customFormat="1" ht="10.5">
      <c r="A107" s="13" t="s">
        <v>1236</v>
      </c>
      <c r="B107" s="13" t="s">
        <v>1966</v>
      </c>
      <c r="C107" s="14">
        <v>28.50449250466</v>
      </c>
      <c r="D107" s="15">
        <v>328</v>
      </c>
      <c r="E107" s="16">
        <v>233930282.89583299</v>
      </c>
      <c r="F107" s="16">
        <v>253864870.07291701</v>
      </c>
      <c r="G107" s="16">
        <v>232937475.1875</v>
      </c>
      <c r="H107" s="16">
        <v>172959923.95833299</v>
      </c>
      <c r="I107" s="16">
        <v>131793207.833333</v>
      </c>
      <c r="J107" s="16">
        <v>142575409.44791701</v>
      </c>
      <c r="K107" s="16">
        <v>206558763.91666701</v>
      </c>
      <c r="L107" s="16">
        <v>246573082.625</v>
      </c>
      <c r="M107" s="16">
        <v>212747950.72916701</v>
      </c>
      <c r="N107" s="16">
        <v>173917356.6875</v>
      </c>
      <c r="O107" s="16">
        <v>205297069.16666701</v>
      </c>
      <c r="P107" s="16">
        <v>251850331.83333299</v>
      </c>
      <c r="Q107" s="17">
        <v>28</v>
      </c>
      <c r="R107" s="18">
        <v>30</v>
      </c>
      <c r="S107" s="19">
        <v>24</v>
      </c>
      <c r="T107" s="20">
        <v>25</v>
      </c>
      <c r="U107" s="21">
        <v>25</v>
      </c>
      <c r="V107" s="22">
        <v>26</v>
      </c>
      <c r="W107" s="23">
        <v>29</v>
      </c>
      <c r="X107" s="24">
        <v>27</v>
      </c>
      <c r="Y107" s="25">
        <v>25</v>
      </c>
      <c r="Z107" s="26">
        <v>29</v>
      </c>
      <c r="AA107" s="27">
        <v>30</v>
      </c>
      <c r="AB107" s="28">
        <v>30</v>
      </c>
      <c r="AC107" s="29">
        <v>28.192591999573025</v>
      </c>
      <c r="AD107" s="30">
        <v>29.803120063191155</v>
      </c>
      <c r="AE107" s="31">
        <v>24.053390708422981</v>
      </c>
      <c r="AF107" s="32">
        <v>28.905578010249908</v>
      </c>
      <c r="AG107" s="33">
        <v>29.87154619586731</v>
      </c>
      <c r="AH107" s="34">
        <v>30.004572564612328</v>
      </c>
      <c r="AI107" s="9">
        <f t="shared" si="3"/>
        <v>27.349700923729056</v>
      </c>
      <c r="AJ107" s="9">
        <f t="shared" si="4"/>
        <v>29.593898923576518</v>
      </c>
      <c r="AK107" s="8">
        <f t="shared" si="5"/>
        <v>0.26831108327278858</v>
      </c>
      <c r="AL107" s="8"/>
      <c r="AM107" s="8"/>
      <c r="AN107" s="8"/>
      <c r="AO107" s="8"/>
    </row>
    <row r="108" spans="1:41" s="2" customFormat="1" ht="10.5">
      <c r="A108" s="13" t="s">
        <v>1020</v>
      </c>
      <c r="B108" s="13" t="s">
        <v>1926</v>
      </c>
      <c r="C108" s="14">
        <v>57.98760023466</v>
      </c>
      <c r="D108" s="15">
        <v>408</v>
      </c>
      <c r="E108" s="16">
        <v>233124261.54166701</v>
      </c>
      <c r="F108" s="16">
        <v>275867913.90104198</v>
      </c>
      <c r="G108" s="16">
        <v>202333323.53645799</v>
      </c>
      <c r="H108" s="16">
        <v>80660777.4375</v>
      </c>
      <c r="I108" s="16">
        <v>222727184.89583299</v>
      </c>
      <c r="J108" s="16">
        <v>53159288.166666701</v>
      </c>
      <c r="K108" s="16">
        <v>56193681.317708299</v>
      </c>
      <c r="L108" s="16">
        <v>148310642.3125</v>
      </c>
      <c r="M108" s="16">
        <v>168475736.08333299</v>
      </c>
      <c r="N108" s="16">
        <v>177065060.45833299</v>
      </c>
      <c r="O108" s="16">
        <v>163659709.51041701</v>
      </c>
      <c r="P108" s="16">
        <v>136163089.28125</v>
      </c>
      <c r="Q108" s="17">
        <v>42</v>
      </c>
      <c r="R108" s="18">
        <v>40</v>
      </c>
      <c r="S108" s="19">
        <v>34</v>
      </c>
      <c r="T108" s="20">
        <v>18</v>
      </c>
      <c r="U108" s="21">
        <v>39</v>
      </c>
      <c r="V108" s="22">
        <v>23</v>
      </c>
      <c r="W108" s="23">
        <v>15</v>
      </c>
      <c r="X108" s="24">
        <v>42</v>
      </c>
      <c r="Y108" s="25">
        <v>40</v>
      </c>
      <c r="Z108" s="26">
        <v>39</v>
      </c>
      <c r="AA108" s="27">
        <v>44</v>
      </c>
      <c r="AB108" s="28">
        <v>32</v>
      </c>
      <c r="AC108" s="29">
        <v>42.288887999359538</v>
      </c>
      <c r="AD108" s="30">
        <v>39.737493417588205</v>
      </c>
      <c r="AE108" s="31">
        <v>34.07563683693256</v>
      </c>
      <c r="AF108" s="32">
        <v>38.873018703439527</v>
      </c>
      <c r="AG108" s="33">
        <v>43.811601087272052</v>
      </c>
      <c r="AH108" s="34">
        <v>32.004877402253143</v>
      </c>
      <c r="AI108" s="9">
        <f t="shared" si="3"/>
        <v>38.700672751293432</v>
      </c>
      <c r="AJ108" s="9">
        <f t="shared" si="4"/>
        <v>38.22983239765491</v>
      </c>
      <c r="AK108" s="8">
        <f t="shared" si="5"/>
        <v>0.91607020124642247</v>
      </c>
      <c r="AL108" s="8"/>
      <c r="AM108" s="8"/>
      <c r="AN108" s="8"/>
      <c r="AO108" s="8"/>
    </row>
    <row r="109" spans="1:41" s="2" customFormat="1" ht="10.5">
      <c r="A109" s="13" t="s">
        <v>931</v>
      </c>
      <c r="B109" s="13" t="s">
        <v>2086</v>
      </c>
      <c r="C109" s="14">
        <v>67.777792924660005</v>
      </c>
      <c r="D109" s="15">
        <v>487</v>
      </c>
      <c r="E109" s="16">
        <v>228421797.875</v>
      </c>
      <c r="F109" s="16">
        <v>247451098.29166701</v>
      </c>
      <c r="G109" s="16">
        <v>216415478.20833299</v>
      </c>
      <c r="H109" s="16">
        <v>306198991.83333302</v>
      </c>
      <c r="I109" s="16">
        <v>198120521.66666701</v>
      </c>
      <c r="J109" s="16">
        <v>192602053.04166701</v>
      </c>
      <c r="K109" s="16">
        <v>272609578.77604198</v>
      </c>
      <c r="L109" s="16">
        <v>230936919.47916701</v>
      </c>
      <c r="M109" s="16">
        <v>279451064.14583302</v>
      </c>
      <c r="N109" s="16">
        <v>301448190.41666698</v>
      </c>
      <c r="O109" s="16">
        <v>240980953.36458299</v>
      </c>
      <c r="P109" s="16">
        <v>324928613.47916698</v>
      </c>
      <c r="Q109" s="17">
        <v>32</v>
      </c>
      <c r="R109" s="18">
        <v>33</v>
      </c>
      <c r="S109" s="19">
        <v>32</v>
      </c>
      <c r="T109" s="20">
        <v>40</v>
      </c>
      <c r="U109" s="21">
        <v>36</v>
      </c>
      <c r="V109" s="22">
        <v>39</v>
      </c>
      <c r="W109" s="23">
        <v>58</v>
      </c>
      <c r="X109" s="24">
        <v>47</v>
      </c>
      <c r="Y109" s="25">
        <v>47</v>
      </c>
      <c r="Z109" s="26">
        <v>41</v>
      </c>
      <c r="AA109" s="27">
        <v>41</v>
      </c>
      <c r="AB109" s="28">
        <v>41</v>
      </c>
      <c r="AC109" s="29">
        <v>32.220105142369171</v>
      </c>
      <c r="AD109" s="30">
        <v>32.783432069510269</v>
      </c>
      <c r="AE109" s="31">
        <v>32.071187611230641</v>
      </c>
      <c r="AF109" s="32">
        <v>40.866506842077456</v>
      </c>
      <c r="AG109" s="33">
        <v>40.82444646768532</v>
      </c>
      <c r="AH109" s="34">
        <v>41.006249171636846</v>
      </c>
      <c r="AI109" s="9">
        <f t="shared" si="3"/>
        <v>32.358241607703356</v>
      </c>
      <c r="AJ109" s="9">
        <f t="shared" si="4"/>
        <v>40.899067493799869</v>
      </c>
      <c r="AK109" s="8">
        <f t="shared" si="5"/>
        <v>2.8133340860901544E-6</v>
      </c>
      <c r="AL109" s="8"/>
      <c r="AM109" s="8"/>
      <c r="AN109" s="7"/>
      <c r="AO109" s="8"/>
    </row>
    <row r="110" spans="1:41" s="2" customFormat="1" ht="10.5">
      <c r="A110" s="13" t="s">
        <v>994</v>
      </c>
      <c r="B110" s="13" t="s">
        <v>1813</v>
      </c>
      <c r="C110" s="14">
        <v>68.521393664659996</v>
      </c>
      <c r="D110" s="15">
        <v>233</v>
      </c>
      <c r="E110" s="16">
        <v>228421797.875</v>
      </c>
      <c r="F110" s="16">
        <v>247451098.29166701</v>
      </c>
      <c r="G110" s="16">
        <v>216415478.20833299</v>
      </c>
      <c r="H110" s="16">
        <v>306198991.83333302</v>
      </c>
      <c r="I110" s="16">
        <v>198120521.66666701</v>
      </c>
      <c r="J110" s="16">
        <v>192602053.04166701</v>
      </c>
      <c r="K110" s="16">
        <v>272609578.77604198</v>
      </c>
      <c r="L110" s="16">
        <v>230936919.47916701</v>
      </c>
      <c r="M110" s="16">
        <v>279451064.14583302</v>
      </c>
      <c r="N110" s="16">
        <v>301448190.41666698</v>
      </c>
      <c r="O110" s="16">
        <v>240980953.36458299</v>
      </c>
      <c r="P110" s="16">
        <v>324928613.47916698</v>
      </c>
      <c r="Q110" s="17"/>
      <c r="R110" s="18"/>
      <c r="S110" s="19">
        <v>18</v>
      </c>
      <c r="T110" s="20">
        <v>22</v>
      </c>
      <c r="U110" s="21"/>
      <c r="V110" s="22"/>
      <c r="W110" s="23">
        <v>29</v>
      </c>
      <c r="X110" s="24">
        <v>22</v>
      </c>
      <c r="Y110" s="25">
        <v>22</v>
      </c>
      <c r="Z110" s="26"/>
      <c r="AA110" s="27"/>
      <c r="AB110" s="28">
        <v>22</v>
      </c>
      <c r="AC110" s="29" t="s">
        <v>2072</v>
      </c>
      <c r="AD110" s="30" t="s">
        <v>2072</v>
      </c>
      <c r="AE110" s="31">
        <v>18.040043031317236</v>
      </c>
      <c r="AF110" s="32" t="s">
        <v>2072</v>
      </c>
      <c r="AG110" s="33" t="s">
        <v>2072</v>
      </c>
      <c r="AH110" s="34">
        <v>22.003353214049039</v>
      </c>
      <c r="AI110" s="9">
        <f t="shared" si="3"/>
        <v>18.040043031317236</v>
      </c>
      <c r="AJ110" s="9">
        <f t="shared" si="4"/>
        <v>22.003353214049039</v>
      </c>
      <c r="AK110" s="8" t="e">
        <f t="shared" si="5"/>
        <v>#DIV/0!</v>
      </c>
      <c r="AL110" s="8"/>
      <c r="AM110" s="8"/>
      <c r="AN110" s="8"/>
      <c r="AO110" s="8"/>
    </row>
    <row r="111" spans="1:41" s="2" customFormat="1" ht="10.5">
      <c r="A111" s="13" t="s">
        <v>769</v>
      </c>
      <c r="B111" s="13" t="s">
        <v>2087</v>
      </c>
      <c r="C111" s="14">
        <v>12.195969614659999</v>
      </c>
      <c r="D111" s="15">
        <v>196</v>
      </c>
      <c r="E111" s="16">
        <v>228389026.03125</v>
      </c>
      <c r="F111" s="16">
        <v>248890937.33333299</v>
      </c>
      <c r="G111" s="16">
        <v>218090699.875</v>
      </c>
      <c r="H111" s="16">
        <v>210270258.36979201</v>
      </c>
      <c r="I111" s="16">
        <v>191783770.33333299</v>
      </c>
      <c r="J111" s="16">
        <v>260980539.11197901</v>
      </c>
      <c r="K111" s="16">
        <v>325012801.36718798</v>
      </c>
      <c r="L111" s="16">
        <v>266343613.34375</v>
      </c>
      <c r="M111" s="16">
        <v>267168085.048177</v>
      </c>
      <c r="N111" s="16">
        <v>191737237.11979201</v>
      </c>
      <c r="O111" s="16">
        <v>196124281.98958299</v>
      </c>
      <c r="P111" s="16">
        <v>261491304.390625</v>
      </c>
      <c r="Q111" s="17">
        <v>16</v>
      </c>
      <c r="R111" s="18">
        <v>17</v>
      </c>
      <c r="S111" s="19">
        <v>16</v>
      </c>
      <c r="T111" s="20">
        <v>15</v>
      </c>
      <c r="U111" s="21">
        <v>14</v>
      </c>
      <c r="V111" s="22">
        <v>15</v>
      </c>
      <c r="W111" s="23">
        <v>22</v>
      </c>
      <c r="X111" s="24">
        <v>19</v>
      </c>
      <c r="Y111" s="25">
        <v>20</v>
      </c>
      <c r="Z111" s="26">
        <v>14</v>
      </c>
      <c r="AA111" s="27">
        <v>14</v>
      </c>
      <c r="AB111" s="28">
        <v>14</v>
      </c>
      <c r="AC111" s="29">
        <v>16.110052571184585</v>
      </c>
      <c r="AD111" s="30">
        <v>16.888434702474985</v>
      </c>
      <c r="AE111" s="31">
        <v>16.035593805615321</v>
      </c>
      <c r="AF111" s="32">
        <v>13.954416970465472</v>
      </c>
      <c r="AG111" s="33">
        <v>13.940054891404744</v>
      </c>
      <c r="AH111" s="34">
        <v>14.002133863485751</v>
      </c>
      <c r="AI111" s="9">
        <f t="shared" si="3"/>
        <v>16.344693693091632</v>
      </c>
      <c r="AJ111" s="9">
        <f t="shared" si="4"/>
        <v>13.965535241785323</v>
      </c>
      <c r="AK111" s="8">
        <f t="shared" si="5"/>
        <v>9.5969235580081269E-4</v>
      </c>
      <c r="AL111" s="8"/>
      <c r="AM111" s="8"/>
      <c r="AN111" s="7"/>
      <c r="AO111" s="8"/>
    </row>
    <row r="112" spans="1:41" s="2" customFormat="1" ht="10.5">
      <c r="A112" s="13" t="s">
        <v>962</v>
      </c>
      <c r="B112" s="13" t="s">
        <v>1372</v>
      </c>
      <c r="C112" s="14">
        <v>56.7467500846601</v>
      </c>
      <c r="D112" s="15">
        <v>453</v>
      </c>
      <c r="E112" s="16">
        <v>227655553.52083299</v>
      </c>
      <c r="F112" s="16">
        <v>234740276.69270799</v>
      </c>
      <c r="G112" s="16">
        <v>254354160.80208299</v>
      </c>
      <c r="H112" s="16">
        <v>184570757.95833299</v>
      </c>
      <c r="I112" s="16">
        <v>131715066.484375</v>
      </c>
      <c r="J112" s="16">
        <v>156731439.375</v>
      </c>
      <c r="K112" s="16">
        <v>217614460.89583299</v>
      </c>
      <c r="L112" s="16">
        <v>170833779.4375</v>
      </c>
      <c r="M112" s="16">
        <v>196233358.11458299</v>
      </c>
      <c r="N112" s="16">
        <v>187989828.45833299</v>
      </c>
      <c r="O112" s="16">
        <v>164661754.70833299</v>
      </c>
      <c r="P112" s="16">
        <v>185742968.55208299</v>
      </c>
      <c r="Q112" s="17">
        <v>39</v>
      </c>
      <c r="R112" s="18">
        <v>40</v>
      </c>
      <c r="S112" s="19">
        <v>38</v>
      </c>
      <c r="T112" s="20">
        <v>38</v>
      </c>
      <c r="U112" s="21">
        <v>33</v>
      </c>
      <c r="V112" s="22">
        <v>36</v>
      </c>
      <c r="W112" s="23">
        <v>39</v>
      </c>
      <c r="X112" s="24">
        <v>36</v>
      </c>
      <c r="Y112" s="25">
        <v>35</v>
      </c>
      <c r="Z112" s="26">
        <v>37</v>
      </c>
      <c r="AA112" s="27">
        <v>37</v>
      </c>
      <c r="AB112" s="28">
        <v>45</v>
      </c>
      <c r="AC112" s="29">
        <v>39.268253142262424</v>
      </c>
      <c r="AD112" s="30">
        <v>39.737493417588205</v>
      </c>
      <c r="AE112" s="31">
        <v>38.084535288336383</v>
      </c>
      <c r="AF112" s="32">
        <v>36.879530564801605</v>
      </c>
      <c r="AG112" s="33">
        <v>36.841573641569681</v>
      </c>
      <c r="AH112" s="34">
        <v>45.00685884691849</v>
      </c>
      <c r="AI112" s="9">
        <f t="shared" si="3"/>
        <v>39.03009394939567</v>
      </c>
      <c r="AJ112" s="9">
        <f t="shared" si="4"/>
        <v>39.575987684429926</v>
      </c>
      <c r="AK112" s="8">
        <f t="shared" si="5"/>
        <v>0.85283679662605838</v>
      </c>
      <c r="AL112" s="8"/>
      <c r="AM112" s="8"/>
      <c r="AN112" s="8"/>
      <c r="AO112" s="8"/>
    </row>
    <row r="113" spans="1:41" s="2" customFormat="1" ht="10.5">
      <c r="A113" s="13" t="s">
        <v>997</v>
      </c>
      <c r="B113" s="13" t="s">
        <v>2088</v>
      </c>
      <c r="C113" s="14">
        <v>226.39160226466001</v>
      </c>
      <c r="D113" s="15">
        <v>1885</v>
      </c>
      <c r="E113" s="16">
        <v>227412066.82291701</v>
      </c>
      <c r="F113" s="16">
        <v>436563019.36458302</v>
      </c>
      <c r="G113" s="16">
        <v>315346851.92708302</v>
      </c>
      <c r="H113" s="16">
        <v>239672966.52083299</v>
      </c>
      <c r="I113" s="16">
        <v>291145954.40104198</v>
      </c>
      <c r="J113" s="16">
        <v>246918652.48177099</v>
      </c>
      <c r="K113" s="16">
        <v>281646782.55208302</v>
      </c>
      <c r="L113" s="16">
        <v>406519525.22916698</v>
      </c>
      <c r="M113" s="16">
        <v>383753392.76041698</v>
      </c>
      <c r="N113" s="16">
        <v>255208569.875</v>
      </c>
      <c r="O113" s="16">
        <v>339841850.015625</v>
      </c>
      <c r="P113" s="16">
        <v>309197496.16666698</v>
      </c>
      <c r="Q113" s="17">
        <v>139</v>
      </c>
      <c r="R113" s="18">
        <v>152</v>
      </c>
      <c r="S113" s="19">
        <v>148</v>
      </c>
      <c r="T113" s="20">
        <v>139</v>
      </c>
      <c r="U113" s="21">
        <v>143</v>
      </c>
      <c r="V113" s="22">
        <v>142</v>
      </c>
      <c r="W113" s="23">
        <v>146</v>
      </c>
      <c r="X113" s="24">
        <v>178</v>
      </c>
      <c r="Y113" s="25">
        <v>177</v>
      </c>
      <c r="Z113" s="26">
        <v>172</v>
      </c>
      <c r="AA113" s="27">
        <v>177</v>
      </c>
      <c r="AB113" s="28">
        <v>172</v>
      </c>
      <c r="AC113" s="29">
        <v>139.95608171216608</v>
      </c>
      <c r="AD113" s="30">
        <v>151.00247498683515</v>
      </c>
      <c r="AE113" s="31">
        <v>148.32924270194172</v>
      </c>
      <c r="AF113" s="32">
        <v>171.43997992286151</v>
      </c>
      <c r="AG113" s="33">
        <v>176.2421225556171</v>
      </c>
      <c r="AH113" s="34">
        <v>172.02621603711066</v>
      </c>
      <c r="AI113" s="9">
        <f t="shared" si="3"/>
        <v>146.42926646698098</v>
      </c>
      <c r="AJ113" s="9">
        <f t="shared" si="4"/>
        <v>173.2361061718631</v>
      </c>
      <c r="AK113" s="8">
        <f t="shared" si="5"/>
        <v>1.8395211491363239E-3</v>
      </c>
      <c r="AL113" s="8"/>
      <c r="AM113" s="8"/>
      <c r="AN113" s="8"/>
      <c r="AO113" s="7"/>
    </row>
    <row r="114" spans="1:41" s="2" customFormat="1" ht="10.5">
      <c r="A114" s="13" t="s">
        <v>1492</v>
      </c>
      <c r="B114" s="13" t="s">
        <v>496</v>
      </c>
      <c r="C114" s="14">
        <v>97.108019294659897</v>
      </c>
      <c r="D114" s="15">
        <v>606</v>
      </c>
      <c r="E114" s="16">
        <v>224567644.5625</v>
      </c>
      <c r="F114" s="16">
        <v>200555283.41666701</v>
      </c>
      <c r="G114" s="16">
        <v>179108874.1875</v>
      </c>
      <c r="H114" s="16">
        <v>130248828.661458</v>
      </c>
      <c r="I114" s="16">
        <v>188973459.90625</v>
      </c>
      <c r="J114" s="16">
        <v>168206467.97916701</v>
      </c>
      <c r="K114" s="16">
        <v>163352891.96875</v>
      </c>
      <c r="L114" s="16">
        <v>191293455.71875</v>
      </c>
      <c r="M114" s="16">
        <v>219430313.16666701</v>
      </c>
      <c r="N114" s="16">
        <v>166841621.29947901</v>
      </c>
      <c r="O114" s="16">
        <v>118614199.072917</v>
      </c>
      <c r="P114" s="16">
        <v>231964364.77083299</v>
      </c>
      <c r="Q114" s="17">
        <v>53</v>
      </c>
      <c r="R114" s="18">
        <v>48</v>
      </c>
      <c r="S114" s="19">
        <v>46</v>
      </c>
      <c r="T114" s="20">
        <v>48</v>
      </c>
      <c r="U114" s="21">
        <v>45</v>
      </c>
      <c r="V114" s="22">
        <v>48</v>
      </c>
      <c r="W114" s="23">
        <v>54</v>
      </c>
      <c r="X114" s="24">
        <v>52</v>
      </c>
      <c r="Y114" s="25">
        <v>50</v>
      </c>
      <c r="Z114" s="26">
        <v>55</v>
      </c>
      <c r="AA114" s="27">
        <v>49</v>
      </c>
      <c r="AB114" s="28">
        <v>58</v>
      </c>
      <c r="AC114" s="29">
        <v>53.364549142048936</v>
      </c>
      <c r="AD114" s="30">
        <v>47.684992101105841</v>
      </c>
      <c r="AE114" s="31">
        <v>46.10233219114405</v>
      </c>
      <c r="AF114" s="32">
        <v>54.820923812542922</v>
      </c>
      <c r="AG114" s="33">
        <v>48.790192119916604</v>
      </c>
      <c r="AH114" s="34">
        <v>58.008840291583823</v>
      </c>
      <c r="AI114" s="9">
        <f t="shared" si="3"/>
        <v>49.050624478099614</v>
      </c>
      <c r="AJ114" s="9">
        <f t="shared" si="4"/>
        <v>53.873318741347781</v>
      </c>
      <c r="AK114" s="8">
        <f t="shared" si="5"/>
        <v>0.23897504255098104</v>
      </c>
      <c r="AL114" s="8"/>
      <c r="AM114" s="8"/>
      <c r="AN114" s="8"/>
      <c r="AO114" s="8"/>
    </row>
    <row r="115" spans="1:41" s="2" customFormat="1" ht="10.5">
      <c r="A115" s="13" t="s">
        <v>1097</v>
      </c>
      <c r="B115" s="13" t="s">
        <v>1921</v>
      </c>
      <c r="C115" s="14">
        <v>57.887763984659998</v>
      </c>
      <c r="D115" s="15">
        <v>465</v>
      </c>
      <c r="E115" s="16">
        <v>223658195.39583299</v>
      </c>
      <c r="F115" s="16">
        <v>190337203.64583299</v>
      </c>
      <c r="G115" s="16">
        <v>171525598.25</v>
      </c>
      <c r="H115" s="16">
        <v>136573688.02083299</v>
      </c>
      <c r="I115" s="16">
        <v>216676262.75</v>
      </c>
      <c r="J115" s="16">
        <v>138387592.0625</v>
      </c>
      <c r="K115" s="16">
        <v>93439687.927083299</v>
      </c>
      <c r="L115" s="16">
        <v>103272447.520833</v>
      </c>
      <c r="M115" s="16">
        <v>144276653.29166701</v>
      </c>
      <c r="N115" s="16">
        <v>166189642.25</v>
      </c>
      <c r="O115" s="16">
        <v>182923063.85416701</v>
      </c>
      <c r="P115" s="16">
        <v>150272143.39583299</v>
      </c>
      <c r="Q115" s="17">
        <v>41</v>
      </c>
      <c r="R115" s="18">
        <v>40</v>
      </c>
      <c r="S115" s="19">
        <v>38</v>
      </c>
      <c r="T115" s="20">
        <v>35</v>
      </c>
      <c r="U115" s="21">
        <v>38</v>
      </c>
      <c r="V115" s="22">
        <v>37</v>
      </c>
      <c r="W115" s="23">
        <v>31</v>
      </c>
      <c r="X115" s="24">
        <v>40</v>
      </c>
      <c r="Y115" s="25">
        <v>43</v>
      </c>
      <c r="Z115" s="26">
        <v>41</v>
      </c>
      <c r="AA115" s="27">
        <v>43</v>
      </c>
      <c r="AB115" s="28">
        <v>38</v>
      </c>
      <c r="AC115" s="29">
        <v>41.2820097136605</v>
      </c>
      <c r="AD115" s="30">
        <v>39.737493417588205</v>
      </c>
      <c r="AE115" s="31">
        <v>38.084535288336383</v>
      </c>
      <c r="AF115" s="32">
        <v>40.866506842077456</v>
      </c>
      <c r="AG115" s="33">
        <v>42.815882880743139</v>
      </c>
      <c r="AH115" s="34">
        <v>38.005791915175607</v>
      </c>
      <c r="AI115" s="9">
        <f t="shared" si="3"/>
        <v>39.701346139861698</v>
      </c>
      <c r="AJ115" s="9">
        <f t="shared" si="4"/>
        <v>40.562727212665401</v>
      </c>
      <c r="AK115" s="8">
        <f t="shared" si="5"/>
        <v>0.63405294760807929</v>
      </c>
      <c r="AL115" s="8"/>
      <c r="AM115" s="8"/>
      <c r="AN115" s="8"/>
      <c r="AO115" s="8"/>
    </row>
    <row r="116" spans="1:41" s="2" customFormat="1" ht="10.5">
      <c r="A116" s="13" t="s">
        <v>696</v>
      </c>
      <c r="B116" s="13" t="s">
        <v>1978</v>
      </c>
      <c r="C116" s="14">
        <v>12.84671159466</v>
      </c>
      <c r="D116" s="15">
        <v>193</v>
      </c>
      <c r="E116" s="16">
        <v>221935849.875</v>
      </c>
      <c r="F116" s="16">
        <v>212254252.70833299</v>
      </c>
      <c r="G116" s="16">
        <v>210346599.60416701</v>
      </c>
      <c r="H116" s="16">
        <v>181808389.04166701</v>
      </c>
      <c r="I116" s="16">
        <v>171776589.59375</v>
      </c>
      <c r="J116" s="16">
        <v>149584764.25</v>
      </c>
      <c r="K116" s="16">
        <v>138982498.41666701</v>
      </c>
      <c r="L116" s="16">
        <v>115778426.6875</v>
      </c>
      <c r="M116" s="16">
        <v>102842562.739583</v>
      </c>
      <c r="N116" s="16">
        <v>132674572.979167</v>
      </c>
      <c r="O116" s="16">
        <v>163604225.26041701</v>
      </c>
      <c r="P116" s="16">
        <v>168615532.9375</v>
      </c>
      <c r="Q116" s="17">
        <v>17</v>
      </c>
      <c r="R116" s="18">
        <v>18</v>
      </c>
      <c r="S116" s="19">
        <v>18</v>
      </c>
      <c r="T116" s="20">
        <v>19</v>
      </c>
      <c r="U116" s="21">
        <v>19</v>
      </c>
      <c r="V116" s="22">
        <v>18</v>
      </c>
      <c r="W116" s="23">
        <v>13</v>
      </c>
      <c r="X116" s="24">
        <v>11</v>
      </c>
      <c r="Y116" s="25">
        <v>12</v>
      </c>
      <c r="Z116" s="26">
        <v>16</v>
      </c>
      <c r="AA116" s="27">
        <v>15</v>
      </c>
      <c r="AB116" s="28">
        <v>17</v>
      </c>
      <c r="AC116" s="29">
        <v>17.11693085688362</v>
      </c>
      <c r="AD116" s="30">
        <v>17.88187203791469</v>
      </c>
      <c r="AE116" s="31">
        <v>18.040043031317236</v>
      </c>
      <c r="AF116" s="32">
        <v>15.947905109103397</v>
      </c>
      <c r="AG116" s="33">
        <v>14.935773097933655</v>
      </c>
      <c r="AH116" s="34">
        <v>17.002591119946981</v>
      </c>
      <c r="AI116" s="9">
        <f t="shared" si="3"/>
        <v>17.679615308705181</v>
      </c>
      <c r="AJ116" s="9">
        <f t="shared" si="4"/>
        <v>15.962089775661346</v>
      </c>
      <c r="AK116" s="8">
        <f t="shared" si="5"/>
        <v>6.0216037236766669E-2</v>
      </c>
      <c r="AL116" s="8"/>
      <c r="AM116" s="8"/>
      <c r="AN116" s="7"/>
      <c r="AO116" s="7"/>
    </row>
    <row r="117" spans="1:41" s="2" customFormat="1" ht="10.5">
      <c r="A117" s="13" t="s">
        <v>775</v>
      </c>
      <c r="B117" s="13" t="s">
        <v>616</v>
      </c>
      <c r="C117" s="14">
        <v>32.554843324659899</v>
      </c>
      <c r="D117" s="15">
        <v>234</v>
      </c>
      <c r="E117" s="16">
        <v>209961117.54166701</v>
      </c>
      <c r="F117" s="16">
        <v>249131956.83333299</v>
      </c>
      <c r="G117" s="16">
        <v>216123774.21875</v>
      </c>
      <c r="H117" s="16">
        <v>234069588.58333299</v>
      </c>
      <c r="I117" s="16">
        <v>164442425.39583299</v>
      </c>
      <c r="J117" s="16">
        <v>178251343.29166701</v>
      </c>
      <c r="K117" s="16">
        <v>203245819.94791701</v>
      </c>
      <c r="L117" s="16">
        <v>201241918.1875</v>
      </c>
      <c r="M117" s="16">
        <v>190077997.60416701</v>
      </c>
      <c r="N117" s="16">
        <v>185028471.16666701</v>
      </c>
      <c r="O117" s="16">
        <v>150938194.25</v>
      </c>
      <c r="P117" s="16">
        <v>160299911.91666701</v>
      </c>
      <c r="Q117" s="17">
        <v>19</v>
      </c>
      <c r="R117" s="18">
        <v>19</v>
      </c>
      <c r="S117" s="19">
        <v>19</v>
      </c>
      <c r="T117" s="20">
        <v>21</v>
      </c>
      <c r="U117" s="21">
        <v>17</v>
      </c>
      <c r="V117" s="22">
        <v>19</v>
      </c>
      <c r="W117" s="23">
        <v>20</v>
      </c>
      <c r="X117" s="24">
        <v>20</v>
      </c>
      <c r="Y117" s="25">
        <v>20</v>
      </c>
      <c r="Z117" s="26">
        <v>21</v>
      </c>
      <c r="AA117" s="27">
        <v>19</v>
      </c>
      <c r="AB117" s="28">
        <v>20</v>
      </c>
      <c r="AC117" s="29">
        <v>19.130687428281696</v>
      </c>
      <c r="AD117" s="30">
        <v>18.875309373354394</v>
      </c>
      <c r="AE117" s="31">
        <v>19.042267644168192</v>
      </c>
      <c r="AF117" s="32">
        <v>20.93162545569821</v>
      </c>
      <c r="AG117" s="33">
        <v>18.918645924049294</v>
      </c>
      <c r="AH117" s="34">
        <v>20.003048376408216</v>
      </c>
      <c r="AI117" s="9">
        <f t="shared" si="3"/>
        <v>19.016088148601426</v>
      </c>
      <c r="AJ117" s="9">
        <f t="shared" si="4"/>
        <v>19.95110658538524</v>
      </c>
      <c r="AK117" s="8">
        <f t="shared" si="5"/>
        <v>0.18609494261172313</v>
      </c>
      <c r="AL117" s="8"/>
      <c r="AM117" s="8"/>
      <c r="AN117" s="8"/>
      <c r="AO117" s="8"/>
    </row>
    <row r="118" spans="1:41" s="2" customFormat="1" ht="10.5">
      <c r="A118" s="13" t="s">
        <v>1229</v>
      </c>
      <c r="B118" s="13" t="s">
        <v>381</v>
      </c>
      <c r="C118" s="14">
        <v>16.821405414659999</v>
      </c>
      <c r="D118" s="15">
        <v>335</v>
      </c>
      <c r="E118" s="16">
        <v>209780244.91666701</v>
      </c>
      <c r="F118" s="16">
        <v>276349302.6875</v>
      </c>
      <c r="G118" s="16">
        <v>220440553.14583299</v>
      </c>
      <c r="H118" s="16">
        <v>210774644.6875</v>
      </c>
      <c r="I118" s="16">
        <v>172789552.125</v>
      </c>
      <c r="J118" s="16">
        <v>193772728.10416701</v>
      </c>
      <c r="K118" s="16">
        <v>251878189.04166701</v>
      </c>
      <c r="L118" s="16">
        <v>225742200.04166701</v>
      </c>
      <c r="M118" s="16">
        <v>261423323.6875</v>
      </c>
      <c r="N118" s="16">
        <v>199565657.89583299</v>
      </c>
      <c r="O118" s="16">
        <v>233321822.80208299</v>
      </c>
      <c r="P118" s="16">
        <v>212823042.36458299</v>
      </c>
      <c r="Q118" s="17">
        <v>26</v>
      </c>
      <c r="R118" s="18">
        <v>25</v>
      </c>
      <c r="S118" s="19">
        <v>26</v>
      </c>
      <c r="T118" s="20">
        <v>31</v>
      </c>
      <c r="U118" s="21">
        <v>29</v>
      </c>
      <c r="V118" s="22">
        <v>26</v>
      </c>
      <c r="W118" s="23">
        <v>31</v>
      </c>
      <c r="X118" s="24">
        <v>28</v>
      </c>
      <c r="Y118" s="25">
        <v>25</v>
      </c>
      <c r="Z118" s="26">
        <v>31</v>
      </c>
      <c r="AA118" s="27">
        <v>29</v>
      </c>
      <c r="AB118" s="28">
        <v>28</v>
      </c>
      <c r="AC118" s="29">
        <v>26.178835428174953</v>
      </c>
      <c r="AD118" s="30">
        <v>24.835933385992625</v>
      </c>
      <c r="AE118" s="31">
        <v>26.057839934124896</v>
      </c>
      <c r="AF118" s="32">
        <v>30.899066148887833</v>
      </c>
      <c r="AG118" s="33">
        <v>28.875827989338397</v>
      </c>
      <c r="AH118" s="34">
        <v>28.004267726971502</v>
      </c>
      <c r="AI118" s="9">
        <f t="shared" si="3"/>
        <v>25.690869582764162</v>
      </c>
      <c r="AJ118" s="9">
        <f t="shared" si="4"/>
        <v>29.25972062173258</v>
      </c>
      <c r="AK118" s="8">
        <f t="shared" si="5"/>
        <v>2.0428556227333361E-2</v>
      </c>
      <c r="AL118" s="8"/>
      <c r="AM118" s="8"/>
      <c r="AN118" s="8"/>
      <c r="AO118" s="8"/>
    </row>
    <row r="119" spans="1:41" s="2" customFormat="1" ht="10.5">
      <c r="A119" s="13" t="s">
        <v>776</v>
      </c>
      <c r="B119" s="13" t="s">
        <v>2089</v>
      </c>
      <c r="C119" s="14">
        <v>32.929779214660002</v>
      </c>
      <c r="D119" s="15">
        <v>129</v>
      </c>
      <c r="E119" s="16">
        <v>209586549.66666701</v>
      </c>
      <c r="F119" s="16">
        <v>192425301.95833299</v>
      </c>
      <c r="G119" s="16">
        <v>179949101.20833299</v>
      </c>
      <c r="H119" s="16">
        <v>119693407.71875</v>
      </c>
      <c r="I119" s="16">
        <v>103136495.489583</v>
      </c>
      <c r="J119" s="16">
        <v>111085966.010417</v>
      </c>
      <c r="K119" s="16">
        <v>151561725.89583299</v>
      </c>
      <c r="L119" s="16">
        <v>206982530.79166701</v>
      </c>
      <c r="M119" s="16">
        <v>157129721.58333299</v>
      </c>
      <c r="N119" s="16">
        <v>127853007.708333</v>
      </c>
      <c r="O119" s="16">
        <v>140464353.33333299</v>
      </c>
      <c r="P119" s="16">
        <v>206461223.04166701</v>
      </c>
      <c r="Q119" s="17">
        <v>8</v>
      </c>
      <c r="R119" s="18">
        <v>11</v>
      </c>
      <c r="S119" s="19">
        <v>9</v>
      </c>
      <c r="T119" s="20">
        <v>10</v>
      </c>
      <c r="U119" s="21">
        <v>8</v>
      </c>
      <c r="V119" s="22">
        <v>11</v>
      </c>
      <c r="W119" s="23">
        <v>10</v>
      </c>
      <c r="X119" s="24">
        <v>11</v>
      </c>
      <c r="Y119" s="25">
        <v>9</v>
      </c>
      <c r="Z119" s="26">
        <v>15</v>
      </c>
      <c r="AA119" s="27">
        <v>13</v>
      </c>
      <c r="AB119" s="28">
        <v>14</v>
      </c>
      <c r="AC119" s="29">
        <v>8.0550262855922927</v>
      </c>
      <c r="AD119" s="30">
        <v>10.927810689836756</v>
      </c>
      <c r="AE119" s="31">
        <v>9.0200215156586179</v>
      </c>
      <c r="AF119" s="32">
        <v>14.951161039784434</v>
      </c>
      <c r="AG119" s="33">
        <v>12.944336684875834</v>
      </c>
      <c r="AH119" s="34">
        <v>14.002133863485751</v>
      </c>
      <c r="AI119" s="9">
        <f t="shared" si="3"/>
        <v>9.3342861636958876</v>
      </c>
      <c r="AJ119" s="9">
        <f t="shared" si="4"/>
        <v>13.965877196048673</v>
      </c>
      <c r="AK119" s="8">
        <f t="shared" si="5"/>
        <v>1.0630074063505983E-2</v>
      </c>
      <c r="AL119" s="8"/>
      <c r="AM119" s="8"/>
      <c r="AN119" s="8"/>
      <c r="AO119" s="7"/>
    </row>
    <row r="120" spans="1:41" s="2" customFormat="1" ht="10.5">
      <c r="A120" s="13" t="s">
        <v>792</v>
      </c>
      <c r="B120" s="13" t="s">
        <v>1967</v>
      </c>
      <c r="C120" s="14">
        <v>32.830568624660003</v>
      </c>
      <c r="D120" s="15">
        <v>161</v>
      </c>
      <c r="E120" s="16">
        <v>208690537.79166701</v>
      </c>
      <c r="F120" s="16">
        <v>208330788.9375</v>
      </c>
      <c r="G120" s="16">
        <v>203506180.46875</v>
      </c>
      <c r="H120" s="16">
        <v>115285968.4375</v>
      </c>
      <c r="I120" s="16">
        <v>103210428.583333</v>
      </c>
      <c r="J120" s="16">
        <v>100990873.052083</v>
      </c>
      <c r="K120" s="16">
        <v>154373574.16666701</v>
      </c>
      <c r="L120" s="16">
        <v>212874751.79166701</v>
      </c>
      <c r="M120" s="16">
        <v>159676299.58333299</v>
      </c>
      <c r="N120" s="16">
        <v>126473251</v>
      </c>
      <c r="O120" s="16">
        <v>148872345.94791701</v>
      </c>
      <c r="P120" s="16">
        <v>208972750.125</v>
      </c>
      <c r="Q120" s="17">
        <v>16</v>
      </c>
      <c r="R120" s="18">
        <v>17</v>
      </c>
      <c r="S120" s="19">
        <v>16</v>
      </c>
      <c r="T120" s="20"/>
      <c r="U120" s="21"/>
      <c r="V120" s="22"/>
      <c r="W120" s="23"/>
      <c r="X120" s="24"/>
      <c r="Y120" s="25"/>
      <c r="Z120" s="26"/>
      <c r="AA120" s="27">
        <v>16</v>
      </c>
      <c r="AB120" s="28">
        <v>17</v>
      </c>
      <c r="AC120" s="29">
        <v>16.110052571184585</v>
      </c>
      <c r="AD120" s="30">
        <v>16.888434702474985</v>
      </c>
      <c r="AE120" s="31">
        <v>16.035593805615321</v>
      </c>
      <c r="AF120" s="32" t="s">
        <v>2072</v>
      </c>
      <c r="AG120" s="33">
        <v>15.931491304462565</v>
      </c>
      <c r="AH120" s="34">
        <v>17.002591119946981</v>
      </c>
      <c r="AI120" s="9">
        <f t="shared" si="3"/>
        <v>16.344693693091632</v>
      </c>
      <c r="AJ120" s="9">
        <f t="shared" si="4"/>
        <v>16.467041212204773</v>
      </c>
      <c r="AK120" s="8">
        <f t="shared" si="5"/>
        <v>0.83297861166621956</v>
      </c>
      <c r="AL120" s="8"/>
      <c r="AM120" s="8"/>
      <c r="AN120" s="8"/>
      <c r="AO120" s="8"/>
    </row>
    <row r="121" spans="1:41" s="2" customFormat="1" ht="10.5">
      <c r="A121" s="13" t="s">
        <v>918</v>
      </c>
      <c r="B121" s="13" t="s">
        <v>338</v>
      </c>
      <c r="C121" s="14">
        <v>24.748263424659999</v>
      </c>
      <c r="D121" s="15">
        <v>124</v>
      </c>
      <c r="E121" s="16">
        <v>205025974.42708299</v>
      </c>
      <c r="F121" s="16">
        <v>284681218.72916698</v>
      </c>
      <c r="G121" s="16">
        <v>154270179.85416701</v>
      </c>
      <c r="H121" s="16">
        <v>181015492.66666701</v>
      </c>
      <c r="I121" s="16">
        <v>199167155.08333299</v>
      </c>
      <c r="J121" s="16">
        <v>170727654.08333299</v>
      </c>
      <c r="K121" s="16">
        <v>236910752.30208299</v>
      </c>
      <c r="L121" s="16">
        <v>186807751.97916701</v>
      </c>
      <c r="M121" s="16">
        <v>196939112.16666701</v>
      </c>
      <c r="N121" s="16">
        <v>127218266.390625</v>
      </c>
      <c r="O121" s="16">
        <v>181700764.72916701</v>
      </c>
      <c r="P121" s="16">
        <v>201499086.77083299</v>
      </c>
      <c r="Q121" s="17">
        <v>11</v>
      </c>
      <c r="R121" s="18">
        <v>10</v>
      </c>
      <c r="S121" s="19">
        <v>12</v>
      </c>
      <c r="T121" s="20">
        <v>10</v>
      </c>
      <c r="U121" s="21">
        <v>12</v>
      </c>
      <c r="V121" s="22">
        <v>9</v>
      </c>
      <c r="W121" s="23">
        <v>11</v>
      </c>
      <c r="X121" s="24">
        <v>10</v>
      </c>
      <c r="Y121" s="25">
        <v>8</v>
      </c>
      <c r="Z121" s="26">
        <v>10</v>
      </c>
      <c r="AA121" s="27">
        <v>10</v>
      </c>
      <c r="AB121" s="28">
        <v>11</v>
      </c>
      <c r="AC121" s="29">
        <v>11.075661142689402</v>
      </c>
      <c r="AD121" s="30">
        <v>9.9343733543970512</v>
      </c>
      <c r="AE121" s="31">
        <v>12.02669535421149</v>
      </c>
      <c r="AF121" s="32">
        <v>9.9674406931896229</v>
      </c>
      <c r="AG121" s="33">
        <v>9.9571820652891017</v>
      </c>
      <c r="AH121" s="34">
        <v>11.001676607024519</v>
      </c>
      <c r="AI121" s="9">
        <f t="shared" si="3"/>
        <v>11.012243283765981</v>
      </c>
      <c r="AJ121" s="9">
        <f t="shared" si="4"/>
        <v>10.308766455167749</v>
      </c>
      <c r="AK121" s="8">
        <f t="shared" si="5"/>
        <v>0.36995384251165442</v>
      </c>
      <c r="AL121" s="8"/>
      <c r="AM121" s="8"/>
      <c r="AN121" s="8"/>
      <c r="AO121" s="8"/>
    </row>
    <row r="122" spans="1:41" s="12" customFormat="1" ht="10.5">
      <c r="A122" s="13" t="s">
        <v>990</v>
      </c>
      <c r="B122" s="13" t="s">
        <v>2100</v>
      </c>
      <c r="C122" s="14">
        <v>94.271244614660105</v>
      </c>
      <c r="D122" s="15">
        <v>705</v>
      </c>
      <c r="E122" s="16">
        <v>204016388.50520799</v>
      </c>
      <c r="F122" s="16">
        <v>258872393.98958299</v>
      </c>
      <c r="G122" s="16">
        <v>205867758.375</v>
      </c>
      <c r="H122" s="16">
        <v>220084285.04166701</v>
      </c>
      <c r="I122" s="16">
        <v>184471806.09375</v>
      </c>
      <c r="J122" s="16">
        <v>183372250.58333299</v>
      </c>
      <c r="K122" s="16">
        <v>129309416.479167</v>
      </c>
      <c r="L122" s="16">
        <v>124835091.895833</v>
      </c>
      <c r="M122" s="16">
        <v>123683519.041667</v>
      </c>
      <c r="N122" s="16">
        <v>119483571.765625</v>
      </c>
      <c r="O122" s="16">
        <v>157935956.08333299</v>
      </c>
      <c r="P122" s="16">
        <v>155036028.984375</v>
      </c>
      <c r="Q122" s="17">
        <v>61</v>
      </c>
      <c r="R122" s="18">
        <v>62</v>
      </c>
      <c r="S122" s="19">
        <v>64</v>
      </c>
      <c r="T122" s="20">
        <v>63</v>
      </c>
      <c r="U122" s="21">
        <v>65</v>
      </c>
      <c r="V122" s="22">
        <v>63</v>
      </c>
      <c r="W122" s="23">
        <v>52</v>
      </c>
      <c r="X122" s="24">
        <v>50</v>
      </c>
      <c r="Y122" s="25">
        <v>51</v>
      </c>
      <c r="Z122" s="26">
        <v>57</v>
      </c>
      <c r="AA122" s="27">
        <v>57</v>
      </c>
      <c r="AB122" s="28">
        <v>60</v>
      </c>
      <c r="AC122" s="29">
        <v>61.419575427641234</v>
      </c>
      <c r="AD122" s="30">
        <v>61.593114797261713</v>
      </c>
      <c r="AE122" s="31">
        <v>64.142375222461283</v>
      </c>
      <c r="AF122" s="32">
        <v>56.814411951180844</v>
      </c>
      <c r="AG122" s="33">
        <v>56.755937772147888</v>
      </c>
      <c r="AH122" s="34">
        <v>60.009145129224656</v>
      </c>
      <c r="AI122" s="9">
        <f t="shared" si="3"/>
        <v>62.385021815788072</v>
      </c>
      <c r="AJ122" s="9">
        <f t="shared" si="4"/>
        <v>57.859831617517791</v>
      </c>
      <c r="AK122" s="8">
        <f t="shared" si="5"/>
        <v>3.1153932314647217E-2</v>
      </c>
      <c r="AL122" s="11"/>
      <c r="AM122" s="11"/>
      <c r="AN122" s="10"/>
      <c r="AO122" s="10"/>
    </row>
    <row r="123" spans="1:41" s="2" customFormat="1" ht="10.5">
      <c r="A123" s="13" t="s">
        <v>998</v>
      </c>
      <c r="B123" s="13" t="s">
        <v>575</v>
      </c>
      <c r="C123" s="14">
        <v>228.85796449466</v>
      </c>
      <c r="D123" s="15">
        <v>615</v>
      </c>
      <c r="E123" s="16">
        <v>202998491.4375</v>
      </c>
      <c r="F123" s="16">
        <v>378467357.33333302</v>
      </c>
      <c r="G123" s="16">
        <v>199986257.22916701</v>
      </c>
      <c r="H123" s="16">
        <v>239672966.52083299</v>
      </c>
      <c r="I123" s="16">
        <v>254300480.90625</v>
      </c>
      <c r="J123" s="16">
        <v>193555354.80729201</v>
      </c>
      <c r="K123" s="16">
        <v>203289719.33854201</v>
      </c>
      <c r="L123" s="16">
        <v>290019069.5625</v>
      </c>
      <c r="M123" s="16">
        <v>314415646.60416698</v>
      </c>
      <c r="N123" s="16">
        <v>206908733.9375</v>
      </c>
      <c r="O123" s="16">
        <v>260558596.11979201</v>
      </c>
      <c r="P123" s="16">
        <v>215392917.5</v>
      </c>
      <c r="Q123" s="17">
        <v>32</v>
      </c>
      <c r="R123" s="18">
        <v>61</v>
      </c>
      <c r="S123" s="19">
        <v>45</v>
      </c>
      <c r="T123" s="20">
        <v>40</v>
      </c>
      <c r="U123" s="21">
        <v>53</v>
      </c>
      <c r="V123" s="22">
        <v>43</v>
      </c>
      <c r="W123" s="23">
        <v>28</v>
      </c>
      <c r="X123" s="24">
        <v>79</v>
      </c>
      <c r="Y123" s="25">
        <v>65</v>
      </c>
      <c r="Z123" s="26">
        <v>63</v>
      </c>
      <c r="AA123" s="27">
        <v>65</v>
      </c>
      <c r="AB123" s="28">
        <v>41</v>
      </c>
      <c r="AC123" s="29">
        <v>32.220105142369171</v>
      </c>
      <c r="AD123" s="30">
        <v>60.599677461822004</v>
      </c>
      <c r="AE123" s="31">
        <v>45.100107578293091</v>
      </c>
      <c r="AF123" s="32">
        <v>62.794876367094624</v>
      </c>
      <c r="AG123" s="33">
        <v>64.721683424379165</v>
      </c>
      <c r="AH123" s="34">
        <v>41.006249171636846</v>
      </c>
      <c r="AI123" s="9">
        <f t="shared" si="3"/>
        <v>45.973296727494755</v>
      </c>
      <c r="AJ123" s="9">
        <f t="shared" si="4"/>
        <v>56.174269654370214</v>
      </c>
      <c r="AK123" s="8">
        <f t="shared" si="5"/>
        <v>0.41340149756350492</v>
      </c>
      <c r="AL123" s="8"/>
      <c r="AM123" s="8"/>
      <c r="AN123" s="8"/>
      <c r="AO123" s="8"/>
    </row>
    <row r="124" spans="1:41" s="2" customFormat="1" ht="10.5">
      <c r="A124" s="13" t="s">
        <v>700</v>
      </c>
      <c r="B124" s="13" t="s">
        <v>246</v>
      </c>
      <c r="C124" s="14">
        <v>51.679515844660003</v>
      </c>
      <c r="D124" s="15">
        <v>254</v>
      </c>
      <c r="E124" s="16">
        <v>194445145.85416701</v>
      </c>
      <c r="F124" s="16">
        <v>284897894.33333302</v>
      </c>
      <c r="G124" s="16">
        <v>260730250.41666701</v>
      </c>
      <c r="H124" s="16">
        <v>180668276.70572901</v>
      </c>
      <c r="I124" s="16">
        <v>145454228.4375</v>
      </c>
      <c r="J124" s="16">
        <v>209341937.36458299</v>
      </c>
      <c r="K124" s="16">
        <v>208892565.125</v>
      </c>
      <c r="L124" s="16">
        <v>167820386.41666701</v>
      </c>
      <c r="M124" s="16">
        <v>164349510.39583299</v>
      </c>
      <c r="N124" s="16">
        <v>143530278.6875</v>
      </c>
      <c r="O124" s="16">
        <v>156765222.9375</v>
      </c>
      <c r="P124" s="16">
        <v>212685965.36458299</v>
      </c>
      <c r="Q124" s="17">
        <v>22</v>
      </c>
      <c r="R124" s="18">
        <v>27</v>
      </c>
      <c r="S124" s="19">
        <v>27</v>
      </c>
      <c r="T124" s="20">
        <v>20</v>
      </c>
      <c r="U124" s="21">
        <v>18</v>
      </c>
      <c r="V124" s="22">
        <v>20</v>
      </c>
      <c r="W124" s="23">
        <v>23</v>
      </c>
      <c r="X124" s="24">
        <v>21</v>
      </c>
      <c r="Y124" s="25">
        <v>18</v>
      </c>
      <c r="Z124" s="26">
        <v>18</v>
      </c>
      <c r="AA124" s="27">
        <v>20</v>
      </c>
      <c r="AB124" s="28">
        <v>20</v>
      </c>
      <c r="AC124" s="29">
        <v>22.151322285378804</v>
      </c>
      <c r="AD124" s="30">
        <v>26.822808056872034</v>
      </c>
      <c r="AE124" s="31">
        <v>27.060064546975852</v>
      </c>
      <c r="AF124" s="32">
        <v>17.94139324774132</v>
      </c>
      <c r="AG124" s="33">
        <v>19.914364130578203</v>
      </c>
      <c r="AH124" s="34">
        <v>20.003048376408216</v>
      </c>
      <c r="AI124" s="9">
        <f t="shared" si="3"/>
        <v>25.344731629742228</v>
      </c>
      <c r="AJ124" s="9">
        <f t="shared" si="4"/>
        <v>19.286268584909248</v>
      </c>
      <c r="AK124" s="8">
        <f t="shared" si="5"/>
        <v>2.5036633520867841E-2</v>
      </c>
      <c r="AL124" s="8"/>
      <c r="AM124" s="8"/>
      <c r="AN124" s="8"/>
      <c r="AO124" s="8"/>
    </row>
    <row r="125" spans="1:41" s="2" customFormat="1" ht="10.5">
      <c r="A125" s="13" t="s">
        <v>1497</v>
      </c>
      <c r="B125" s="13" t="s">
        <v>4</v>
      </c>
      <c r="C125" s="14">
        <v>109.36628606466</v>
      </c>
      <c r="D125" s="15">
        <v>73</v>
      </c>
      <c r="E125" s="16">
        <v>194161216.77604201</v>
      </c>
      <c r="F125" s="16">
        <v>161289361.625</v>
      </c>
      <c r="G125" s="16">
        <v>110138502.333333</v>
      </c>
      <c r="H125" s="16">
        <v>132688451.572917</v>
      </c>
      <c r="I125" s="16">
        <v>184740442.234375</v>
      </c>
      <c r="J125" s="16">
        <v>152824194.875</v>
      </c>
      <c r="K125" s="16">
        <v>131048141.833333</v>
      </c>
      <c r="L125" s="16">
        <v>21396069.151041701</v>
      </c>
      <c r="M125" s="16">
        <v>130666704.46875</v>
      </c>
      <c r="N125" s="16">
        <v>120060446.833333</v>
      </c>
      <c r="O125" s="16">
        <v>134430808.79166701</v>
      </c>
      <c r="P125" s="16">
        <v>148846002.14583299</v>
      </c>
      <c r="Q125" s="17">
        <v>5</v>
      </c>
      <c r="R125" s="18">
        <v>6</v>
      </c>
      <c r="S125" s="19">
        <v>8</v>
      </c>
      <c r="T125" s="20">
        <v>6</v>
      </c>
      <c r="U125" s="21"/>
      <c r="V125" s="22">
        <v>8</v>
      </c>
      <c r="W125" s="23">
        <v>5</v>
      </c>
      <c r="X125" s="24">
        <v>8</v>
      </c>
      <c r="Y125" s="25">
        <v>9</v>
      </c>
      <c r="Z125" s="26">
        <v>5</v>
      </c>
      <c r="AA125" s="27">
        <v>7</v>
      </c>
      <c r="AB125" s="28">
        <v>4</v>
      </c>
      <c r="AC125" s="29">
        <v>5.0343914284951836</v>
      </c>
      <c r="AD125" s="30">
        <v>5.9606240126382302</v>
      </c>
      <c r="AE125" s="31">
        <v>8.0177969028076603</v>
      </c>
      <c r="AF125" s="32">
        <v>4.9837203465948114</v>
      </c>
      <c r="AG125" s="33">
        <v>6.9700274457023719</v>
      </c>
      <c r="AH125" s="34">
        <v>4.0006096752816429</v>
      </c>
      <c r="AI125" s="9">
        <f t="shared" si="3"/>
        <v>6.337604114647025</v>
      </c>
      <c r="AJ125" s="9">
        <f t="shared" si="4"/>
        <v>5.3181191558596081</v>
      </c>
      <c r="AK125" s="8">
        <f t="shared" si="5"/>
        <v>0.4574910236195372</v>
      </c>
      <c r="AL125" s="8"/>
      <c r="AM125" s="8"/>
      <c r="AN125" s="8"/>
      <c r="AO125" s="8"/>
    </row>
    <row r="126" spans="1:41" s="2" customFormat="1" ht="10.5">
      <c r="A126" s="13" t="s">
        <v>1252</v>
      </c>
      <c r="B126" s="13" t="s">
        <v>86</v>
      </c>
      <c r="C126" s="14">
        <v>20.516580804659998</v>
      </c>
      <c r="D126" s="15">
        <v>171</v>
      </c>
      <c r="E126" s="16">
        <v>191162762.25</v>
      </c>
      <c r="F126" s="16">
        <v>206163993.91666701</v>
      </c>
      <c r="G126" s="16">
        <v>259157761.52083299</v>
      </c>
      <c r="H126" s="16">
        <v>199083894.39583299</v>
      </c>
      <c r="I126" s="16">
        <v>161923583.89583299</v>
      </c>
      <c r="J126" s="16">
        <v>216452644.76041701</v>
      </c>
      <c r="K126" s="16">
        <v>169536787.5625</v>
      </c>
      <c r="L126" s="16">
        <v>139803566.22916701</v>
      </c>
      <c r="M126" s="16">
        <v>164880415.89583299</v>
      </c>
      <c r="N126" s="16">
        <v>172620395.6875</v>
      </c>
      <c r="O126" s="16">
        <v>180848428.66666701</v>
      </c>
      <c r="P126" s="16">
        <v>217556408.14583299</v>
      </c>
      <c r="Q126" s="17">
        <v>12</v>
      </c>
      <c r="R126" s="18">
        <v>16</v>
      </c>
      <c r="S126" s="19">
        <v>15</v>
      </c>
      <c r="T126" s="20">
        <v>15</v>
      </c>
      <c r="U126" s="21">
        <v>13</v>
      </c>
      <c r="V126" s="22">
        <v>13</v>
      </c>
      <c r="W126" s="23">
        <v>10</v>
      </c>
      <c r="X126" s="24">
        <v>13</v>
      </c>
      <c r="Y126" s="25">
        <v>13</v>
      </c>
      <c r="Z126" s="26">
        <v>18</v>
      </c>
      <c r="AA126" s="27">
        <v>15</v>
      </c>
      <c r="AB126" s="28">
        <v>18</v>
      </c>
      <c r="AC126" s="29">
        <v>12.082539428388438</v>
      </c>
      <c r="AD126" s="30">
        <v>15.89499736703528</v>
      </c>
      <c r="AE126" s="31">
        <v>15.033369192764361</v>
      </c>
      <c r="AF126" s="32">
        <v>17.94139324774132</v>
      </c>
      <c r="AG126" s="33">
        <v>14.935773097933655</v>
      </c>
      <c r="AH126" s="34">
        <v>18.002743538767394</v>
      </c>
      <c r="AI126" s="9">
        <f t="shared" si="3"/>
        <v>14.33696866272936</v>
      </c>
      <c r="AJ126" s="9">
        <f t="shared" si="4"/>
        <v>16.959969961480791</v>
      </c>
      <c r="AK126" s="8">
        <f t="shared" si="5"/>
        <v>0.162733009942963</v>
      </c>
      <c r="AL126" s="8"/>
      <c r="AM126" s="8"/>
      <c r="AN126" s="8"/>
      <c r="AO126" s="8"/>
    </row>
    <row r="127" spans="1:41" s="2" customFormat="1" ht="10.5">
      <c r="A127" s="13" t="s">
        <v>1022</v>
      </c>
      <c r="B127" s="13" t="s">
        <v>551</v>
      </c>
      <c r="C127" s="14">
        <v>36.403021954659998</v>
      </c>
      <c r="D127" s="15">
        <v>256</v>
      </c>
      <c r="E127" s="16">
        <v>188843875.59895799</v>
      </c>
      <c r="F127" s="16">
        <v>257708936.02083299</v>
      </c>
      <c r="G127" s="16">
        <v>199423829.5625</v>
      </c>
      <c r="H127" s="16">
        <v>201676851.47395799</v>
      </c>
      <c r="I127" s="16">
        <v>170543138.46875</v>
      </c>
      <c r="J127" s="16">
        <v>208867372.32291701</v>
      </c>
      <c r="K127" s="16">
        <v>211020360.4375</v>
      </c>
      <c r="L127" s="16">
        <v>155398819.83333299</v>
      </c>
      <c r="M127" s="16">
        <v>189490693.77083299</v>
      </c>
      <c r="N127" s="16">
        <v>172262840.70833299</v>
      </c>
      <c r="O127" s="16">
        <v>213884592.03125</v>
      </c>
      <c r="P127" s="16">
        <v>222707261.69791701</v>
      </c>
      <c r="Q127" s="17">
        <v>21</v>
      </c>
      <c r="R127" s="18">
        <v>22</v>
      </c>
      <c r="S127" s="19">
        <v>21</v>
      </c>
      <c r="T127" s="20">
        <v>21</v>
      </c>
      <c r="U127" s="21">
        <v>22</v>
      </c>
      <c r="V127" s="22">
        <v>24</v>
      </c>
      <c r="W127" s="23">
        <v>23</v>
      </c>
      <c r="X127" s="24">
        <v>19</v>
      </c>
      <c r="Y127" s="25">
        <v>17</v>
      </c>
      <c r="Z127" s="26">
        <v>23</v>
      </c>
      <c r="AA127" s="27">
        <v>21</v>
      </c>
      <c r="AB127" s="28">
        <v>22</v>
      </c>
      <c r="AC127" s="29">
        <v>21.144443999679769</v>
      </c>
      <c r="AD127" s="30">
        <v>21.855621379673511</v>
      </c>
      <c r="AE127" s="31">
        <v>21.046716869870107</v>
      </c>
      <c r="AF127" s="32">
        <v>22.925113594336132</v>
      </c>
      <c r="AG127" s="33">
        <v>20.910082337107117</v>
      </c>
      <c r="AH127" s="34">
        <v>22.003353214049039</v>
      </c>
      <c r="AI127" s="9">
        <f t="shared" si="3"/>
        <v>21.348927416407793</v>
      </c>
      <c r="AJ127" s="9">
        <f t="shared" si="4"/>
        <v>21.946183048497431</v>
      </c>
      <c r="AK127" s="8">
        <f t="shared" si="5"/>
        <v>0.40067991419707666</v>
      </c>
      <c r="AL127" s="8"/>
      <c r="AM127" s="8"/>
      <c r="AN127" s="8"/>
      <c r="AO127" s="8"/>
    </row>
    <row r="128" spans="1:41" s="2" customFormat="1" ht="10.5">
      <c r="A128" s="13" t="s">
        <v>782</v>
      </c>
      <c r="B128" s="13" t="s">
        <v>171</v>
      </c>
      <c r="C128" s="14">
        <v>38.579816434660003</v>
      </c>
      <c r="D128" s="15">
        <v>497</v>
      </c>
      <c r="E128" s="16">
        <v>187978596.27083299</v>
      </c>
      <c r="F128" s="16">
        <v>313038727.46354198</v>
      </c>
      <c r="G128" s="16">
        <v>218833211.97916701</v>
      </c>
      <c r="H128" s="16">
        <v>182223390.61458299</v>
      </c>
      <c r="I128" s="16">
        <v>128243037.130208</v>
      </c>
      <c r="J128" s="16">
        <v>182482800.96875</v>
      </c>
      <c r="K128" s="16">
        <v>210680587.09375</v>
      </c>
      <c r="L128" s="16">
        <v>238313033.65625</v>
      </c>
      <c r="M128" s="16">
        <v>276643529.15104198</v>
      </c>
      <c r="N128" s="16">
        <v>179245145</v>
      </c>
      <c r="O128" s="16">
        <v>153477374.5</v>
      </c>
      <c r="P128" s="16">
        <v>241065311.45833299</v>
      </c>
      <c r="Q128" s="17">
        <v>40</v>
      </c>
      <c r="R128" s="18">
        <v>45</v>
      </c>
      <c r="S128" s="19">
        <v>41</v>
      </c>
      <c r="T128" s="20">
        <v>43</v>
      </c>
      <c r="U128" s="21">
        <v>37</v>
      </c>
      <c r="V128" s="22">
        <v>41</v>
      </c>
      <c r="W128" s="23">
        <v>45</v>
      </c>
      <c r="X128" s="24">
        <v>39</v>
      </c>
      <c r="Y128" s="25">
        <v>40</v>
      </c>
      <c r="Z128" s="26">
        <v>43</v>
      </c>
      <c r="AA128" s="27">
        <v>41</v>
      </c>
      <c r="AB128" s="28">
        <v>42</v>
      </c>
      <c r="AC128" s="29">
        <v>40.275131427961469</v>
      </c>
      <c r="AD128" s="30">
        <v>44.704680094786724</v>
      </c>
      <c r="AE128" s="31">
        <v>41.091209126889254</v>
      </c>
      <c r="AF128" s="32">
        <v>42.859994980715378</v>
      </c>
      <c r="AG128" s="33">
        <v>40.82444646768532</v>
      </c>
      <c r="AH128" s="34">
        <v>42.006401590457251</v>
      </c>
      <c r="AI128" s="9">
        <f t="shared" si="3"/>
        <v>42.023673549879149</v>
      </c>
      <c r="AJ128" s="9">
        <f t="shared" si="4"/>
        <v>41.896947679619309</v>
      </c>
      <c r="AK128" s="8">
        <f t="shared" si="5"/>
        <v>0.93602893196133619</v>
      </c>
      <c r="AL128" s="8"/>
      <c r="AM128" s="8"/>
      <c r="AN128" s="8"/>
      <c r="AO128" s="8"/>
    </row>
    <row r="129" spans="1:41" s="2" customFormat="1" ht="10.5">
      <c r="A129" s="13" t="s">
        <v>1502</v>
      </c>
      <c r="B129" s="13" t="s">
        <v>1374</v>
      </c>
      <c r="C129" s="14">
        <v>48.09126437466</v>
      </c>
      <c r="D129" s="15">
        <v>237</v>
      </c>
      <c r="E129" s="16">
        <v>187375056.375</v>
      </c>
      <c r="F129" s="16">
        <v>186907492.32291701</v>
      </c>
      <c r="G129" s="16">
        <v>200414081.04166701</v>
      </c>
      <c r="H129" s="16">
        <v>128925011.052083</v>
      </c>
      <c r="I129" s="16">
        <v>116492785.78125</v>
      </c>
      <c r="J129" s="16">
        <v>129060107.375</v>
      </c>
      <c r="K129" s="16">
        <v>187529619.93229201</v>
      </c>
      <c r="L129" s="16">
        <v>131619200.479167</v>
      </c>
      <c r="M129" s="16">
        <v>155040298.66666701</v>
      </c>
      <c r="N129" s="16">
        <v>141216021.35416701</v>
      </c>
      <c r="O129" s="16">
        <v>115837818.270833</v>
      </c>
      <c r="P129" s="16">
        <v>172216251.51041701</v>
      </c>
      <c r="Q129" s="17">
        <v>20</v>
      </c>
      <c r="R129" s="18">
        <v>20</v>
      </c>
      <c r="S129" s="19">
        <v>21</v>
      </c>
      <c r="T129" s="20">
        <v>20</v>
      </c>
      <c r="U129" s="21">
        <v>17</v>
      </c>
      <c r="V129" s="22">
        <v>19</v>
      </c>
      <c r="W129" s="23">
        <v>19</v>
      </c>
      <c r="X129" s="24">
        <v>19</v>
      </c>
      <c r="Y129" s="25">
        <v>19</v>
      </c>
      <c r="Z129" s="26">
        <v>20</v>
      </c>
      <c r="AA129" s="27">
        <v>23</v>
      </c>
      <c r="AB129" s="28">
        <v>20</v>
      </c>
      <c r="AC129" s="29">
        <v>20.137565713980734</v>
      </c>
      <c r="AD129" s="30">
        <v>19.868746708794102</v>
      </c>
      <c r="AE129" s="31">
        <v>21.046716869870107</v>
      </c>
      <c r="AF129" s="32">
        <v>19.934881386379246</v>
      </c>
      <c r="AG129" s="33">
        <v>22.901518750164936</v>
      </c>
      <c r="AH129" s="34">
        <v>20.003048376408216</v>
      </c>
      <c r="AI129" s="9">
        <f t="shared" si="3"/>
        <v>20.351009764214982</v>
      </c>
      <c r="AJ129" s="9">
        <f t="shared" si="4"/>
        <v>20.946482837650802</v>
      </c>
      <c r="AK129" s="8">
        <f t="shared" si="5"/>
        <v>0.59780201234643138</v>
      </c>
      <c r="AL129" s="8"/>
      <c r="AM129" s="8"/>
      <c r="AN129" s="8"/>
      <c r="AO129" s="8"/>
    </row>
    <row r="130" spans="1:41" s="2" customFormat="1" ht="10.5">
      <c r="A130" s="13" t="s">
        <v>1510</v>
      </c>
      <c r="B130" s="13" t="s">
        <v>1305</v>
      </c>
      <c r="C130" s="14">
        <v>38.555593374659999</v>
      </c>
      <c r="D130" s="15">
        <v>211</v>
      </c>
      <c r="E130" s="16">
        <v>187048659.70833299</v>
      </c>
      <c r="F130" s="16">
        <v>225884076.72395799</v>
      </c>
      <c r="G130" s="16">
        <v>189909327.52083299</v>
      </c>
      <c r="H130" s="16">
        <v>167344716.4375</v>
      </c>
      <c r="I130" s="16">
        <v>126877077.479167</v>
      </c>
      <c r="J130" s="16">
        <v>164034747.70833299</v>
      </c>
      <c r="K130" s="16">
        <v>172038888.58333299</v>
      </c>
      <c r="L130" s="16">
        <v>152863778.94791701</v>
      </c>
      <c r="M130" s="16">
        <v>153404008.91666701</v>
      </c>
      <c r="N130" s="16">
        <v>135434993.97916701</v>
      </c>
      <c r="O130" s="16">
        <v>142847053.85416701</v>
      </c>
      <c r="P130" s="16">
        <v>164596097.11458299</v>
      </c>
      <c r="Q130" s="17">
        <v>17</v>
      </c>
      <c r="R130" s="18">
        <v>19</v>
      </c>
      <c r="S130" s="19">
        <v>18</v>
      </c>
      <c r="T130" s="20">
        <v>14</v>
      </c>
      <c r="U130" s="21">
        <v>17</v>
      </c>
      <c r="V130" s="22">
        <v>16</v>
      </c>
      <c r="W130" s="23">
        <v>17</v>
      </c>
      <c r="X130" s="24">
        <v>18</v>
      </c>
      <c r="Y130" s="25">
        <v>19</v>
      </c>
      <c r="Z130" s="26">
        <v>18</v>
      </c>
      <c r="AA130" s="27">
        <v>19</v>
      </c>
      <c r="AB130" s="28">
        <v>19</v>
      </c>
      <c r="AC130" s="29">
        <v>17.11693085688362</v>
      </c>
      <c r="AD130" s="30">
        <v>18.875309373354394</v>
      </c>
      <c r="AE130" s="31">
        <v>18.040043031317236</v>
      </c>
      <c r="AF130" s="32">
        <v>17.94139324774132</v>
      </c>
      <c r="AG130" s="33">
        <v>18.918645924049294</v>
      </c>
      <c r="AH130" s="34">
        <v>19.002895957587803</v>
      </c>
      <c r="AI130" s="9">
        <f t="shared" si="3"/>
        <v>18.010761087185085</v>
      </c>
      <c r="AJ130" s="9">
        <f t="shared" si="4"/>
        <v>18.620978376459473</v>
      </c>
      <c r="AK130" s="8">
        <f t="shared" si="5"/>
        <v>0.3747970397436059</v>
      </c>
      <c r="AL130" s="8"/>
      <c r="AM130" s="8"/>
      <c r="AN130" s="8"/>
      <c r="AO130" s="8"/>
    </row>
    <row r="131" spans="1:41" s="2" customFormat="1" ht="10.5">
      <c r="A131" s="13" t="s">
        <v>852</v>
      </c>
      <c r="B131" s="13" t="s">
        <v>417</v>
      </c>
      <c r="C131" s="14">
        <v>59.387823884660101</v>
      </c>
      <c r="D131" s="15">
        <v>243</v>
      </c>
      <c r="E131" s="16">
        <v>186260936.73958299</v>
      </c>
      <c r="F131" s="16">
        <v>230176332.54166701</v>
      </c>
      <c r="G131" s="16">
        <v>189344679.79166701</v>
      </c>
      <c r="H131" s="16">
        <v>206524239.515625</v>
      </c>
      <c r="I131" s="16">
        <v>232988324.54166701</v>
      </c>
      <c r="J131" s="16">
        <v>209839488.9375</v>
      </c>
      <c r="K131" s="16">
        <v>157846531.38541701</v>
      </c>
      <c r="L131" s="16">
        <v>135530642.875</v>
      </c>
      <c r="M131" s="16">
        <v>162814151.20833299</v>
      </c>
      <c r="N131" s="16">
        <v>161658157.96875</v>
      </c>
      <c r="O131" s="16">
        <v>191329961.625</v>
      </c>
      <c r="P131" s="16">
        <v>160200978.85416701</v>
      </c>
      <c r="Q131" s="17">
        <v>23</v>
      </c>
      <c r="R131" s="18">
        <v>17</v>
      </c>
      <c r="S131" s="19">
        <v>19</v>
      </c>
      <c r="T131" s="20">
        <v>23</v>
      </c>
      <c r="U131" s="21">
        <v>21</v>
      </c>
      <c r="V131" s="22">
        <v>21</v>
      </c>
      <c r="W131" s="23">
        <v>22</v>
      </c>
      <c r="X131" s="24">
        <v>18</v>
      </c>
      <c r="Y131" s="25">
        <v>19</v>
      </c>
      <c r="Z131" s="26">
        <v>23</v>
      </c>
      <c r="AA131" s="27">
        <v>20</v>
      </c>
      <c r="AB131" s="28">
        <v>17</v>
      </c>
      <c r="AC131" s="29">
        <v>23.158200571077842</v>
      </c>
      <c r="AD131" s="30">
        <v>16.888434702474985</v>
      </c>
      <c r="AE131" s="31">
        <v>19.042267644168192</v>
      </c>
      <c r="AF131" s="32">
        <v>22.925113594336132</v>
      </c>
      <c r="AG131" s="33">
        <v>19.914364130578203</v>
      </c>
      <c r="AH131" s="34">
        <v>17.002591119946981</v>
      </c>
      <c r="AI131" s="9">
        <f t="shared" si="3"/>
        <v>19.69630097257367</v>
      </c>
      <c r="AJ131" s="9">
        <f t="shared" si="4"/>
        <v>19.94735628162044</v>
      </c>
      <c r="AK131" s="8">
        <f t="shared" si="5"/>
        <v>0.9251746847463308</v>
      </c>
      <c r="AL131" s="8"/>
      <c r="AM131" s="8"/>
      <c r="AN131" s="8"/>
      <c r="AO131" s="8"/>
    </row>
    <row r="132" spans="1:41" s="2" customFormat="1" ht="10.5">
      <c r="A132" s="13" t="s">
        <v>951</v>
      </c>
      <c r="B132" s="13" t="s">
        <v>1954</v>
      </c>
      <c r="C132" s="14">
        <v>67.834727884660097</v>
      </c>
      <c r="D132" s="15">
        <v>424</v>
      </c>
      <c r="E132" s="16">
        <v>185956087.07291701</v>
      </c>
      <c r="F132" s="16">
        <v>197970600.47916701</v>
      </c>
      <c r="G132" s="16">
        <v>161762629.95833299</v>
      </c>
      <c r="H132" s="16">
        <v>186462280.41666701</v>
      </c>
      <c r="I132" s="16">
        <v>183508367.00520799</v>
      </c>
      <c r="J132" s="16">
        <v>168221298.94791701</v>
      </c>
      <c r="K132" s="16">
        <v>206984922.26041701</v>
      </c>
      <c r="L132" s="16">
        <v>182416334.80208299</v>
      </c>
      <c r="M132" s="16">
        <v>158716814.01041701</v>
      </c>
      <c r="N132" s="16">
        <v>134432094.09375</v>
      </c>
      <c r="O132" s="16">
        <v>104020111.25</v>
      </c>
      <c r="P132" s="16">
        <v>171739652.6875</v>
      </c>
      <c r="Q132" s="17">
        <v>33</v>
      </c>
      <c r="R132" s="18">
        <v>33</v>
      </c>
      <c r="S132" s="19">
        <v>37</v>
      </c>
      <c r="T132" s="20">
        <v>40</v>
      </c>
      <c r="U132" s="21">
        <v>37</v>
      </c>
      <c r="V132" s="22">
        <v>37</v>
      </c>
      <c r="W132" s="23">
        <v>41</v>
      </c>
      <c r="X132" s="24">
        <v>35</v>
      </c>
      <c r="Y132" s="25">
        <v>35</v>
      </c>
      <c r="Z132" s="26">
        <v>33</v>
      </c>
      <c r="AA132" s="27">
        <v>32</v>
      </c>
      <c r="AB132" s="28">
        <v>31</v>
      </c>
      <c r="AC132" s="29">
        <v>33.226983428068209</v>
      </c>
      <c r="AD132" s="30">
        <v>32.783432069510269</v>
      </c>
      <c r="AE132" s="31">
        <v>37.082310675485431</v>
      </c>
      <c r="AF132" s="32">
        <v>32.892554287525755</v>
      </c>
      <c r="AG132" s="33">
        <v>31.86298260892513</v>
      </c>
      <c r="AH132" s="34">
        <v>31.004724983432737</v>
      </c>
      <c r="AI132" s="9">
        <f t="shared" ref="AI132:AI195" si="6">AVERAGE(AC132:AE132)</f>
        <v>34.364242057687967</v>
      </c>
      <c r="AJ132" s="9">
        <f t="shared" ref="AJ132:AJ195" si="7">AVERAGE(AF132:AH132)</f>
        <v>31.920087293294539</v>
      </c>
      <c r="AK132" s="8">
        <f t="shared" ref="AK132:AK195" si="8">_xlfn.T.TEST(AC132:AE132,AF132:AH132,2,2)</f>
        <v>0.17173004194012162</v>
      </c>
      <c r="AL132" s="8"/>
      <c r="AM132" s="8"/>
      <c r="AN132" s="8"/>
      <c r="AO132" s="8"/>
    </row>
    <row r="133" spans="1:41" s="2" customFormat="1" ht="10.5">
      <c r="A133" s="13" t="s">
        <v>1537</v>
      </c>
      <c r="B133" s="13" t="s">
        <v>486</v>
      </c>
      <c r="C133" s="14">
        <v>47.790181584659997</v>
      </c>
      <c r="D133" s="15">
        <v>283</v>
      </c>
      <c r="E133" s="16">
        <v>176941558.91666701</v>
      </c>
      <c r="F133" s="16">
        <v>220375967.92708299</v>
      </c>
      <c r="G133" s="16">
        <v>208036166.64583299</v>
      </c>
      <c r="H133" s="16">
        <v>186026504.22916701</v>
      </c>
      <c r="I133" s="16">
        <v>168419624.1875</v>
      </c>
      <c r="J133" s="16">
        <v>172190492.0625</v>
      </c>
      <c r="K133" s="16">
        <v>174804547.10416701</v>
      </c>
      <c r="L133" s="16">
        <v>157321176.44791701</v>
      </c>
      <c r="M133" s="16">
        <v>158740110.546875</v>
      </c>
      <c r="N133" s="16">
        <v>154184160.04166701</v>
      </c>
      <c r="O133" s="16">
        <v>157255578.79166701</v>
      </c>
      <c r="P133" s="16">
        <v>182388762.609375</v>
      </c>
      <c r="Q133" s="17">
        <v>24</v>
      </c>
      <c r="R133" s="18">
        <v>20</v>
      </c>
      <c r="S133" s="19">
        <v>26</v>
      </c>
      <c r="T133" s="20">
        <v>25</v>
      </c>
      <c r="U133" s="21">
        <v>23</v>
      </c>
      <c r="V133" s="22">
        <v>22</v>
      </c>
      <c r="W133" s="23">
        <v>24</v>
      </c>
      <c r="X133" s="24">
        <v>25</v>
      </c>
      <c r="Y133" s="25">
        <v>24</v>
      </c>
      <c r="Z133" s="26">
        <v>20</v>
      </c>
      <c r="AA133" s="27">
        <v>25</v>
      </c>
      <c r="AB133" s="28">
        <v>25</v>
      </c>
      <c r="AC133" s="29">
        <v>24.165078856776876</v>
      </c>
      <c r="AD133" s="30">
        <v>19.868746708794102</v>
      </c>
      <c r="AE133" s="31">
        <v>26.057839934124896</v>
      </c>
      <c r="AF133" s="32">
        <v>19.934881386379246</v>
      </c>
      <c r="AG133" s="33">
        <v>24.892955163222759</v>
      </c>
      <c r="AH133" s="34">
        <v>25.003810470510267</v>
      </c>
      <c r="AI133" s="9">
        <f t="shared" si="6"/>
        <v>23.363888499898625</v>
      </c>
      <c r="AJ133" s="9">
        <f t="shared" si="7"/>
        <v>23.277215673370758</v>
      </c>
      <c r="AK133" s="8">
        <f t="shared" si="8"/>
        <v>0.97378654890261873</v>
      </c>
      <c r="AL133" s="8"/>
      <c r="AM133" s="8"/>
      <c r="AN133" s="8"/>
      <c r="AO133" s="8"/>
    </row>
    <row r="134" spans="1:41" s="2" customFormat="1" ht="10.5">
      <c r="A134" s="13" t="s">
        <v>1230</v>
      </c>
      <c r="B134" s="13" t="s">
        <v>1825</v>
      </c>
      <c r="C134" s="14">
        <v>35.054559504659998</v>
      </c>
      <c r="D134" s="15">
        <v>339</v>
      </c>
      <c r="E134" s="16">
        <v>175022556.1875</v>
      </c>
      <c r="F134" s="16">
        <v>183134443.83333299</v>
      </c>
      <c r="G134" s="16">
        <v>213092612.375</v>
      </c>
      <c r="H134" s="16">
        <v>150933072.36458299</v>
      </c>
      <c r="I134" s="16">
        <v>135555457.39583299</v>
      </c>
      <c r="J134" s="16">
        <v>177822211.10416701</v>
      </c>
      <c r="K134" s="16">
        <v>194390364.625</v>
      </c>
      <c r="L134" s="16">
        <v>196313914.86458299</v>
      </c>
      <c r="M134" s="16">
        <v>205148823.25</v>
      </c>
      <c r="N134" s="16">
        <v>155886775.25</v>
      </c>
      <c r="O134" s="16">
        <v>157261484.79166701</v>
      </c>
      <c r="P134" s="16">
        <v>191297709.66666701</v>
      </c>
      <c r="Q134" s="17">
        <v>26</v>
      </c>
      <c r="R134" s="18">
        <v>27</v>
      </c>
      <c r="S134" s="19">
        <v>27</v>
      </c>
      <c r="T134" s="20">
        <v>25</v>
      </c>
      <c r="U134" s="21">
        <v>27</v>
      </c>
      <c r="V134" s="22">
        <v>28</v>
      </c>
      <c r="W134" s="23">
        <v>33</v>
      </c>
      <c r="X134" s="24">
        <v>30</v>
      </c>
      <c r="Y134" s="25">
        <v>30</v>
      </c>
      <c r="Z134" s="26">
        <v>30</v>
      </c>
      <c r="AA134" s="27">
        <v>28</v>
      </c>
      <c r="AB134" s="28">
        <v>28</v>
      </c>
      <c r="AC134" s="29">
        <v>26.178835428174953</v>
      </c>
      <c r="AD134" s="30">
        <v>26.822808056872034</v>
      </c>
      <c r="AE134" s="31">
        <v>27.060064546975852</v>
      </c>
      <c r="AF134" s="32">
        <v>29.902322079568869</v>
      </c>
      <c r="AG134" s="33">
        <v>27.880109782809487</v>
      </c>
      <c r="AH134" s="34">
        <v>28.004267726971502</v>
      </c>
      <c r="AI134" s="9">
        <f t="shared" si="6"/>
        <v>26.68723601067428</v>
      </c>
      <c r="AJ134" s="9">
        <f t="shared" si="7"/>
        <v>28.595566529783287</v>
      </c>
      <c r="AK134" s="8">
        <f t="shared" si="8"/>
        <v>5.3783192102353918E-2</v>
      </c>
      <c r="AL134" s="8"/>
      <c r="AM134" s="8"/>
      <c r="AN134" s="8"/>
      <c r="AO134" s="8"/>
    </row>
    <row r="135" spans="1:41" s="2" customFormat="1" ht="10.5">
      <c r="A135" s="13" t="s">
        <v>878</v>
      </c>
      <c r="B135" s="13" t="s">
        <v>1919</v>
      </c>
      <c r="C135" s="14">
        <v>60.305585284659998</v>
      </c>
      <c r="D135" s="15">
        <v>470</v>
      </c>
      <c r="E135" s="16">
        <v>173623650.58333299</v>
      </c>
      <c r="F135" s="16">
        <v>153816737.5625</v>
      </c>
      <c r="G135" s="16">
        <v>99722955.0625</v>
      </c>
      <c r="H135" s="16">
        <v>69818806.291666701</v>
      </c>
      <c r="I135" s="16">
        <v>151851903.47916701</v>
      </c>
      <c r="J135" s="16">
        <v>71080169.432291701</v>
      </c>
      <c r="K135" s="16">
        <v>60435666.8125</v>
      </c>
      <c r="L135" s="16">
        <v>128377857.25</v>
      </c>
      <c r="M135" s="16">
        <v>142075634.35416701</v>
      </c>
      <c r="N135" s="16">
        <v>126445995.875</v>
      </c>
      <c r="O135" s="16">
        <v>117704253.21875</v>
      </c>
      <c r="P135" s="16">
        <v>77311909.4375</v>
      </c>
      <c r="Q135" s="17">
        <v>54</v>
      </c>
      <c r="R135" s="18">
        <v>37</v>
      </c>
      <c r="S135" s="19">
        <v>36</v>
      </c>
      <c r="T135" s="20">
        <v>25</v>
      </c>
      <c r="U135" s="21">
        <v>44</v>
      </c>
      <c r="V135" s="22">
        <v>26</v>
      </c>
      <c r="W135" s="23">
        <v>24</v>
      </c>
      <c r="X135" s="24">
        <v>47</v>
      </c>
      <c r="Y135" s="25">
        <v>51</v>
      </c>
      <c r="Z135" s="26">
        <v>47</v>
      </c>
      <c r="AA135" s="27">
        <v>48</v>
      </c>
      <c r="AB135" s="28">
        <v>31</v>
      </c>
      <c r="AC135" s="29">
        <v>54.371427427747975</v>
      </c>
      <c r="AD135" s="30">
        <v>36.757181411269087</v>
      </c>
      <c r="AE135" s="31">
        <v>36.080086062634471</v>
      </c>
      <c r="AF135" s="32">
        <v>46.846971257991228</v>
      </c>
      <c r="AG135" s="33">
        <v>47.794473913387691</v>
      </c>
      <c r="AH135" s="34">
        <v>31.004724983432737</v>
      </c>
      <c r="AI135" s="9">
        <f t="shared" si="6"/>
        <v>42.402898300550511</v>
      </c>
      <c r="AJ135" s="9">
        <f t="shared" si="7"/>
        <v>41.882056718270555</v>
      </c>
      <c r="AK135" s="8">
        <f t="shared" si="8"/>
        <v>0.95177634644545805</v>
      </c>
      <c r="AL135" s="8"/>
      <c r="AM135" s="8"/>
      <c r="AN135" s="8"/>
      <c r="AO135" s="8"/>
    </row>
    <row r="136" spans="1:41" s="2" customFormat="1" ht="10.5">
      <c r="A136" s="13" t="s">
        <v>1471</v>
      </c>
      <c r="B136" s="13" t="s">
        <v>597</v>
      </c>
      <c r="C136" s="14">
        <v>23.369712904659998</v>
      </c>
      <c r="D136" s="15">
        <v>135</v>
      </c>
      <c r="E136" s="16">
        <v>172711628.97916701</v>
      </c>
      <c r="F136" s="16">
        <v>252499603.1875</v>
      </c>
      <c r="G136" s="16">
        <v>205647844.79166701</v>
      </c>
      <c r="H136" s="16">
        <v>203691621.91666701</v>
      </c>
      <c r="I136" s="16">
        <v>177037958.70833299</v>
      </c>
      <c r="J136" s="16">
        <v>177275486.41666701</v>
      </c>
      <c r="K136" s="16">
        <v>161225260.54427099</v>
      </c>
      <c r="L136" s="16">
        <v>183562932.72916701</v>
      </c>
      <c r="M136" s="16">
        <v>203422997.19791701</v>
      </c>
      <c r="N136" s="16">
        <v>146254704.61458299</v>
      </c>
      <c r="O136" s="16">
        <v>202461587.16666701</v>
      </c>
      <c r="P136" s="16">
        <v>177234201.79166701</v>
      </c>
      <c r="Q136" s="17">
        <v>12</v>
      </c>
      <c r="R136" s="18">
        <v>11</v>
      </c>
      <c r="S136" s="19">
        <v>11</v>
      </c>
      <c r="T136" s="20">
        <v>10</v>
      </c>
      <c r="U136" s="21">
        <v>11</v>
      </c>
      <c r="V136" s="22">
        <v>11</v>
      </c>
      <c r="W136" s="23">
        <v>12</v>
      </c>
      <c r="X136" s="24">
        <v>12</v>
      </c>
      <c r="Y136" s="25">
        <v>11</v>
      </c>
      <c r="Z136" s="26">
        <v>11</v>
      </c>
      <c r="AA136" s="27">
        <v>11</v>
      </c>
      <c r="AB136" s="28">
        <v>12</v>
      </c>
      <c r="AC136" s="29">
        <v>12.082539428388438</v>
      </c>
      <c r="AD136" s="30">
        <v>10.927810689836756</v>
      </c>
      <c r="AE136" s="31">
        <v>11.024470741360533</v>
      </c>
      <c r="AF136" s="32">
        <v>10.964184762508586</v>
      </c>
      <c r="AG136" s="33">
        <v>10.952900271818013</v>
      </c>
      <c r="AH136" s="34">
        <v>12.00182902584493</v>
      </c>
      <c r="AI136" s="9">
        <f t="shared" si="6"/>
        <v>11.344940286528576</v>
      </c>
      <c r="AJ136" s="9">
        <f t="shared" si="7"/>
        <v>11.306304686723843</v>
      </c>
      <c r="AK136" s="8">
        <f t="shared" si="8"/>
        <v>0.94299226818116122</v>
      </c>
      <c r="AL136" s="8"/>
      <c r="AM136" s="8"/>
      <c r="AN136" s="8"/>
      <c r="AO136" s="8"/>
    </row>
    <row r="137" spans="1:41" s="2" customFormat="1" ht="10.5">
      <c r="A137" s="13" t="s">
        <v>771</v>
      </c>
      <c r="B137" s="13" t="s">
        <v>97</v>
      </c>
      <c r="C137" s="14">
        <v>56.524608704660103</v>
      </c>
      <c r="D137" s="15">
        <v>492</v>
      </c>
      <c r="E137" s="16">
        <v>172302881.60416701</v>
      </c>
      <c r="F137" s="16">
        <v>204355807.89583299</v>
      </c>
      <c r="G137" s="16">
        <v>202703884.625</v>
      </c>
      <c r="H137" s="16">
        <v>140230602.39583299</v>
      </c>
      <c r="I137" s="16">
        <v>124383688.958333</v>
      </c>
      <c r="J137" s="16">
        <v>157644070.10416701</v>
      </c>
      <c r="K137" s="16">
        <v>70411754.625</v>
      </c>
      <c r="L137" s="16">
        <v>92846830.203125</v>
      </c>
      <c r="M137" s="16">
        <v>106285763.625</v>
      </c>
      <c r="N137" s="16">
        <v>147685858.04166701</v>
      </c>
      <c r="O137" s="16">
        <v>165721824.77604201</v>
      </c>
      <c r="P137" s="16">
        <v>166708766.08333299</v>
      </c>
      <c r="Q137" s="17">
        <v>48</v>
      </c>
      <c r="R137" s="18">
        <v>43</v>
      </c>
      <c r="S137" s="19">
        <v>42</v>
      </c>
      <c r="T137" s="20">
        <v>42</v>
      </c>
      <c r="U137" s="21">
        <v>39</v>
      </c>
      <c r="V137" s="22">
        <v>45</v>
      </c>
      <c r="W137" s="23">
        <v>33</v>
      </c>
      <c r="X137" s="24">
        <v>31</v>
      </c>
      <c r="Y137" s="25">
        <v>31</v>
      </c>
      <c r="Z137" s="26">
        <v>45</v>
      </c>
      <c r="AA137" s="27">
        <v>46</v>
      </c>
      <c r="AB137" s="28">
        <v>47</v>
      </c>
      <c r="AC137" s="29">
        <v>48.330157713553753</v>
      </c>
      <c r="AD137" s="30">
        <v>42.717805423907315</v>
      </c>
      <c r="AE137" s="31">
        <v>42.093433739740213</v>
      </c>
      <c r="AF137" s="32">
        <v>44.853483119353307</v>
      </c>
      <c r="AG137" s="33">
        <v>45.803037500329872</v>
      </c>
      <c r="AH137" s="34">
        <v>47.007163684559309</v>
      </c>
      <c r="AI137" s="9">
        <f t="shared" si="6"/>
        <v>44.380465625733763</v>
      </c>
      <c r="AJ137" s="9">
        <f t="shared" si="7"/>
        <v>45.887894768080827</v>
      </c>
      <c r="AK137" s="8">
        <f t="shared" si="8"/>
        <v>0.50848600160043078</v>
      </c>
      <c r="AL137" s="8"/>
      <c r="AM137" s="8"/>
      <c r="AN137" s="7"/>
      <c r="AO137" s="8"/>
    </row>
    <row r="138" spans="1:41" s="2" customFormat="1" ht="10.5">
      <c r="A138" s="13" t="s">
        <v>743</v>
      </c>
      <c r="B138" s="13" t="s">
        <v>492</v>
      </c>
      <c r="C138" s="14">
        <v>24.563600544660002</v>
      </c>
      <c r="D138" s="15">
        <v>243</v>
      </c>
      <c r="E138" s="16">
        <v>171749406.8125</v>
      </c>
      <c r="F138" s="16">
        <v>203245050.9375</v>
      </c>
      <c r="G138" s="16">
        <v>176106840.33333299</v>
      </c>
      <c r="H138" s="16">
        <v>205437053.95833299</v>
      </c>
      <c r="I138" s="16">
        <v>208521719.22916701</v>
      </c>
      <c r="J138" s="16">
        <v>187335240.85416701</v>
      </c>
      <c r="K138" s="16">
        <v>137108887.30208299</v>
      </c>
      <c r="L138" s="16">
        <v>157576009.0625</v>
      </c>
      <c r="M138" s="16">
        <v>172878125.54166701</v>
      </c>
      <c r="N138" s="16">
        <v>111564700.510417</v>
      </c>
      <c r="O138" s="16">
        <v>102235304.53125</v>
      </c>
      <c r="P138" s="16">
        <v>146081837.1875</v>
      </c>
      <c r="Q138" s="17">
        <v>19</v>
      </c>
      <c r="R138" s="18">
        <v>20</v>
      </c>
      <c r="S138" s="19">
        <v>21</v>
      </c>
      <c r="T138" s="20">
        <v>20</v>
      </c>
      <c r="U138" s="21">
        <v>21</v>
      </c>
      <c r="V138" s="22">
        <v>22</v>
      </c>
      <c r="W138" s="23">
        <v>21</v>
      </c>
      <c r="X138" s="24">
        <v>21</v>
      </c>
      <c r="Y138" s="25">
        <v>21</v>
      </c>
      <c r="Z138" s="26">
        <v>18</v>
      </c>
      <c r="AA138" s="27">
        <v>20</v>
      </c>
      <c r="AB138" s="28">
        <v>19</v>
      </c>
      <c r="AC138" s="29">
        <v>19.130687428281696</v>
      </c>
      <c r="AD138" s="30">
        <v>19.868746708794102</v>
      </c>
      <c r="AE138" s="31">
        <v>21.046716869870107</v>
      </c>
      <c r="AF138" s="32">
        <v>17.94139324774132</v>
      </c>
      <c r="AG138" s="33">
        <v>19.914364130578203</v>
      </c>
      <c r="AH138" s="34">
        <v>19.002895957587803</v>
      </c>
      <c r="AI138" s="9">
        <f t="shared" si="6"/>
        <v>20.015383668981968</v>
      </c>
      <c r="AJ138" s="9">
        <f t="shared" si="7"/>
        <v>18.952884445302441</v>
      </c>
      <c r="AK138" s="8">
        <f t="shared" si="8"/>
        <v>0.25369838698491398</v>
      </c>
      <c r="AL138" s="8"/>
      <c r="AM138" s="8"/>
      <c r="AN138" s="8"/>
      <c r="AO138" s="8"/>
    </row>
    <row r="139" spans="1:41" s="2" customFormat="1" ht="10.5">
      <c r="A139" s="13" t="s">
        <v>900</v>
      </c>
      <c r="B139" s="13" t="s">
        <v>1964</v>
      </c>
      <c r="C139" s="14">
        <v>107.69900506466</v>
      </c>
      <c r="D139" s="15">
        <v>448</v>
      </c>
      <c r="E139" s="16">
        <v>169783716.35416701</v>
      </c>
      <c r="F139" s="16">
        <v>220068520.92708299</v>
      </c>
      <c r="G139" s="16">
        <v>192021874.80208299</v>
      </c>
      <c r="H139" s="16">
        <v>218134317.296875</v>
      </c>
      <c r="I139" s="16">
        <v>223545553.45833299</v>
      </c>
      <c r="J139" s="16">
        <v>226722003.97916701</v>
      </c>
      <c r="K139" s="16">
        <v>149099523.625</v>
      </c>
      <c r="L139" s="16">
        <v>160707652.04166701</v>
      </c>
      <c r="M139" s="16">
        <v>185075628.0625</v>
      </c>
      <c r="N139" s="16">
        <v>152464602</v>
      </c>
      <c r="O139" s="16">
        <v>97729726.010416701</v>
      </c>
      <c r="P139" s="16">
        <v>117349399.3125</v>
      </c>
      <c r="Q139" s="17">
        <v>34</v>
      </c>
      <c r="R139" s="18">
        <v>36</v>
      </c>
      <c r="S139" s="19">
        <v>35</v>
      </c>
      <c r="T139" s="20">
        <v>46</v>
      </c>
      <c r="U139" s="21">
        <v>46</v>
      </c>
      <c r="V139" s="22">
        <v>39</v>
      </c>
      <c r="W139" s="23">
        <v>39</v>
      </c>
      <c r="X139" s="24">
        <v>34</v>
      </c>
      <c r="Y139" s="25">
        <v>35</v>
      </c>
      <c r="Z139" s="26">
        <v>35</v>
      </c>
      <c r="AA139" s="27">
        <v>33</v>
      </c>
      <c r="AB139" s="28">
        <v>36</v>
      </c>
      <c r="AC139" s="29">
        <v>34.23386171376724</v>
      </c>
      <c r="AD139" s="30">
        <v>35.763744075829379</v>
      </c>
      <c r="AE139" s="31">
        <v>35.077861449783512</v>
      </c>
      <c r="AF139" s="32">
        <v>34.886042426163684</v>
      </c>
      <c r="AG139" s="33">
        <v>32.858700815454036</v>
      </c>
      <c r="AH139" s="34">
        <v>36.005487077534788</v>
      </c>
      <c r="AI139" s="9">
        <f t="shared" si="6"/>
        <v>35.025155746460044</v>
      </c>
      <c r="AJ139" s="9">
        <f t="shared" si="7"/>
        <v>34.583410106384171</v>
      </c>
      <c r="AK139" s="8">
        <f t="shared" si="8"/>
        <v>0.68775985294145991</v>
      </c>
      <c r="AL139" s="8"/>
      <c r="AM139" s="8"/>
      <c r="AN139" s="8"/>
      <c r="AO139" s="8"/>
    </row>
    <row r="140" spans="1:41" s="2" customFormat="1" ht="10.5">
      <c r="A140" s="13" t="s">
        <v>1437</v>
      </c>
      <c r="B140" s="13" t="s">
        <v>485</v>
      </c>
      <c r="C140" s="14">
        <v>47.626074534659999</v>
      </c>
      <c r="D140" s="15">
        <v>170</v>
      </c>
      <c r="E140" s="16">
        <v>166791776.83333299</v>
      </c>
      <c r="F140" s="16">
        <v>193321183.84375</v>
      </c>
      <c r="G140" s="16">
        <v>208036166.64583299</v>
      </c>
      <c r="H140" s="16">
        <v>181593404</v>
      </c>
      <c r="I140" s="16">
        <v>161950517.45833299</v>
      </c>
      <c r="J140" s="16">
        <v>159079522.10416701</v>
      </c>
      <c r="K140" s="16">
        <v>171309585.47916701</v>
      </c>
      <c r="L140" s="16">
        <v>149038269.61458299</v>
      </c>
      <c r="M140" s="16">
        <v>156744196.06770799</v>
      </c>
      <c r="N140" s="16">
        <v>134685540.625</v>
      </c>
      <c r="O140" s="16">
        <v>145965744.80729201</v>
      </c>
      <c r="P140" s="16">
        <v>148242507.77604201</v>
      </c>
      <c r="Q140" s="17">
        <v>15</v>
      </c>
      <c r="R140" s="18">
        <v>15</v>
      </c>
      <c r="S140" s="19">
        <v>16</v>
      </c>
      <c r="T140" s="20">
        <v>15</v>
      </c>
      <c r="U140" s="21">
        <v>14</v>
      </c>
      <c r="V140" s="22">
        <v>13</v>
      </c>
      <c r="W140" s="23">
        <v>15</v>
      </c>
      <c r="X140" s="24">
        <v>12</v>
      </c>
      <c r="Y140" s="25">
        <v>13</v>
      </c>
      <c r="Z140" s="26">
        <v>13</v>
      </c>
      <c r="AA140" s="27">
        <v>14</v>
      </c>
      <c r="AB140" s="28">
        <v>15</v>
      </c>
      <c r="AC140" s="29">
        <v>15.103174285485547</v>
      </c>
      <c r="AD140" s="30">
        <v>14.901560031595578</v>
      </c>
      <c r="AE140" s="31">
        <v>16.035593805615321</v>
      </c>
      <c r="AF140" s="32">
        <v>12.957672901146511</v>
      </c>
      <c r="AG140" s="33">
        <v>13.940054891404744</v>
      </c>
      <c r="AH140" s="34">
        <v>15.002286282306164</v>
      </c>
      <c r="AI140" s="9">
        <f t="shared" si="6"/>
        <v>15.346776040898815</v>
      </c>
      <c r="AJ140" s="9">
        <f t="shared" si="7"/>
        <v>13.966671358285806</v>
      </c>
      <c r="AK140" s="8">
        <f t="shared" si="8"/>
        <v>0.11454943760240258</v>
      </c>
      <c r="AL140" s="8"/>
      <c r="AM140" s="8"/>
      <c r="AN140" s="8"/>
      <c r="AO140" s="8"/>
    </row>
    <row r="141" spans="1:41" s="2" customFormat="1" ht="10.5">
      <c r="A141" s="13" t="s">
        <v>924</v>
      </c>
      <c r="B141" s="13" t="s">
        <v>40</v>
      </c>
      <c r="C141" s="14">
        <v>14.50548231466</v>
      </c>
      <c r="D141" s="15">
        <v>188</v>
      </c>
      <c r="E141" s="16">
        <v>165195792.04166701</v>
      </c>
      <c r="F141" s="16">
        <v>210322973.04166701</v>
      </c>
      <c r="G141" s="16">
        <v>159717818.41666701</v>
      </c>
      <c r="H141" s="16">
        <v>185194865.75</v>
      </c>
      <c r="I141" s="16">
        <v>151046714.29166701</v>
      </c>
      <c r="J141" s="16">
        <v>175516958.18229201</v>
      </c>
      <c r="K141" s="16">
        <v>180339082.72916701</v>
      </c>
      <c r="L141" s="16">
        <v>176012107.1875</v>
      </c>
      <c r="M141" s="16">
        <v>227610079.77083299</v>
      </c>
      <c r="N141" s="16">
        <v>144702294.78125</v>
      </c>
      <c r="O141" s="16">
        <v>162095768.02083299</v>
      </c>
      <c r="P141" s="16">
        <v>207938595.125</v>
      </c>
      <c r="Q141" s="17">
        <v>15</v>
      </c>
      <c r="R141" s="18">
        <v>16</v>
      </c>
      <c r="S141" s="19">
        <v>15</v>
      </c>
      <c r="T141" s="20">
        <v>15</v>
      </c>
      <c r="U141" s="21">
        <v>15</v>
      </c>
      <c r="V141" s="22">
        <v>15</v>
      </c>
      <c r="W141" s="23">
        <v>16</v>
      </c>
      <c r="X141" s="24">
        <v>17</v>
      </c>
      <c r="Y141" s="25">
        <v>14</v>
      </c>
      <c r="Z141" s="26">
        <v>18</v>
      </c>
      <c r="AA141" s="27">
        <v>17</v>
      </c>
      <c r="AB141" s="28">
        <v>15</v>
      </c>
      <c r="AC141" s="29">
        <v>15.103174285485547</v>
      </c>
      <c r="AD141" s="30">
        <v>15.89499736703528</v>
      </c>
      <c r="AE141" s="31">
        <v>15.033369192764361</v>
      </c>
      <c r="AF141" s="32">
        <v>17.94139324774132</v>
      </c>
      <c r="AG141" s="33">
        <v>16.927209510991474</v>
      </c>
      <c r="AH141" s="34">
        <v>15.002286282306164</v>
      </c>
      <c r="AI141" s="9">
        <f t="shared" si="6"/>
        <v>15.343846948428398</v>
      </c>
      <c r="AJ141" s="9">
        <f t="shared" si="7"/>
        <v>16.623629680346319</v>
      </c>
      <c r="AK141" s="8">
        <f t="shared" si="8"/>
        <v>0.23027682870386068</v>
      </c>
      <c r="AL141" s="8"/>
      <c r="AM141" s="8"/>
      <c r="AN141" s="8"/>
      <c r="AO141" s="8"/>
    </row>
    <row r="142" spans="1:41" s="2" customFormat="1" ht="10.5">
      <c r="A142" s="13" t="s">
        <v>845</v>
      </c>
      <c r="B142" s="13" t="s">
        <v>1373</v>
      </c>
      <c r="C142" s="14">
        <v>72.886976784660106</v>
      </c>
      <c r="D142" s="15">
        <v>418</v>
      </c>
      <c r="E142" s="16">
        <v>162738692.14583299</v>
      </c>
      <c r="F142" s="16">
        <v>145114766.61458299</v>
      </c>
      <c r="G142" s="16">
        <v>158231751.5625</v>
      </c>
      <c r="H142" s="16">
        <v>136665009.58333299</v>
      </c>
      <c r="I142" s="16">
        <v>129511524.270833</v>
      </c>
      <c r="J142" s="16">
        <v>141077151.96875</v>
      </c>
      <c r="K142" s="16">
        <v>163290824.54166701</v>
      </c>
      <c r="L142" s="16">
        <v>155458358</v>
      </c>
      <c r="M142" s="16">
        <v>155113698.16666701</v>
      </c>
      <c r="N142" s="16">
        <v>155914609.3125</v>
      </c>
      <c r="O142" s="16">
        <v>170366952.375</v>
      </c>
      <c r="P142" s="16">
        <v>177410665.72916701</v>
      </c>
      <c r="Q142" s="17">
        <v>30</v>
      </c>
      <c r="R142" s="18">
        <v>33</v>
      </c>
      <c r="S142" s="19">
        <v>35</v>
      </c>
      <c r="T142" s="20">
        <v>34</v>
      </c>
      <c r="U142" s="21">
        <v>31</v>
      </c>
      <c r="V142" s="22">
        <v>32</v>
      </c>
      <c r="W142" s="23">
        <v>36</v>
      </c>
      <c r="X142" s="24">
        <v>32</v>
      </c>
      <c r="Y142" s="25">
        <v>30</v>
      </c>
      <c r="Z142" s="26">
        <v>36</v>
      </c>
      <c r="AA142" s="27">
        <v>46</v>
      </c>
      <c r="AB142" s="28">
        <v>43</v>
      </c>
      <c r="AC142" s="29">
        <v>30.206348570971095</v>
      </c>
      <c r="AD142" s="30">
        <v>32.783432069510269</v>
      </c>
      <c r="AE142" s="31">
        <v>35.077861449783512</v>
      </c>
      <c r="AF142" s="32">
        <v>35.882786495482641</v>
      </c>
      <c r="AG142" s="33">
        <v>45.803037500329872</v>
      </c>
      <c r="AH142" s="34">
        <v>43.006554009277664</v>
      </c>
      <c r="AI142" s="9">
        <f t="shared" si="6"/>
        <v>32.689214030088294</v>
      </c>
      <c r="AJ142" s="9">
        <f t="shared" si="7"/>
        <v>41.564126001696728</v>
      </c>
      <c r="AK142" s="8">
        <f t="shared" si="8"/>
        <v>5.3370429052082967E-2</v>
      </c>
      <c r="AL142" s="8"/>
      <c r="AM142" s="8"/>
      <c r="AN142" s="8"/>
      <c r="AO142" s="8"/>
    </row>
    <row r="143" spans="1:41" s="2" customFormat="1" ht="10.5">
      <c r="A143" s="13" t="s">
        <v>1011</v>
      </c>
      <c r="B143" s="13" t="s">
        <v>1946</v>
      </c>
      <c r="C143" s="14">
        <v>37.516463444659998</v>
      </c>
      <c r="D143" s="15">
        <v>244</v>
      </c>
      <c r="E143" s="16">
        <v>161723224.73958299</v>
      </c>
      <c r="F143" s="16">
        <v>121753552.520833</v>
      </c>
      <c r="G143" s="16">
        <v>129330600.791667</v>
      </c>
      <c r="H143" s="16">
        <v>161142770.72916701</v>
      </c>
      <c r="I143" s="16">
        <v>108165064</v>
      </c>
      <c r="J143" s="16">
        <v>148369851.375</v>
      </c>
      <c r="K143" s="16">
        <v>176397660.53125</v>
      </c>
      <c r="L143" s="16">
        <v>150882989.125</v>
      </c>
      <c r="M143" s="16">
        <v>104998100.770833</v>
      </c>
      <c r="N143" s="16">
        <v>97226930.09375</v>
      </c>
      <c r="O143" s="16">
        <v>115710794.791667</v>
      </c>
      <c r="P143" s="16">
        <v>141832685.83333299</v>
      </c>
      <c r="Q143" s="17">
        <v>17</v>
      </c>
      <c r="R143" s="18">
        <v>23</v>
      </c>
      <c r="S143" s="19">
        <v>18</v>
      </c>
      <c r="T143" s="20">
        <v>22</v>
      </c>
      <c r="U143" s="21">
        <v>20</v>
      </c>
      <c r="V143" s="22">
        <v>24</v>
      </c>
      <c r="W143" s="23">
        <v>21</v>
      </c>
      <c r="X143" s="24">
        <v>18</v>
      </c>
      <c r="Y143" s="25">
        <v>19</v>
      </c>
      <c r="Z143" s="26">
        <v>20</v>
      </c>
      <c r="AA143" s="27">
        <v>20</v>
      </c>
      <c r="AB143" s="28">
        <v>22</v>
      </c>
      <c r="AC143" s="29">
        <v>17.11693085688362</v>
      </c>
      <c r="AD143" s="30">
        <v>22.849058715113216</v>
      </c>
      <c r="AE143" s="31">
        <v>18.040043031317236</v>
      </c>
      <c r="AF143" s="32">
        <v>19.934881386379246</v>
      </c>
      <c r="AG143" s="33">
        <v>19.914364130578203</v>
      </c>
      <c r="AH143" s="34">
        <v>22.003353214049039</v>
      </c>
      <c r="AI143" s="9">
        <f t="shared" si="6"/>
        <v>19.335344201104689</v>
      </c>
      <c r="AJ143" s="9">
        <f t="shared" si="7"/>
        <v>20.617532910335498</v>
      </c>
      <c r="AK143" s="8">
        <f t="shared" si="8"/>
        <v>0.53825280051700264</v>
      </c>
      <c r="AL143" s="8"/>
      <c r="AM143" s="8"/>
      <c r="AN143" s="8"/>
      <c r="AO143" s="8"/>
    </row>
    <row r="144" spans="1:41" s="2" customFormat="1" ht="10.5">
      <c r="A144" s="13" t="s">
        <v>1173</v>
      </c>
      <c r="B144" s="13" t="s">
        <v>2019</v>
      </c>
      <c r="C144" s="14">
        <v>17.126975294659999</v>
      </c>
      <c r="D144" s="15">
        <v>106</v>
      </c>
      <c r="E144" s="16">
        <v>157182821.70833299</v>
      </c>
      <c r="F144" s="16">
        <v>181207085.28645799</v>
      </c>
      <c r="G144" s="16">
        <v>182121986.59375</v>
      </c>
      <c r="H144" s="16">
        <v>203433276.25</v>
      </c>
      <c r="I144" s="16">
        <v>172993966.95833299</v>
      </c>
      <c r="J144" s="16">
        <v>184756254.02083299</v>
      </c>
      <c r="K144" s="16">
        <v>169701774.5625</v>
      </c>
      <c r="L144" s="16">
        <v>126633761.708333</v>
      </c>
      <c r="M144" s="16">
        <v>105316378.041667</v>
      </c>
      <c r="N144" s="16">
        <v>143463590.83333299</v>
      </c>
      <c r="O144" s="16">
        <v>155050444.83333299</v>
      </c>
      <c r="P144" s="16">
        <v>138162836.1875</v>
      </c>
      <c r="Q144" s="17">
        <v>9</v>
      </c>
      <c r="R144" s="18">
        <v>9</v>
      </c>
      <c r="S144" s="19">
        <v>9</v>
      </c>
      <c r="T144" s="20">
        <v>10</v>
      </c>
      <c r="U144" s="21">
        <v>9</v>
      </c>
      <c r="V144" s="22">
        <v>8</v>
      </c>
      <c r="W144" s="23">
        <v>8</v>
      </c>
      <c r="X144" s="24">
        <v>8</v>
      </c>
      <c r="Y144" s="25">
        <v>9</v>
      </c>
      <c r="Z144" s="26">
        <v>8</v>
      </c>
      <c r="AA144" s="27">
        <v>9</v>
      </c>
      <c r="AB144" s="28">
        <v>10</v>
      </c>
      <c r="AC144" s="29">
        <v>9.0619045712913291</v>
      </c>
      <c r="AD144" s="30">
        <v>8.9409360189573448</v>
      </c>
      <c r="AE144" s="31">
        <v>9.0200215156586179</v>
      </c>
      <c r="AF144" s="32">
        <v>7.9739525545516985</v>
      </c>
      <c r="AG144" s="33">
        <v>8.961463858760192</v>
      </c>
      <c r="AH144" s="34">
        <v>10.001524188204108</v>
      </c>
      <c r="AI144" s="9">
        <f t="shared" si="6"/>
        <v>9.0076207019690973</v>
      </c>
      <c r="AJ144" s="9">
        <f t="shared" si="7"/>
        <v>8.9789802005053332</v>
      </c>
      <c r="AK144" s="8">
        <f t="shared" si="8"/>
        <v>0.96339028936560855</v>
      </c>
      <c r="AL144" s="8"/>
      <c r="AM144" s="8"/>
      <c r="AN144" s="8"/>
      <c r="AO144" s="8"/>
    </row>
    <row r="145" spans="1:41" s="2" customFormat="1" ht="10.5">
      <c r="A145" s="13" t="s">
        <v>1490</v>
      </c>
      <c r="B145" s="13" t="s">
        <v>601</v>
      </c>
      <c r="C145" s="14">
        <v>106.80665229466</v>
      </c>
      <c r="D145" s="15">
        <v>505</v>
      </c>
      <c r="E145" s="16">
        <v>156188979.64583299</v>
      </c>
      <c r="F145" s="16">
        <v>183936819.20833299</v>
      </c>
      <c r="G145" s="16">
        <v>150497933.75</v>
      </c>
      <c r="H145" s="16">
        <v>174013950.89583299</v>
      </c>
      <c r="I145" s="16">
        <v>145205615.1875</v>
      </c>
      <c r="J145" s="16">
        <v>123238980.65625</v>
      </c>
      <c r="K145" s="16">
        <v>110289242.260417</v>
      </c>
      <c r="L145" s="16">
        <v>121047930.229167</v>
      </c>
      <c r="M145" s="16">
        <v>115950651.572917</v>
      </c>
      <c r="N145" s="16">
        <v>154410260.54166701</v>
      </c>
      <c r="O145" s="16">
        <v>146920846.6875</v>
      </c>
      <c r="P145" s="16">
        <v>156009349.22916701</v>
      </c>
      <c r="Q145" s="17">
        <v>42</v>
      </c>
      <c r="R145" s="18">
        <v>44</v>
      </c>
      <c r="S145" s="19">
        <v>46</v>
      </c>
      <c r="T145" s="20">
        <v>39</v>
      </c>
      <c r="U145" s="21">
        <v>37</v>
      </c>
      <c r="V145" s="22">
        <v>40</v>
      </c>
      <c r="W145" s="23">
        <v>38</v>
      </c>
      <c r="X145" s="24">
        <v>39</v>
      </c>
      <c r="Y145" s="25">
        <v>43</v>
      </c>
      <c r="Z145" s="26">
        <v>47</v>
      </c>
      <c r="AA145" s="27">
        <v>47</v>
      </c>
      <c r="AB145" s="28">
        <v>43</v>
      </c>
      <c r="AC145" s="29">
        <v>42.288887999359538</v>
      </c>
      <c r="AD145" s="30">
        <v>43.711242759347023</v>
      </c>
      <c r="AE145" s="31">
        <v>46.10233219114405</v>
      </c>
      <c r="AF145" s="32">
        <v>46.846971257991228</v>
      </c>
      <c r="AG145" s="33">
        <v>46.798755706858785</v>
      </c>
      <c r="AH145" s="34">
        <v>43.006554009277664</v>
      </c>
      <c r="AI145" s="9">
        <f t="shared" si="6"/>
        <v>44.034154316616871</v>
      </c>
      <c r="AJ145" s="9">
        <f t="shared" si="7"/>
        <v>45.550760324709223</v>
      </c>
      <c r="AK145" s="8">
        <f t="shared" si="8"/>
        <v>0.42025697664803191</v>
      </c>
      <c r="AL145" s="8"/>
      <c r="AM145" s="8"/>
      <c r="AN145" s="8"/>
      <c r="AO145" s="8"/>
    </row>
    <row r="146" spans="1:41" s="2" customFormat="1" ht="10.5">
      <c r="A146" s="13" t="s">
        <v>766</v>
      </c>
      <c r="B146" s="13" t="s">
        <v>540</v>
      </c>
      <c r="C146" s="14">
        <v>46.808163084660002</v>
      </c>
      <c r="D146" s="15">
        <v>417</v>
      </c>
      <c r="E146" s="16">
        <v>156178832.5</v>
      </c>
      <c r="F146" s="16">
        <v>189642957.20833299</v>
      </c>
      <c r="G146" s="16">
        <v>168017040.05208299</v>
      </c>
      <c r="H146" s="16">
        <v>241507055.1875</v>
      </c>
      <c r="I146" s="16">
        <v>206468399.17708299</v>
      </c>
      <c r="J146" s="16">
        <v>184719933.25</v>
      </c>
      <c r="K146" s="16">
        <v>192019079.5</v>
      </c>
      <c r="L146" s="16">
        <v>132914894.041667</v>
      </c>
      <c r="M146" s="16">
        <v>175469717.88020799</v>
      </c>
      <c r="N146" s="16">
        <v>166488945.05208299</v>
      </c>
      <c r="O146" s="16">
        <v>161856165.36458299</v>
      </c>
      <c r="P146" s="16">
        <v>198604314.875</v>
      </c>
      <c r="Q146" s="17">
        <v>29</v>
      </c>
      <c r="R146" s="18">
        <v>30</v>
      </c>
      <c r="S146" s="19">
        <v>30</v>
      </c>
      <c r="T146" s="20">
        <v>43</v>
      </c>
      <c r="U146" s="21">
        <v>32</v>
      </c>
      <c r="V146" s="22">
        <v>36</v>
      </c>
      <c r="W146" s="23">
        <v>38</v>
      </c>
      <c r="X146" s="24">
        <v>39</v>
      </c>
      <c r="Y146" s="25">
        <v>35</v>
      </c>
      <c r="Z146" s="26">
        <v>33</v>
      </c>
      <c r="AA146" s="27">
        <v>35</v>
      </c>
      <c r="AB146" s="28">
        <v>37</v>
      </c>
      <c r="AC146" s="29">
        <v>29.19947028527206</v>
      </c>
      <c r="AD146" s="30">
        <v>29.803120063191155</v>
      </c>
      <c r="AE146" s="31">
        <v>30.066738385528723</v>
      </c>
      <c r="AF146" s="32">
        <v>32.892554287525755</v>
      </c>
      <c r="AG146" s="33">
        <v>34.850137228511862</v>
      </c>
      <c r="AH146" s="34">
        <v>37.005639496355201</v>
      </c>
      <c r="AI146" s="9">
        <f t="shared" si="6"/>
        <v>29.689776244663978</v>
      </c>
      <c r="AJ146" s="9">
        <f t="shared" si="7"/>
        <v>34.916110337464268</v>
      </c>
      <c r="AK146" s="8">
        <f t="shared" si="8"/>
        <v>1.2638437926810945E-2</v>
      </c>
      <c r="AL146" s="8"/>
      <c r="AM146" s="8"/>
      <c r="AN146" s="8"/>
      <c r="AO146" s="8"/>
    </row>
    <row r="147" spans="1:41" s="2" customFormat="1" ht="10.5">
      <c r="A147" s="13" t="s">
        <v>1089</v>
      </c>
      <c r="B147" s="13" t="s">
        <v>1915</v>
      </c>
      <c r="C147" s="14">
        <v>34.143174254660003</v>
      </c>
      <c r="D147" s="15">
        <v>200</v>
      </c>
      <c r="E147" s="16">
        <v>155465480.79166701</v>
      </c>
      <c r="F147" s="16">
        <v>215509362.0625</v>
      </c>
      <c r="G147" s="16">
        <v>202590319.38541701</v>
      </c>
      <c r="H147" s="16">
        <v>94505289.197916701</v>
      </c>
      <c r="I147" s="16">
        <v>78616801.833333299</v>
      </c>
      <c r="J147" s="16">
        <v>122186811.78125</v>
      </c>
      <c r="K147" s="16">
        <v>119953634.375</v>
      </c>
      <c r="L147" s="16">
        <v>102565064.104167</v>
      </c>
      <c r="M147" s="16">
        <v>124041883.067708</v>
      </c>
      <c r="N147" s="16">
        <v>166601868.77604201</v>
      </c>
      <c r="O147" s="16">
        <v>140973080.88541701</v>
      </c>
      <c r="P147" s="16">
        <v>189512942.16666701</v>
      </c>
      <c r="Q147" s="17">
        <v>19</v>
      </c>
      <c r="R147" s="18">
        <v>22</v>
      </c>
      <c r="S147" s="19">
        <v>22</v>
      </c>
      <c r="T147" s="20">
        <v>16</v>
      </c>
      <c r="U147" s="21">
        <v>12</v>
      </c>
      <c r="V147" s="22">
        <v>11</v>
      </c>
      <c r="W147" s="23">
        <v>14</v>
      </c>
      <c r="X147" s="24">
        <v>11</v>
      </c>
      <c r="Y147" s="25">
        <v>13</v>
      </c>
      <c r="Z147" s="26">
        <v>20</v>
      </c>
      <c r="AA147" s="27">
        <v>20</v>
      </c>
      <c r="AB147" s="28">
        <v>20</v>
      </c>
      <c r="AC147" s="29">
        <v>19.130687428281696</v>
      </c>
      <c r="AD147" s="30">
        <v>21.855621379673511</v>
      </c>
      <c r="AE147" s="31">
        <v>22.048941482721066</v>
      </c>
      <c r="AF147" s="32">
        <v>19.934881386379246</v>
      </c>
      <c r="AG147" s="33">
        <v>19.914364130578203</v>
      </c>
      <c r="AH147" s="34">
        <v>20.003048376408216</v>
      </c>
      <c r="AI147" s="9">
        <f t="shared" si="6"/>
        <v>21.01175009689209</v>
      </c>
      <c r="AJ147" s="9">
        <f t="shared" si="7"/>
        <v>19.950764631121888</v>
      </c>
      <c r="AK147" s="8">
        <f t="shared" si="8"/>
        <v>0.32328758522625684</v>
      </c>
      <c r="AL147" s="8"/>
      <c r="AM147" s="8"/>
      <c r="AN147" s="8"/>
      <c r="AO147" s="8"/>
    </row>
    <row r="148" spans="1:41" s="2" customFormat="1" ht="10.5">
      <c r="A148" s="13" t="s">
        <v>1657</v>
      </c>
      <c r="B148" s="13" t="s">
        <v>1923</v>
      </c>
      <c r="C148" s="14">
        <v>59.328927124660098</v>
      </c>
      <c r="D148" s="15">
        <v>413</v>
      </c>
      <c r="E148" s="16">
        <v>154567090.70833299</v>
      </c>
      <c r="F148" s="16">
        <v>193648014.91666701</v>
      </c>
      <c r="G148" s="16">
        <v>130016041.708333</v>
      </c>
      <c r="H148" s="16">
        <v>69145043.356770799</v>
      </c>
      <c r="I148" s="16">
        <v>162386200.70833299</v>
      </c>
      <c r="J148" s="16">
        <v>69511028.708333299</v>
      </c>
      <c r="K148" s="16">
        <v>67271144</v>
      </c>
      <c r="L148" s="16">
        <v>156883784.41666701</v>
      </c>
      <c r="M148" s="16">
        <v>142812176.22916701</v>
      </c>
      <c r="N148" s="16">
        <v>136219906.75</v>
      </c>
      <c r="O148" s="16">
        <v>137126959.95833299</v>
      </c>
      <c r="P148" s="16">
        <v>102118530.677083</v>
      </c>
      <c r="Q148" s="17">
        <v>38</v>
      </c>
      <c r="R148" s="18">
        <v>36</v>
      </c>
      <c r="S148" s="19">
        <v>34</v>
      </c>
      <c r="T148" s="20">
        <v>29</v>
      </c>
      <c r="U148" s="21">
        <v>38</v>
      </c>
      <c r="V148" s="22">
        <v>30</v>
      </c>
      <c r="W148" s="23">
        <v>24</v>
      </c>
      <c r="X148" s="24">
        <v>33</v>
      </c>
      <c r="Y148" s="25">
        <v>38</v>
      </c>
      <c r="Z148" s="26">
        <v>44</v>
      </c>
      <c r="AA148" s="27">
        <v>41</v>
      </c>
      <c r="AB148" s="28">
        <v>28</v>
      </c>
      <c r="AC148" s="29">
        <v>38.261374856563393</v>
      </c>
      <c r="AD148" s="30">
        <v>35.763744075829379</v>
      </c>
      <c r="AE148" s="31">
        <v>34.07563683693256</v>
      </c>
      <c r="AF148" s="32">
        <v>43.856739050034342</v>
      </c>
      <c r="AG148" s="33">
        <v>40.82444646768532</v>
      </c>
      <c r="AH148" s="34">
        <v>28.004267726971502</v>
      </c>
      <c r="AI148" s="9">
        <f t="shared" si="6"/>
        <v>36.033585256441775</v>
      </c>
      <c r="AJ148" s="9">
        <f t="shared" si="7"/>
        <v>37.561817748230389</v>
      </c>
      <c r="AK148" s="8">
        <f t="shared" si="8"/>
        <v>0.77547027295073212</v>
      </c>
      <c r="AL148" s="8"/>
      <c r="AM148" s="8"/>
      <c r="AN148" s="8"/>
      <c r="AO148" s="8"/>
    </row>
    <row r="149" spans="1:41" s="2" customFormat="1" ht="10.5">
      <c r="A149" s="13" t="s">
        <v>623</v>
      </c>
      <c r="B149" s="13" t="s">
        <v>108</v>
      </c>
      <c r="C149" s="14">
        <v>49.097957694660003</v>
      </c>
      <c r="D149" s="15">
        <v>294</v>
      </c>
      <c r="E149" s="16">
        <v>153726249.05208299</v>
      </c>
      <c r="F149" s="16">
        <v>196447324.22916701</v>
      </c>
      <c r="G149" s="16">
        <v>170361728.83333299</v>
      </c>
      <c r="H149" s="16">
        <v>167235672.55208299</v>
      </c>
      <c r="I149" s="16">
        <v>117333134.71875</v>
      </c>
      <c r="J149" s="16">
        <v>145500251.4375</v>
      </c>
      <c r="K149" s="16">
        <v>189021588.95833299</v>
      </c>
      <c r="L149" s="16">
        <v>153825923.98958299</v>
      </c>
      <c r="M149" s="16">
        <v>146405248.44791701</v>
      </c>
      <c r="N149" s="16">
        <v>168484032.39583299</v>
      </c>
      <c r="O149" s="16">
        <v>155274059.58333299</v>
      </c>
      <c r="P149" s="16">
        <v>166290335.375</v>
      </c>
      <c r="Q149" s="17">
        <v>24</v>
      </c>
      <c r="R149" s="18">
        <v>24</v>
      </c>
      <c r="S149" s="19">
        <v>24</v>
      </c>
      <c r="T149" s="20">
        <v>27</v>
      </c>
      <c r="U149" s="21">
        <v>22</v>
      </c>
      <c r="V149" s="22">
        <v>22</v>
      </c>
      <c r="W149" s="23">
        <v>29</v>
      </c>
      <c r="X149" s="24">
        <v>23</v>
      </c>
      <c r="Y149" s="25">
        <v>22</v>
      </c>
      <c r="Z149" s="26">
        <v>26</v>
      </c>
      <c r="AA149" s="27">
        <v>26</v>
      </c>
      <c r="AB149" s="28">
        <v>25</v>
      </c>
      <c r="AC149" s="29">
        <v>24.165078856776876</v>
      </c>
      <c r="AD149" s="30">
        <v>23.842496050552921</v>
      </c>
      <c r="AE149" s="31">
        <v>24.053390708422981</v>
      </c>
      <c r="AF149" s="32">
        <v>25.915345802293022</v>
      </c>
      <c r="AG149" s="33">
        <v>25.888673369751668</v>
      </c>
      <c r="AH149" s="34">
        <v>25.003810470510267</v>
      </c>
      <c r="AI149" s="9">
        <f t="shared" si="6"/>
        <v>24.020321871917591</v>
      </c>
      <c r="AJ149" s="9">
        <f t="shared" si="7"/>
        <v>25.602609880851656</v>
      </c>
      <c r="AK149" s="8">
        <f t="shared" si="8"/>
        <v>7.2928568193041266E-3</v>
      </c>
      <c r="AL149" s="8"/>
      <c r="AM149" s="8"/>
      <c r="AN149" s="8"/>
      <c r="AO149" s="8"/>
    </row>
    <row r="150" spans="1:41" s="2" customFormat="1" ht="10.5">
      <c r="A150" s="13" t="s">
        <v>1473</v>
      </c>
      <c r="B150" s="13" t="s">
        <v>1900</v>
      </c>
      <c r="C150" s="14">
        <v>48.959943774659997</v>
      </c>
      <c r="D150" s="15">
        <v>389</v>
      </c>
      <c r="E150" s="16">
        <v>153726249.05208299</v>
      </c>
      <c r="F150" s="16">
        <v>196447324.22916701</v>
      </c>
      <c r="G150" s="16">
        <v>170361728.83333299</v>
      </c>
      <c r="H150" s="16">
        <v>167235672.55208299</v>
      </c>
      <c r="I150" s="16">
        <v>117333134.71875</v>
      </c>
      <c r="J150" s="16">
        <v>145500251.4375</v>
      </c>
      <c r="K150" s="16">
        <v>189021588.95833299</v>
      </c>
      <c r="L150" s="16">
        <v>153825923.98958299</v>
      </c>
      <c r="M150" s="16">
        <v>146405248.44791701</v>
      </c>
      <c r="N150" s="16">
        <v>170685205.3125</v>
      </c>
      <c r="O150" s="16">
        <v>155274059.58333299</v>
      </c>
      <c r="P150" s="16">
        <v>166290335.375</v>
      </c>
      <c r="Q150" s="17">
        <v>30</v>
      </c>
      <c r="R150" s="18">
        <v>33</v>
      </c>
      <c r="S150" s="19">
        <v>32</v>
      </c>
      <c r="T150" s="20">
        <v>33</v>
      </c>
      <c r="U150" s="21">
        <v>29</v>
      </c>
      <c r="V150" s="22">
        <v>32</v>
      </c>
      <c r="W150" s="23">
        <v>34</v>
      </c>
      <c r="X150" s="24">
        <v>34</v>
      </c>
      <c r="Y150" s="25">
        <v>31</v>
      </c>
      <c r="Z150" s="26">
        <v>36</v>
      </c>
      <c r="AA150" s="27">
        <v>34</v>
      </c>
      <c r="AB150" s="28">
        <v>31</v>
      </c>
      <c r="AC150" s="29">
        <v>30.206348570971095</v>
      </c>
      <c r="AD150" s="30">
        <v>32.783432069510269</v>
      </c>
      <c r="AE150" s="31">
        <v>32.071187611230641</v>
      </c>
      <c r="AF150" s="32">
        <v>35.882786495482641</v>
      </c>
      <c r="AG150" s="33">
        <v>33.854419021982949</v>
      </c>
      <c r="AH150" s="34">
        <v>31.004724983432737</v>
      </c>
      <c r="AI150" s="9">
        <f t="shared" si="6"/>
        <v>31.686989417237339</v>
      </c>
      <c r="AJ150" s="9">
        <f t="shared" si="7"/>
        <v>33.580643500299438</v>
      </c>
      <c r="AK150" s="8">
        <f t="shared" si="8"/>
        <v>0.30473770353523205</v>
      </c>
      <c r="AL150" s="8"/>
      <c r="AM150" s="8"/>
      <c r="AN150" s="8"/>
      <c r="AO150" s="8"/>
    </row>
    <row r="151" spans="1:41" s="2" customFormat="1" ht="10.5">
      <c r="A151" s="13" t="s">
        <v>1509</v>
      </c>
      <c r="B151" s="13" t="s">
        <v>1304</v>
      </c>
      <c r="C151" s="14">
        <v>37.473945174660003</v>
      </c>
      <c r="D151" s="15">
        <v>180</v>
      </c>
      <c r="E151" s="16">
        <v>152221124.25</v>
      </c>
      <c r="F151" s="16">
        <v>115158377.520833</v>
      </c>
      <c r="G151" s="16">
        <v>127899510.770833</v>
      </c>
      <c r="H151" s="16">
        <v>133498067.3125</v>
      </c>
      <c r="I151" s="16">
        <v>106149206.270833</v>
      </c>
      <c r="J151" s="16">
        <v>127561380.6875</v>
      </c>
      <c r="K151" s="16">
        <v>121180878.65625</v>
      </c>
      <c r="L151" s="16">
        <v>117006050.6875</v>
      </c>
      <c r="M151" s="16">
        <v>110614006.34375</v>
      </c>
      <c r="N151" s="16">
        <v>99078355.40625</v>
      </c>
      <c r="O151" s="16">
        <v>93358020.677083299</v>
      </c>
      <c r="P151" s="16">
        <v>114133602.875</v>
      </c>
      <c r="Q151" s="17">
        <v>15</v>
      </c>
      <c r="R151" s="18">
        <v>17</v>
      </c>
      <c r="S151" s="19">
        <v>14</v>
      </c>
      <c r="T151" s="20">
        <v>15</v>
      </c>
      <c r="U151" s="21">
        <v>14</v>
      </c>
      <c r="V151" s="22">
        <v>17</v>
      </c>
      <c r="W151" s="23">
        <v>14</v>
      </c>
      <c r="X151" s="24">
        <v>13</v>
      </c>
      <c r="Y151" s="25">
        <v>14</v>
      </c>
      <c r="Z151" s="26">
        <v>15</v>
      </c>
      <c r="AA151" s="27">
        <v>14</v>
      </c>
      <c r="AB151" s="28">
        <v>18</v>
      </c>
      <c r="AC151" s="29">
        <v>15.103174285485547</v>
      </c>
      <c r="AD151" s="30">
        <v>16.888434702474985</v>
      </c>
      <c r="AE151" s="31">
        <v>14.031144579913404</v>
      </c>
      <c r="AF151" s="32">
        <v>14.951161039784434</v>
      </c>
      <c r="AG151" s="33">
        <v>13.940054891404744</v>
      </c>
      <c r="AH151" s="34">
        <v>18.002743538767394</v>
      </c>
      <c r="AI151" s="9">
        <f t="shared" si="6"/>
        <v>15.340917855957978</v>
      </c>
      <c r="AJ151" s="9">
        <f t="shared" si="7"/>
        <v>15.631319823318856</v>
      </c>
      <c r="AK151" s="8">
        <f t="shared" si="8"/>
        <v>0.85384710124758745</v>
      </c>
      <c r="AL151" s="8"/>
      <c r="AM151" s="8"/>
      <c r="AN151" s="8"/>
      <c r="AO151" s="8"/>
    </row>
    <row r="152" spans="1:41" s="2" customFormat="1" ht="10.5">
      <c r="A152" s="13" t="s">
        <v>840</v>
      </c>
      <c r="B152" s="13" t="s">
        <v>2045</v>
      </c>
      <c r="C152" s="14">
        <v>69.799057484660096</v>
      </c>
      <c r="D152" s="15">
        <v>512</v>
      </c>
      <c r="E152" s="16">
        <v>151908145.20833299</v>
      </c>
      <c r="F152" s="16">
        <v>177974880.5625</v>
      </c>
      <c r="G152" s="16">
        <v>136580683.66666701</v>
      </c>
      <c r="H152" s="16">
        <v>174071079.15625</v>
      </c>
      <c r="I152" s="16">
        <v>114975812.520833</v>
      </c>
      <c r="J152" s="16">
        <v>136037859.33333299</v>
      </c>
      <c r="K152" s="16">
        <v>191132674.9375</v>
      </c>
      <c r="L152" s="16">
        <v>152695605.6875</v>
      </c>
      <c r="M152" s="16">
        <v>150640166.22916701</v>
      </c>
      <c r="N152" s="16">
        <v>148844590</v>
      </c>
      <c r="O152" s="16">
        <v>138658499.44791701</v>
      </c>
      <c r="P152" s="16">
        <v>156019544.41666701</v>
      </c>
      <c r="Q152" s="17">
        <v>43</v>
      </c>
      <c r="R152" s="18">
        <v>38</v>
      </c>
      <c r="S152" s="19">
        <v>37</v>
      </c>
      <c r="T152" s="20">
        <v>44</v>
      </c>
      <c r="U152" s="21">
        <v>38</v>
      </c>
      <c r="V152" s="22">
        <v>43</v>
      </c>
      <c r="W152" s="23">
        <v>46</v>
      </c>
      <c r="X152" s="24">
        <v>45</v>
      </c>
      <c r="Y152" s="25">
        <v>44</v>
      </c>
      <c r="Z152" s="26">
        <v>46</v>
      </c>
      <c r="AA152" s="27">
        <v>42</v>
      </c>
      <c r="AB152" s="28">
        <v>46</v>
      </c>
      <c r="AC152" s="29">
        <v>43.295766285058569</v>
      </c>
      <c r="AD152" s="30">
        <v>37.750618746708788</v>
      </c>
      <c r="AE152" s="31">
        <v>37.082310675485431</v>
      </c>
      <c r="AF152" s="32">
        <v>45.850227188672264</v>
      </c>
      <c r="AG152" s="33">
        <v>41.820164674214233</v>
      </c>
      <c r="AH152" s="34">
        <v>46.007011265738896</v>
      </c>
      <c r="AI152" s="9">
        <f t="shared" si="6"/>
        <v>39.376231902417594</v>
      </c>
      <c r="AJ152" s="9">
        <f t="shared" si="7"/>
        <v>44.559134376208469</v>
      </c>
      <c r="AK152" s="8">
        <f t="shared" si="8"/>
        <v>9.684598044356027E-2</v>
      </c>
      <c r="AL152" s="8"/>
      <c r="AM152" s="8"/>
      <c r="AN152" s="8"/>
      <c r="AO152" s="8"/>
    </row>
    <row r="153" spans="1:41" s="2" customFormat="1" ht="10.5">
      <c r="A153" s="13" t="s">
        <v>1221</v>
      </c>
      <c r="B153" s="13" t="s">
        <v>1262</v>
      </c>
      <c r="C153" s="14">
        <v>11.94308470466</v>
      </c>
      <c r="D153" s="15">
        <v>46</v>
      </c>
      <c r="E153" s="16">
        <v>151817487.53125</v>
      </c>
      <c r="F153" s="16">
        <v>138540350.25</v>
      </c>
      <c r="G153" s="16">
        <v>152587898.6875</v>
      </c>
      <c r="H153" s="16">
        <v>106086258.984375</v>
      </c>
      <c r="I153" s="16">
        <v>80207049.34375</v>
      </c>
      <c r="J153" s="16">
        <v>105560078.421875</v>
      </c>
      <c r="K153" s="16">
        <v>171127936.671875</v>
      </c>
      <c r="L153" s="16">
        <v>128068437</v>
      </c>
      <c r="M153" s="16">
        <v>129217398.984375</v>
      </c>
      <c r="N153" s="16">
        <v>101070956.984375</v>
      </c>
      <c r="O153" s="16">
        <v>132926130.71875</v>
      </c>
      <c r="P153" s="16">
        <v>153672582.625</v>
      </c>
      <c r="Q153" s="17">
        <v>4</v>
      </c>
      <c r="R153" s="18">
        <v>3</v>
      </c>
      <c r="S153" s="19">
        <v>4</v>
      </c>
      <c r="T153" s="20">
        <v>3</v>
      </c>
      <c r="U153" s="21">
        <v>4</v>
      </c>
      <c r="V153" s="22">
        <v>4</v>
      </c>
      <c r="W153" s="23">
        <v>4</v>
      </c>
      <c r="X153" s="24">
        <v>4</v>
      </c>
      <c r="Y153" s="25">
        <v>4</v>
      </c>
      <c r="Z153" s="26">
        <v>4</v>
      </c>
      <c r="AA153" s="27">
        <v>4</v>
      </c>
      <c r="AB153" s="28">
        <v>4</v>
      </c>
      <c r="AC153" s="29">
        <v>4.0275131427961464</v>
      </c>
      <c r="AD153" s="30">
        <v>2.9803120063191151</v>
      </c>
      <c r="AE153" s="31">
        <v>4.0088984514038302</v>
      </c>
      <c r="AF153" s="32">
        <v>3.9869762772758492</v>
      </c>
      <c r="AG153" s="33">
        <v>3.9828728261156412</v>
      </c>
      <c r="AH153" s="34">
        <v>4.0006096752816429</v>
      </c>
      <c r="AI153" s="9">
        <f t="shared" si="6"/>
        <v>3.6722412001730302</v>
      </c>
      <c r="AJ153" s="9">
        <f t="shared" si="7"/>
        <v>3.9901529262243778</v>
      </c>
      <c r="AK153" s="8">
        <f t="shared" si="8"/>
        <v>0.41024121725019325</v>
      </c>
      <c r="AL153" s="8"/>
      <c r="AM153" s="8"/>
      <c r="AN153" s="8"/>
      <c r="AO153" s="8"/>
    </row>
    <row r="154" spans="1:41" s="2" customFormat="1" ht="10.5">
      <c r="A154" s="13" t="s">
        <v>726</v>
      </c>
      <c r="B154" s="13" t="s">
        <v>448</v>
      </c>
      <c r="C154" s="14">
        <v>94.452525024660204</v>
      </c>
      <c r="D154" s="15">
        <v>191</v>
      </c>
      <c r="E154" s="16">
        <v>150945752.47916701</v>
      </c>
      <c r="F154" s="16">
        <v>145403500.91666701</v>
      </c>
      <c r="G154" s="16">
        <v>131385150.932292</v>
      </c>
      <c r="H154" s="16">
        <v>102917873.395833</v>
      </c>
      <c r="I154" s="16">
        <v>82977719.416666701</v>
      </c>
      <c r="J154" s="16">
        <v>80750390.135416701</v>
      </c>
      <c r="K154" s="16">
        <v>71822938.979166701</v>
      </c>
      <c r="L154" s="16">
        <v>90412024.177083299</v>
      </c>
      <c r="M154" s="16">
        <v>59097009.166666701</v>
      </c>
      <c r="N154" s="16">
        <v>70459897.8125</v>
      </c>
      <c r="O154" s="16">
        <v>76299347.625</v>
      </c>
      <c r="P154" s="16">
        <v>109542330.541667</v>
      </c>
      <c r="Q154" s="17">
        <v>15</v>
      </c>
      <c r="R154" s="18">
        <v>21</v>
      </c>
      <c r="S154" s="19">
        <v>19</v>
      </c>
      <c r="T154" s="20">
        <v>14</v>
      </c>
      <c r="U154" s="21">
        <v>12</v>
      </c>
      <c r="V154" s="22">
        <v>14</v>
      </c>
      <c r="W154" s="23">
        <v>18</v>
      </c>
      <c r="X154" s="24">
        <v>15</v>
      </c>
      <c r="Y154" s="25">
        <v>14</v>
      </c>
      <c r="Z154" s="26">
        <v>15</v>
      </c>
      <c r="AA154" s="27">
        <v>14</v>
      </c>
      <c r="AB154" s="28">
        <v>20</v>
      </c>
      <c r="AC154" s="29">
        <v>15.103174285485547</v>
      </c>
      <c r="AD154" s="30">
        <v>20.862184044233807</v>
      </c>
      <c r="AE154" s="31">
        <v>19.042267644168192</v>
      </c>
      <c r="AF154" s="32">
        <v>14.951161039784434</v>
      </c>
      <c r="AG154" s="33">
        <v>13.940054891404744</v>
      </c>
      <c r="AH154" s="34">
        <v>20.003048376408216</v>
      </c>
      <c r="AI154" s="9">
        <f t="shared" si="6"/>
        <v>18.335875324629182</v>
      </c>
      <c r="AJ154" s="9">
        <f t="shared" si="7"/>
        <v>16.298088102532464</v>
      </c>
      <c r="AK154" s="8">
        <f t="shared" si="8"/>
        <v>0.4658617855014815</v>
      </c>
      <c r="AL154" s="8"/>
      <c r="AM154" s="8"/>
      <c r="AN154" s="8"/>
      <c r="AO154" s="8"/>
    </row>
    <row r="155" spans="1:41" s="2" customFormat="1" ht="10.5">
      <c r="A155" s="13" t="s">
        <v>841</v>
      </c>
      <c r="B155" s="13" t="s">
        <v>2044</v>
      </c>
      <c r="C155" s="14">
        <v>82.65227975466</v>
      </c>
      <c r="D155" s="15">
        <v>506</v>
      </c>
      <c r="E155" s="16">
        <v>150895896.88281301</v>
      </c>
      <c r="F155" s="16">
        <v>158886080.16666701</v>
      </c>
      <c r="G155" s="16">
        <v>133870530.317708</v>
      </c>
      <c r="H155" s="16">
        <v>212625734.16145799</v>
      </c>
      <c r="I155" s="16">
        <v>97245031.34375</v>
      </c>
      <c r="J155" s="16">
        <v>152880121.58333299</v>
      </c>
      <c r="K155" s="16">
        <v>228026975.83333299</v>
      </c>
      <c r="L155" s="16">
        <v>144296382.171875</v>
      </c>
      <c r="M155" s="16">
        <v>149073923.20833299</v>
      </c>
      <c r="N155" s="16">
        <v>166211197.39322901</v>
      </c>
      <c r="O155" s="16">
        <v>112576765.4375</v>
      </c>
      <c r="P155" s="16">
        <v>117444578.1875</v>
      </c>
      <c r="Q155" s="17">
        <v>40</v>
      </c>
      <c r="R155" s="18">
        <v>44</v>
      </c>
      <c r="S155" s="19">
        <v>41</v>
      </c>
      <c r="T155" s="20">
        <v>41</v>
      </c>
      <c r="U155" s="21">
        <v>36</v>
      </c>
      <c r="V155" s="22">
        <v>38</v>
      </c>
      <c r="W155" s="23">
        <v>50</v>
      </c>
      <c r="X155" s="24">
        <v>46</v>
      </c>
      <c r="Y155" s="25">
        <v>43</v>
      </c>
      <c r="Z155" s="26">
        <v>43</v>
      </c>
      <c r="AA155" s="27">
        <v>43</v>
      </c>
      <c r="AB155" s="28">
        <v>41</v>
      </c>
      <c r="AC155" s="29">
        <v>40.275131427961469</v>
      </c>
      <c r="AD155" s="30">
        <v>43.711242759347023</v>
      </c>
      <c r="AE155" s="31">
        <v>41.091209126889254</v>
      </c>
      <c r="AF155" s="32">
        <v>42.859994980715378</v>
      </c>
      <c r="AG155" s="33">
        <v>42.815882880743139</v>
      </c>
      <c r="AH155" s="34">
        <v>41.006249171636846</v>
      </c>
      <c r="AI155" s="9">
        <f t="shared" si="6"/>
        <v>41.692527771399249</v>
      </c>
      <c r="AJ155" s="9">
        <f t="shared" si="7"/>
        <v>42.227375677698454</v>
      </c>
      <c r="AK155" s="8">
        <f t="shared" si="8"/>
        <v>0.67961266313831126</v>
      </c>
      <c r="AL155" s="8"/>
      <c r="AM155" s="8"/>
      <c r="AN155" s="8"/>
      <c r="AO155" s="8"/>
    </row>
    <row r="156" spans="1:41" s="2" customFormat="1" ht="10.5">
      <c r="A156" s="13" t="s">
        <v>1408</v>
      </c>
      <c r="B156" s="13" t="s">
        <v>147</v>
      </c>
      <c r="C156" s="14">
        <v>51.868695014659998</v>
      </c>
      <c r="D156" s="15">
        <v>415</v>
      </c>
      <c r="E156" s="16">
        <v>150447820.29166701</v>
      </c>
      <c r="F156" s="16">
        <v>181382770.42708299</v>
      </c>
      <c r="G156" s="16">
        <v>162657868.81770799</v>
      </c>
      <c r="H156" s="16">
        <v>170586098.69791701</v>
      </c>
      <c r="I156" s="16">
        <v>108988797.083333</v>
      </c>
      <c r="J156" s="16">
        <v>153719341.91666701</v>
      </c>
      <c r="K156" s="16">
        <v>171023834.3125</v>
      </c>
      <c r="L156" s="16">
        <v>132867780.104167</v>
      </c>
      <c r="M156" s="16">
        <v>128424084.916667</v>
      </c>
      <c r="N156" s="16">
        <v>154855312.72395799</v>
      </c>
      <c r="O156" s="16">
        <v>126710206.75</v>
      </c>
      <c r="P156" s="16">
        <v>204542244.30208299</v>
      </c>
      <c r="Q156" s="17">
        <v>34</v>
      </c>
      <c r="R156" s="18">
        <v>32</v>
      </c>
      <c r="S156" s="19">
        <v>37</v>
      </c>
      <c r="T156" s="20">
        <v>34</v>
      </c>
      <c r="U156" s="21">
        <v>33</v>
      </c>
      <c r="V156" s="22">
        <v>37</v>
      </c>
      <c r="W156" s="23">
        <v>35</v>
      </c>
      <c r="X156" s="24">
        <v>36</v>
      </c>
      <c r="Y156" s="25">
        <v>35</v>
      </c>
      <c r="Z156" s="26">
        <v>35</v>
      </c>
      <c r="AA156" s="27">
        <v>34</v>
      </c>
      <c r="AB156" s="28">
        <v>33</v>
      </c>
      <c r="AC156" s="29">
        <v>34.23386171376724</v>
      </c>
      <c r="AD156" s="30">
        <v>31.789994734070561</v>
      </c>
      <c r="AE156" s="31">
        <v>37.082310675485431</v>
      </c>
      <c r="AF156" s="32">
        <v>34.886042426163684</v>
      </c>
      <c r="AG156" s="33">
        <v>33.854419021982949</v>
      </c>
      <c r="AH156" s="34">
        <v>33.005029821073556</v>
      </c>
      <c r="AI156" s="9">
        <f t="shared" si="6"/>
        <v>34.368722374441077</v>
      </c>
      <c r="AJ156" s="9">
        <f t="shared" si="7"/>
        <v>33.915163756406734</v>
      </c>
      <c r="AK156" s="8">
        <f t="shared" si="8"/>
        <v>0.79375806067675903</v>
      </c>
      <c r="AL156" s="8"/>
      <c r="AM156" s="8"/>
      <c r="AN156" s="8"/>
      <c r="AO156" s="8"/>
    </row>
    <row r="157" spans="1:41" s="2" customFormat="1" ht="10.5">
      <c r="A157" s="13" t="s">
        <v>785</v>
      </c>
      <c r="B157" s="13" t="s">
        <v>1330</v>
      </c>
      <c r="C157" s="14">
        <v>58.073852254659997</v>
      </c>
      <c r="D157" s="15">
        <v>166</v>
      </c>
      <c r="E157" s="16">
        <v>146248068.64583299</v>
      </c>
      <c r="F157" s="16">
        <v>144779486.5</v>
      </c>
      <c r="G157" s="16">
        <v>156628748.66666701</v>
      </c>
      <c r="H157" s="16">
        <v>155357399.83333299</v>
      </c>
      <c r="I157" s="16">
        <v>143472574.13541701</v>
      </c>
      <c r="J157" s="16">
        <v>173623281.375</v>
      </c>
      <c r="K157" s="16">
        <v>130147693.130208</v>
      </c>
      <c r="L157" s="16">
        <v>95432866.630208299</v>
      </c>
      <c r="M157" s="16">
        <v>97521856.791666701</v>
      </c>
      <c r="N157" s="16">
        <v>113224351</v>
      </c>
      <c r="O157" s="16">
        <v>137202313.27083299</v>
      </c>
      <c r="P157" s="16">
        <v>159279333.5</v>
      </c>
      <c r="Q157" s="17">
        <v>16</v>
      </c>
      <c r="R157" s="18">
        <v>12</v>
      </c>
      <c r="S157" s="19">
        <v>13</v>
      </c>
      <c r="T157" s="20">
        <v>15</v>
      </c>
      <c r="U157" s="21">
        <v>16</v>
      </c>
      <c r="V157" s="22">
        <v>16</v>
      </c>
      <c r="W157" s="23">
        <v>13</v>
      </c>
      <c r="X157" s="24">
        <v>12</v>
      </c>
      <c r="Y157" s="25">
        <v>12</v>
      </c>
      <c r="Z157" s="26">
        <v>13</v>
      </c>
      <c r="AA157" s="27">
        <v>15</v>
      </c>
      <c r="AB157" s="28">
        <v>13</v>
      </c>
      <c r="AC157" s="29">
        <v>16.110052571184585</v>
      </c>
      <c r="AD157" s="30">
        <v>11.92124802527646</v>
      </c>
      <c r="AE157" s="31">
        <v>13.028919967062448</v>
      </c>
      <c r="AF157" s="32">
        <v>12.957672901146511</v>
      </c>
      <c r="AG157" s="33">
        <v>14.935773097933655</v>
      </c>
      <c r="AH157" s="34">
        <v>13.001981444665342</v>
      </c>
      <c r="AI157" s="9">
        <f t="shared" si="6"/>
        <v>13.686740187841165</v>
      </c>
      <c r="AJ157" s="9">
        <f t="shared" si="7"/>
        <v>13.631809147915169</v>
      </c>
      <c r="AK157" s="8">
        <f t="shared" si="8"/>
        <v>0.97084549928698161</v>
      </c>
      <c r="AL157" s="8"/>
      <c r="AM157" s="8"/>
      <c r="AN157" s="8"/>
      <c r="AO157" s="8"/>
    </row>
    <row r="158" spans="1:41" s="2" customFormat="1" ht="10.5">
      <c r="A158" s="13" t="s">
        <v>1428</v>
      </c>
      <c r="B158" s="13" t="s">
        <v>255</v>
      </c>
      <c r="C158" s="14">
        <v>31.342609904660002</v>
      </c>
      <c r="D158" s="15">
        <v>199</v>
      </c>
      <c r="E158" s="16">
        <v>145981461.07031301</v>
      </c>
      <c r="F158" s="16">
        <v>171068979.83333299</v>
      </c>
      <c r="G158" s="16">
        <v>191033503.57291701</v>
      </c>
      <c r="H158" s="16">
        <v>188221434.15625</v>
      </c>
      <c r="I158" s="16">
        <v>142962423.79166701</v>
      </c>
      <c r="J158" s="16">
        <v>143159124.14583299</v>
      </c>
      <c r="K158" s="16">
        <v>150759776.77864599</v>
      </c>
      <c r="L158" s="16">
        <v>105256641.916667</v>
      </c>
      <c r="M158" s="16">
        <v>144242366.94791701</v>
      </c>
      <c r="N158" s="16">
        <v>91624598.5234375</v>
      </c>
      <c r="O158" s="16">
        <v>105171449.015625</v>
      </c>
      <c r="P158" s="16">
        <v>157582269.20833299</v>
      </c>
      <c r="Q158" s="17">
        <v>17</v>
      </c>
      <c r="R158" s="18">
        <v>13</v>
      </c>
      <c r="S158" s="19">
        <v>17</v>
      </c>
      <c r="T158" s="20">
        <v>14</v>
      </c>
      <c r="U158" s="21">
        <v>17</v>
      </c>
      <c r="V158" s="22">
        <v>18</v>
      </c>
      <c r="W158" s="23">
        <v>19</v>
      </c>
      <c r="X158" s="24">
        <v>17</v>
      </c>
      <c r="Y158" s="25">
        <v>19</v>
      </c>
      <c r="Z158" s="26">
        <v>14</v>
      </c>
      <c r="AA158" s="27">
        <v>16</v>
      </c>
      <c r="AB158" s="28">
        <v>18</v>
      </c>
      <c r="AC158" s="29">
        <v>17.11693085688362</v>
      </c>
      <c r="AD158" s="30">
        <v>12.914685360716167</v>
      </c>
      <c r="AE158" s="31">
        <v>17.03781841846628</v>
      </c>
      <c r="AF158" s="32">
        <v>13.954416970465472</v>
      </c>
      <c r="AG158" s="33">
        <v>15.931491304462565</v>
      </c>
      <c r="AH158" s="34">
        <v>18.002743538767394</v>
      </c>
      <c r="AI158" s="9">
        <f t="shared" si="6"/>
        <v>15.689811545355354</v>
      </c>
      <c r="AJ158" s="9">
        <f t="shared" si="7"/>
        <v>15.962883937898477</v>
      </c>
      <c r="AK158" s="8">
        <f t="shared" si="8"/>
        <v>0.88764894894088042</v>
      </c>
      <c r="AL158" s="8"/>
      <c r="AM158" s="8"/>
      <c r="AN158" s="8"/>
      <c r="AO158" s="8"/>
    </row>
    <row r="159" spans="1:41" s="2" customFormat="1" ht="10.5">
      <c r="A159" s="13" t="s">
        <v>1148</v>
      </c>
      <c r="B159" s="13" t="s">
        <v>1396</v>
      </c>
      <c r="C159" s="14">
        <v>103.21073387465999</v>
      </c>
      <c r="D159" s="15">
        <v>552</v>
      </c>
      <c r="E159" s="16">
        <v>145864335.16666701</v>
      </c>
      <c r="F159" s="16">
        <v>146260212.84375</v>
      </c>
      <c r="G159" s="16">
        <v>142969794.95833299</v>
      </c>
      <c r="H159" s="16">
        <v>130661391.3125</v>
      </c>
      <c r="I159" s="16">
        <v>141471601.54166701</v>
      </c>
      <c r="J159" s="16">
        <v>113025890.927083</v>
      </c>
      <c r="K159" s="16">
        <v>69032993.8125</v>
      </c>
      <c r="L159" s="16">
        <v>123675505.421875</v>
      </c>
      <c r="M159" s="16">
        <v>86993500.260416701</v>
      </c>
      <c r="N159" s="16">
        <v>92448293.145833299</v>
      </c>
      <c r="O159" s="16">
        <v>84902971.614583299</v>
      </c>
      <c r="P159" s="16">
        <v>113465425.270833</v>
      </c>
      <c r="Q159" s="17">
        <v>47</v>
      </c>
      <c r="R159" s="18">
        <v>51</v>
      </c>
      <c r="S159" s="19">
        <v>49</v>
      </c>
      <c r="T159" s="20">
        <v>51</v>
      </c>
      <c r="U159" s="21">
        <v>53</v>
      </c>
      <c r="V159" s="22">
        <v>47</v>
      </c>
      <c r="W159" s="23">
        <v>38</v>
      </c>
      <c r="X159" s="24">
        <v>46</v>
      </c>
      <c r="Y159" s="25">
        <v>42</v>
      </c>
      <c r="Z159" s="26">
        <v>45</v>
      </c>
      <c r="AA159" s="27">
        <v>42</v>
      </c>
      <c r="AB159" s="28">
        <v>41</v>
      </c>
      <c r="AC159" s="29">
        <v>47.323279427854722</v>
      </c>
      <c r="AD159" s="30">
        <v>50.665304107424959</v>
      </c>
      <c r="AE159" s="31">
        <v>49.109006029696921</v>
      </c>
      <c r="AF159" s="32">
        <v>44.853483119353307</v>
      </c>
      <c r="AG159" s="33">
        <v>41.820164674214233</v>
      </c>
      <c r="AH159" s="34">
        <v>41.006249171636846</v>
      </c>
      <c r="AI159" s="9">
        <f t="shared" si="6"/>
        <v>49.032529854992198</v>
      </c>
      <c r="AJ159" s="9">
        <f t="shared" si="7"/>
        <v>42.559965655068133</v>
      </c>
      <c r="AK159" s="8">
        <f t="shared" si="8"/>
        <v>1.2995743403046007E-2</v>
      </c>
      <c r="AL159" s="8"/>
      <c r="AM159" s="8"/>
      <c r="AN159" s="7"/>
      <c r="AO159" s="7"/>
    </row>
    <row r="160" spans="1:41" s="2" customFormat="1" ht="10.5">
      <c r="A160" s="13" t="s">
        <v>963</v>
      </c>
      <c r="B160" s="13" t="s">
        <v>1870</v>
      </c>
      <c r="C160" s="14">
        <v>65.266916454660006</v>
      </c>
      <c r="D160" s="15">
        <v>496</v>
      </c>
      <c r="E160" s="16">
        <v>143282914.08333299</v>
      </c>
      <c r="F160" s="16">
        <v>174937307.33333299</v>
      </c>
      <c r="G160" s="16">
        <v>144597719.53125</v>
      </c>
      <c r="H160" s="16">
        <v>130169352.635417</v>
      </c>
      <c r="I160" s="16">
        <v>136082112.03125</v>
      </c>
      <c r="J160" s="16">
        <v>123433202.427083</v>
      </c>
      <c r="K160" s="16">
        <v>113749270.458333</v>
      </c>
      <c r="L160" s="16">
        <v>128400074.75</v>
      </c>
      <c r="M160" s="16">
        <v>122555049.177083</v>
      </c>
      <c r="N160" s="16">
        <v>107488878.354167</v>
      </c>
      <c r="O160" s="16">
        <v>79811049.604166701</v>
      </c>
      <c r="P160" s="16">
        <v>131553771.166667</v>
      </c>
      <c r="Q160" s="17">
        <v>45</v>
      </c>
      <c r="R160" s="18">
        <v>41</v>
      </c>
      <c r="S160" s="19">
        <v>40</v>
      </c>
      <c r="T160" s="20">
        <v>48</v>
      </c>
      <c r="U160" s="21">
        <v>50</v>
      </c>
      <c r="V160" s="22">
        <v>39</v>
      </c>
      <c r="W160" s="23">
        <v>35</v>
      </c>
      <c r="X160" s="24">
        <v>36</v>
      </c>
      <c r="Y160" s="25">
        <v>36</v>
      </c>
      <c r="Z160" s="26">
        <v>44</v>
      </c>
      <c r="AA160" s="27">
        <v>42</v>
      </c>
      <c r="AB160" s="28">
        <v>40</v>
      </c>
      <c r="AC160" s="29">
        <v>45.309522856456645</v>
      </c>
      <c r="AD160" s="30">
        <v>40.730930753027913</v>
      </c>
      <c r="AE160" s="31">
        <v>40.088984514038302</v>
      </c>
      <c r="AF160" s="32">
        <v>43.856739050034342</v>
      </c>
      <c r="AG160" s="33">
        <v>41.820164674214233</v>
      </c>
      <c r="AH160" s="34">
        <v>40.006096752816433</v>
      </c>
      <c r="AI160" s="9">
        <f t="shared" si="6"/>
        <v>42.043146041174289</v>
      </c>
      <c r="AJ160" s="9">
        <f t="shared" si="7"/>
        <v>41.894333492355003</v>
      </c>
      <c r="AK160" s="8">
        <f t="shared" si="8"/>
        <v>0.94382807146066017</v>
      </c>
      <c r="AL160" s="8"/>
      <c r="AM160" s="8"/>
      <c r="AN160" s="8"/>
      <c r="AO160" s="8"/>
    </row>
    <row r="161" spans="1:41" s="2" customFormat="1" ht="10.5">
      <c r="A161" s="13" t="s">
        <v>1183</v>
      </c>
      <c r="B161" s="13" t="s">
        <v>1952</v>
      </c>
      <c r="C161" s="14">
        <v>21.75407329466</v>
      </c>
      <c r="D161" s="15">
        <v>231</v>
      </c>
      <c r="E161" s="16">
        <v>142986064.125</v>
      </c>
      <c r="F161" s="16">
        <v>177667644.0625</v>
      </c>
      <c r="G161" s="16">
        <v>167720561.46875</v>
      </c>
      <c r="H161" s="16">
        <v>179946052.36458299</v>
      </c>
      <c r="I161" s="16">
        <v>179643495.46875</v>
      </c>
      <c r="J161" s="16">
        <v>196575523.56770799</v>
      </c>
      <c r="K161" s="16">
        <v>190562901.27083299</v>
      </c>
      <c r="L161" s="16">
        <v>138028508.25</v>
      </c>
      <c r="M161" s="16">
        <v>136390395.97916701</v>
      </c>
      <c r="N161" s="16">
        <v>105716798.65625</v>
      </c>
      <c r="O161" s="16">
        <v>126965010.875</v>
      </c>
      <c r="P161" s="16">
        <v>155598893.625</v>
      </c>
      <c r="Q161" s="17">
        <v>17</v>
      </c>
      <c r="R161" s="18">
        <v>20</v>
      </c>
      <c r="S161" s="19">
        <v>20</v>
      </c>
      <c r="T161" s="20">
        <v>21</v>
      </c>
      <c r="U161" s="21">
        <v>20</v>
      </c>
      <c r="V161" s="22">
        <v>21</v>
      </c>
      <c r="W161" s="23">
        <v>21</v>
      </c>
      <c r="X161" s="24">
        <v>17</v>
      </c>
      <c r="Y161" s="25">
        <v>20</v>
      </c>
      <c r="Z161" s="26">
        <v>17</v>
      </c>
      <c r="AA161" s="27">
        <v>20</v>
      </c>
      <c r="AB161" s="28">
        <v>17</v>
      </c>
      <c r="AC161" s="29">
        <v>17.11693085688362</v>
      </c>
      <c r="AD161" s="30">
        <v>19.868746708794102</v>
      </c>
      <c r="AE161" s="31">
        <v>20.044492257019151</v>
      </c>
      <c r="AF161" s="32">
        <v>16.94464917842236</v>
      </c>
      <c r="AG161" s="33">
        <v>19.914364130578203</v>
      </c>
      <c r="AH161" s="34">
        <v>17.002591119946981</v>
      </c>
      <c r="AI161" s="9">
        <f t="shared" si="6"/>
        <v>19.010056607565623</v>
      </c>
      <c r="AJ161" s="9">
        <f t="shared" si="7"/>
        <v>17.953868142982515</v>
      </c>
      <c r="AK161" s="8">
        <f t="shared" si="8"/>
        <v>0.48187222272775126</v>
      </c>
      <c r="AL161" s="8"/>
      <c r="AM161" s="8"/>
      <c r="AN161" s="8"/>
      <c r="AO161" s="8"/>
    </row>
    <row r="162" spans="1:41" s="2" customFormat="1" ht="10.5">
      <c r="A162" s="13" t="s">
        <v>1246</v>
      </c>
      <c r="B162" s="13" t="s">
        <v>428</v>
      </c>
      <c r="C162" s="14">
        <v>27.548039384660001</v>
      </c>
      <c r="D162" s="15">
        <v>206</v>
      </c>
      <c r="E162" s="16">
        <v>141243995</v>
      </c>
      <c r="F162" s="16">
        <v>145217194</v>
      </c>
      <c r="G162" s="16">
        <v>140769609.5</v>
      </c>
      <c r="H162" s="16">
        <v>140297598.58333299</v>
      </c>
      <c r="I162" s="16">
        <v>135367637.625</v>
      </c>
      <c r="J162" s="16">
        <v>151545921.66666701</v>
      </c>
      <c r="K162" s="16">
        <v>148539983.58333299</v>
      </c>
      <c r="L162" s="16">
        <v>128066350</v>
      </c>
      <c r="M162" s="16">
        <v>134737347.75</v>
      </c>
      <c r="N162" s="16">
        <v>101784417.291667</v>
      </c>
      <c r="O162" s="16">
        <v>110160342.916667</v>
      </c>
      <c r="P162" s="16">
        <v>117615568.453125</v>
      </c>
      <c r="Q162" s="17">
        <v>17</v>
      </c>
      <c r="R162" s="18">
        <v>16</v>
      </c>
      <c r="S162" s="19">
        <v>17</v>
      </c>
      <c r="T162" s="20">
        <v>18</v>
      </c>
      <c r="U162" s="21">
        <v>16</v>
      </c>
      <c r="V162" s="22">
        <v>20</v>
      </c>
      <c r="W162" s="23">
        <v>18</v>
      </c>
      <c r="X162" s="24">
        <v>18</v>
      </c>
      <c r="Y162" s="25">
        <v>18</v>
      </c>
      <c r="Z162" s="26">
        <v>16</v>
      </c>
      <c r="AA162" s="27">
        <v>17</v>
      </c>
      <c r="AB162" s="28">
        <v>15</v>
      </c>
      <c r="AC162" s="29">
        <v>17.11693085688362</v>
      </c>
      <c r="AD162" s="30">
        <v>15.89499736703528</v>
      </c>
      <c r="AE162" s="31">
        <v>17.03781841846628</v>
      </c>
      <c r="AF162" s="32">
        <v>15.947905109103397</v>
      </c>
      <c r="AG162" s="33">
        <v>16.927209510991474</v>
      </c>
      <c r="AH162" s="34">
        <v>15.002286282306164</v>
      </c>
      <c r="AI162" s="9">
        <f t="shared" si="6"/>
        <v>16.683248880795059</v>
      </c>
      <c r="AJ162" s="9">
        <f t="shared" si="7"/>
        <v>15.959133634133678</v>
      </c>
      <c r="AK162" s="8">
        <f t="shared" si="8"/>
        <v>0.34798946075953074</v>
      </c>
      <c r="AL162" s="8"/>
      <c r="AM162" s="8"/>
      <c r="AN162" s="8"/>
      <c r="AO162" s="8"/>
    </row>
    <row r="163" spans="1:41" s="2" customFormat="1" ht="10.5">
      <c r="A163" s="13" t="s">
        <v>976</v>
      </c>
      <c r="B163" s="13" t="s">
        <v>201</v>
      </c>
      <c r="C163" s="14">
        <v>64.575345054660104</v>
      </c>
      <c r="D163" s="15">
        <v>606</v>
      </c>
      <c r="E163" s="16">
        <v>140541138.66666701</v>
      </c>
      <c r="F163" s="16">
        <v>208417732.20833299</v>
      </c>
      <c r="G163" s="16">
        <v>120639344.541667</v>
      </c>
      <c r="H163" s="16">
        <v>126326896.041667</v>
      </c>
      <c r="I163" s="16">
        <v>126506216.770833</v>
      </c>
      <c r="J163" s="16">
        <v>116083786.041667</v>
      </c>
      <c r="K163" s="16">
        <v>151368874.58333299</v>
      </c>
      <c r="L163" s="16">
        <v>125949938.8125</v>
      </c>
      <c r="M163" s="16">
        <v>152381551.29166701</v>
      </c>
      <c r="N163" s="16">
        <v>102965786.604167</v>
      </c>
      <c r="O163" s="16">
        <v>130775451.19531301</v>
      </c>
      <c r="P163" s="16">
        <v>116974046.958333</v>
      </c>
      <c r="Q163" s="17">
        <v>52</v>
      </c>
      <c r="R163" s="18">
        <v>48</v>
      </c>
      <c r="S163" s="19">
        <v>52</v>
      </c>
      <c r="T163" s="20">
        <v>48</v>
      </c>
      <c r="U163" s="21">
        <v>49</v>
      </c>
      <c r="V163" s="22">
        <v>47</v>
      </c>
      <c r="W163" s="23">
        <v>56</v>
      </c>
      <c r="X163" s="24">
        <v>52</v>
      </c>
      <c r="Y163" s="25">
        <v>50</v>
      </c>
      <c r="Z163" s="26">
        <v>51</v>
      </c>
      <c r="AA163" s="27">
        <v>47</v>
      </c>
      <c r="AB163" s="28">
        <v>54</v>
      </c>
      <c r="AC163" s="29">
        <v>52.357670856349905</v>
      </c>
      <c r="AD163" s="30">
        <v>47.684992101105841</v>
      </c>
      <c r="AE163" s="31">
        <v>52.115679868249792</v>
      </c>
      <c r="AF163" s="32">
        <v>50.833947535267072</v>
      </c>
      <c r="AG163" s="33">
        <v>46.798755706858785</v>
      </c>
      <c r="AH163" s="34">
        <v>54.008230616302185</v>
      </c>
      <c r="AI163" s="9">
        <f t="shared" si="6"/>
        <v>50.719447608568515</v>
      </c>
      <c r="AJ163" s="9">
        <f t="shared" si="7"/>
        <v>50.54697795280935</v>
      </c>
      <c r="AK163" s="8">
        <f t="shared" si="8"/>
        <v>0.94991919982366668</v>
      </c>
      <c r="AL163" s="8"/>
      <c r="AM163" s="8"/>
      <c r="AN163" s="8"/>
      <c r="AO163" s="8"/>
    </row>
    <row r="164" spans="1:41" s="2" customFormat="1" ht="10.5">
      <c r="A164" s="13" t="s">
        <v>879</v>
      </c>
      <c r="B164" s="13" t="s">
        <v>85</v>
      </c>
      <c r="C164" s="14">
        <v>20.497694054659998</v>
      </c>
      <c r="D164" s="15">
        <v>143</v>
      </c>
      <c r="E164" s="16">
        <v>139158384.5625</v>
      </c>
      <c r="F164" s="16">
        <v>132078688.458333</v>
      </c>
      <c r="G164" s="16">
        <v>185352992.95833299</v>
      </c>
      <c r="H164" s="16">
        <v>137114110.875</v>
      </c>
      <c r="I164" s="16">
        <v>101564321.114583</v>
      </c>
      <c r="J164" s="16">
        <v>147430418.86458299</v>
      </c>
      <c r="K164" s="16">
        <v>119551399.979167</v>
      </c>
      <c r="L164" s="16">
        <v>115079437.635417</v>
      </c>
      <c r="M164" s="16">
        <v>132904923.671875</v>
      </c>
      <c r="N164" s="16">
        <v>126483138.145833</v>
      </c>
      <c r="O164" s="16">
        <v>123200012.25</v>
      </c>
      <c r="P164" s="16">
        <v>176595588.72916701</v>
      </c>
      <c r="Q164" s="17">
        <v>11</v>
      </c>
      <c r="R164" s="18">
        <v>14</v>
      </c>
      <c r="S164" s="19">
        <v>11</v>
      </c>
      <c r="T164" s="20">
        <v>13</v>
      </c>
      <c r="U164" s="21">
        <v>12</v>
      </c>
      <c r="V164" s="22">
        <v>11</v>
      </c>
      <c r="W164" s="23">
        <v>11</v>
      </c>
      <c r="X164" s="24">
        <v>12</v>
      </c>
      <c r="Y164" s="25"/>
      <c r="Z164" s="26">
        <v>14</v>
      </c>
      <c r="AA164" s="27">
        <v>15</v>
      </c>
      <c r="AB164" s="28">
        <v>13</v>
      </c>
      <c r="AC164" s="29">
        <v>11.075661142689402</v>
      </c>
      <c r="AD164" s="30">
        <v>13.908122696155871</v>
      </c>
      <c r="AE164" s="31">
        <v>11.024470741360533</v>
      </c>
      <c r="AF164" s="32">
        <v>13.954416970465472</v>
      </c>
      <c r="AG164" s="33">
        <v>14.935773097933655</v>
      </c>
      <c r="AH164" s="34">
        <v>13.001981444665342</v>
      </c>
      <c r="AI164" s="9">
        <f t="shared" si="6"/>
        <v>12.002751526735269</v>
      </c>
      <c r="AJ164" s="9">
        <f t="shared" si="7"/>
        <v>13.964057171021489</v>
      </c>
      <c r="AK164" s="8">
        <f t="shared" si="8"/>
        <v>0.15037313227015242</v>
      </c>
      <c r="AL164" s="8"/>
      <c r="AM164" s="8"/>
      <c r="AN164" s="8"/>
      <c r="AO164" s="8"/>
    </row>
    <row r="165" spans="1:41" s="2" customFormat="1" ht="10.5">
      <c r="A165" s="13" t="s">
        <v>754</v>
      </c>
      <c r="B165" s="13" t="s">
        <v>735</v>
      </c>
      <c r="C165" s="14">
        <v>48.504205874660002</v>
      </c>
      <c r="D165" s="15">
        <v>290</v>
      </c>
      <c r="E165" s="16">
        <v>138254138.27083299</v>
      </c>
      <c r="F165" s="16">
        <v>195775451.75520799</v>
      </c>
      <c r="G165" s="16">
        <v>151736194.70833299</v>
      </c>
      <c r="H165" s="16">
        <v>117135406.21875</v>
      </c>
      <c r="I165" s="16">
        <v>107334104.15885399</v>
      </c>
      <c r="J165" s="16">
        <v>156591196.1875</v>
      </c>
      <c r="K165" s="16">
        <v>129966829.270833</v>
      </c>
      <c r="L165" s="16">
        <v>119512310.791667</v>
      </c>
      <c r="M165" s="16">
        <v>128126792.02343801</v>
      </c>
      <c r="N165" s="16">
        <v>103405078.583333</v>
      </c>
      <c r="O165" s="16">
        <v>124094449.229167</v>
      </c>
      <c r="P165" s="16">
        <v>118797758.604167</v>
      </c>
      <c r="Q165" s="17">
        <v>27</v>
      </c>
      <c r="R165" s="18">
        <v>26</v>
      </c>
      <c r="S165" s="19">
        <v>29</v>
      </c>
      <c r="T165" s="20">
        <v>26</v>
      </c>
      <c r="U165" s="21">
        <v>23</v>
      </c>
      <c r="V165" s="22">
        <v>25</v>
      </c>
      <c r="W165" s="23">
        <v>19</v>
      </c>
      <c r="X165" s="24">
        <v>23</v>
      </c>
      <c r="Y165" s="25">
        <v>24</v>
      </c>
      <c r="Z165" s="26">
        <v>23</v>
      </c>
      <c r="AA165" s="27">
        <v>23</v>
      </c>
      <c r="AB165" s="28">
        <v>22</v>
      </c>
      <c r="AC165" s="29">
        <v>27.185713713873987</v>
      </c>
      <c r="AD165" s="30">
        <v>25.829370721432333</v>
      </c>
      <c r="AE165" s="31">
        <v>29.064513772677767</v>
      </c>
      <c r="AF165" s="32">
        <v>22.925113594336132</v>
      </c>
      <c r="AG165" s="33">
        <v>22.901518750164936</v>
      </c>
      <c r="AH165" s="34">
        <v>22.003353214049039</v>
      </c>
      <c r="AI165" s="9">
        <f t="shared" si="6"/>
        <v>27.359866069328032</v>
      </c>
      <c r="AJ165" s="9">
        <f t="shared" si="7"/>
        <v>22.609995186183369</v>
      </c>
      <c r="AK165" s="8">
        <f t="shared" si="8"/>
        <v>8.5337818646881534E-3</v>
      </c>
      <c r="AL165" s="8"/>
      <c r="AM165" s="8"/>
      <c r="AN165" s="8"/>
      <c r="AO165" s="8"/>
    </row>
    <row r="166" spans="1:41" s="2" customFormat="1" ht="10.5">
      <c r="A166" s="13" t="s">
        <v>1189</v>
      </c>
      <c r="B166" s="13" t="s">
        <v>609</v>
      </c>
      <c r="C166" s="14">
        <v>14.46904904466</v>
      </c>
      <c r="D166" s="15">
        <v>144</v>
      </c>
      <c r="E166" s="16">
        <v>137932341.65625</v>
      </c>
      <c r="F166" s="16">
        <v>176957663.52083299</v>
      </c>
      <c r="G166" s="16">
        <v>180807468.375</v>
      </c>
      <c r="H166" s="16">
        <v>150855796.45833299</v>
      </c>
      <c r="I166" s="16">
        <v>105892352.072917</v>
      </c>
      <c r="J166" s="16">
        <v>140085180.72395799</v>
      </c>
      <c r="K166" s="16">
        <v>145126080</v>
      </c>
      <c r="L166" s="16">
        <v>118527972.40625</v>
      </c>
      <c r="M166" s="16">
        <v>126415422.984375</v>
      </c>
      <c r="N166" s="16">
        <v>157917027.58333299</v>
      </c>
      <c r="O166" s="16">
        <v>193408257.78125</v>
      </c>
      <c r="P166" s="16">
        <v>212887047.16666701</v>
      </c>
      <c r="Q166" s="17">
        <v>12</v>
      </c>
      <c r="R166" s="18">
        <v>11</v>
      </c>
      <c r="S166" s="19">
        <v>11</v>
      </c>
      <c r="T166" s="20">
        <v>11</v>
      </c>
      <c r="U166" s="21">
        <v>11</v>
      </c>
      <c r="V166" s="22">
        <v>12</v>
      </c>
      <c r="W166" s="23">
        <v>11</v>
      </c>
      <c r="X166" s="24">
        <v>11</v>
      </c>
      <c r="Y166" s="25">
        <v>11</v>
      </c>
      <c r="Z166" s="26">
        <v>14</v>
      </c>
      <c r="AA166" s="27">
        <v>14</v>
      </c>
      <c r="AB166" s="28">
        <v>15</v>
      </c>
      <c r="AC166" s="29">
        <v>12.082539428388438</v>
      </c>
      <c r="AD166" s="30">
        <v>10.927810689836756</v>
      </c>
      <c r="AE166" s="31">
        <v>11.024470741360533</v>
      </c>
      <c r="AF166" s="32">
        <v>13.954416970465472</v>
      </c>
      <c r="AG166" s="33">
        <v>13.940054891404744</v>
      </c>
      <c r="AH166" s="34">
        <v>15.002286282306164</v>
      </c>
      <c r="AI166" s="9">
        <f t="shared" si="6"/>
        <v>11.344940286528576</v>
      </c>
      <c r="AJ166" s="9">
        <f t="shared" si="7"/>
        <v>14.298919381392126</v>
      </c>
      <c r="AK166" s="8">
        <f t="shared" si="8"/>
        <v>4.4285701903024376E-3</v>
      </c>
      <c r="AL166" s="8"/>
      <c r="AM166" s="8"/>
      <c r="AN166" s="8"/>
      <c r="AO166" s="7"/>
    </row>
    <row r="167" spans="1:41" s="2" customFormat="1" ht="10.5">
      <c r="A167" s="13" t="s">
        <v>861</v>
      </c>
      <c r="B167" s="13" t="s">
        <v>158</v>
      </c>
      <c r="C167" s="14">
        <v>35.830495304659998</v>
      </c>
      <c r="D167" s="15">
        <v>221</v>
      </c>
      <c r="E167" s="16">
        <v>137466817.875</v>
      </c>
      <c r="F167" s="16">
        <v>145448122.20833299</v>
      </c>
      <c r="G167" s="16">
        <v>139551789.29166701</v>
      </c>
      <c r="H167" s="16">
        <v>169735437.95833299</v>
      </c>
      <c r="I167" s="16">
        <v>147645957.375</v>
      </c>
      <c r="J167" s="16">
        <v>144781528</v>
      </c>
      <c r="K167" s="16">
        <v>132173819.5625</v>
      </c>
      <c r="L167" s="16">
        <v>103340745.4375</v>
      </c>
      <c r="M167" s="16">
        <v>107586513.125</v>
      </c>
      <c r="N167" s="16">
        <v>118651579.083333</v>
      </c>
      <c r="O167" s="16">
        <v>121129745</v>
      </c>
      <c r="P167" s="16">
        <v>148356646.54166701</v>
      </c>
      <c r="Q167" s="17">
        <v>19</v>
      </c>
      <c r="R167" s="18">
        <v>16</v>
      </c>
      <c r="S167" s="19">
        <v>19</v>
      </c>
      <c r="T167" s="20">
        <v>19</v>
      </c>
      <c r="U167" s="21">
        <v>19</v>
      </c>
      <c r="V167" s="22">
        <v>23</v>
      </c>
      <c r="W167" s="23">
        <v>19</v>
      </c>
      <c r="X167" s="24">
        <v>19</v>
      </c>
      <c r="Y167" s="25">
        <v>17</v>
      </c>
      <c r="Z167" s="26">
        <v>16</v>
      </c>
      <c r="AA167" s="27">
        <v>17</v>
      </c>
      <c r="AB167" s="28">
        <v>18</v>
      </c>
      <c r="AC167" s="29">
        <v>19.130687428281696</v>
      </c>
      <c r="AD167" s="30">
        <v>15.89499736703528</v>
      </c>
      <c r="AE167" s="31">
        <v>19.042267644168192</v>
      </c>
      <c r="AF167" s="32">
        <v>15.947905109103397</v>
      </c>
      <c r="AG167" s="33">
        <v>16.927209510991474</v>
      </c>
      <c r="AH167" s="34">
        <v>18.002743538767394</v>
      </c>
      <c r="AI167" s="9">
        <f t="shared" si="6"/>
        <v>18.022650813161722</v>
      </c>
      <c r="AJ167" s="9">
        <f t="shared" si="7"/>
        <v>16.959286052954088</v>
      </c>
      <c r="AK167" s="8">
        <f t="shared" si="8"/>
        <v>0.43205663599989691</v>
      </c>
      <c r="AL167" s="8"/>
      <c r="AM167" s="8"/>
      <c r="AN167" s="8"/>
      <c r="AO167" s="8"/>
    </row>
    <row r="168" spans="1:41" s="2" customFormat="1" ht="10.5">
      <c r="A168" s="13" t="s">
        <v>880</v>
      </c>
      <c r="B168" s="13" t="s">
        <v>2041</v>
      </c>
      <c r="C168" s="14">
        <v>123.72181897466</v>
      </c>
      <c r="D168" s="15">
        <v>719</v>
      </c>
      <c r="E168" s="16">
        <v>137303632.79166701</v>
      </c>
      <c r="F168" s="16">
        <v>274129862.34375</v>
      </c>
      <c r="G168" s="16">
        <v>159263757.24479201</v>
      </c>
      <c r="H168" s="16">
        <v>135340683.10416701</v>
      </c>
      <c r="I168" s="16">
        <v>115800266.625</v>
      </c>
      <c r="J168" s="16">
        <v>111376844.52343801</v>
      </c>
      <c r="K168" s="16">
        <v>101001556.697917</v>
      </c>
      <c r="L168" s="16">
        <v>95413883.671875</v>
      </c>
      <c r="M168" s="16">
        <v>96928358.083333299</v>
      </c>
      <c r="N168" s="16">
        <v>111006569.151042</v>
      </c>
      <c r="O168" s="16">
        <v>97913852.833333299</v>
      </c>
      <c r="P168" s="16">
        <v>107060262.041667</v>
      </c>
      <c r="Q168" s="17">
        <v>63</v>
      </c>
      <c r="R168" s="18">
        <v>66</v>
      </c>
      <c r="S168" s="19">
        <v>68</v>
      </c>
      <c r="T168" s="20">
        <v>59</v>
      </c>
      <c r="U168" s="21">
        <v>57</v>
      </c>
      <c r="V168" s="22">
        <v>57</v>
      </c>
      <c r="W168" s="23">
        <v>63</v>
      </c>
      <c r="X168" s="24">
        <v>58</v>
      </c>
      <c r="Y168" s="25">
        <v>49</v>
      </c>
      <c r="Z168" s="26">
        <v>60</v>
      </c>
      <c r="AA168" s="27">
        <v>59</v>
      </c>
      <c r="AB168" s="28">
        <v>60</v>
      </c>
      <c r="AC168" s="29">
        <v>63.433331999039304</v>
      </c>
      <c r="AD168" s="30">
        <v>65.566864139020538</v>
      </c>
      <c r="AE168" s="31">
        <v>68.15127367386512</v>
      </c>
      <c r="AF168" s="32">
        <v>59.804644159137737</v>
      </c>
      <c r="AG168" s="33">
        <v>58.747374185205707</v>
      </c>
      <c r="AH168" s="34">
        <v>60.009145129224656</v>
      </c>
      <c r="AI168" s="9">
        <f t="shared" si="6"/>
        <v>65.717156603974985</v>
      </c>
      <c r="AJ168" s="9">
        <f t="shared" si="7"/>
        <v>59.520387824522707</v>
      </c>
      <c r="AK168" s="8">
        <f t="shared" si="8"/>
        <v>1.199493670366856E-2</v>
      </c>
      <c r="AL168" s="8"/>
      <c r="AM168" s="8"/>
      <c r="AN168" s="8"/>
      <c r="AO168" s="8"/>
    </row>
    <row r="169" spans="1:41" s="2" customFormat="1" ht="10.5">
      <c r="A169" s="13" t="s">
        <v>981</v>
      </c>
      <c r="B169" s="13" t="s">
        <v>1362</v>
      </c>
      <c r="C169" s="14">
        <v>11.73282564466</v>
      </c>
      <c r="D169" s="15">
        <v>113</v>
      </c>
      <c r="E169" s="16">
        <v>135879081</v>
      </c>
      <c r="F169" s="16">
        <v>131971976.708333</v>
      </c>
      <c r="G169" s="16">
        <v>148065980.4375</v>
      </c>
      <c r="H169" s="16">
        <v>212565071.04166701</v>
      </c>
      <c r="I169" s="16">
        <v>108888707.15625</v>
      </c>
      <c r="J169" s="16">
        <v>118423544.729167</v>
      </c>
      <c r="K169" s="16">
        <v>167372592.20833299</v>
      </c>
      <c r="L169" s="16">
        <v>145363411.3125</v>
      </c>
      <c r="M169" s="16">
        <v>136108376.22916701</v>
      </c>
      <c r="N169" s="16">
        <v>139237675.20833299</v>
      </c>
      <c r="O169" s="16">
        <v>154769796.15625</v>
      </c>
      <c r="P169" s="16">
        <v>149961505.33333299</v>
      </c>
      <c r="Q169" s="17">
        <v>11</v>
      </c>
      <c r="R169" s="18">
        <v>9</v>
      </c>
      <c r="S169" s="19">
        <v>7</v>
      </c>
      <c r="T169" s="20">
        <v>10</v>
      </c>
      <c r="U169" s="21">
        <v>10</v>
      </c>
      <c r="V169" s="22">
        <v>11</v>
      </c>
      <c r="W169" s="23">
        <v>10</v>
      </c>
      <c r="X169" s="24">
        <v>9</v>
      </c>
      <c r="Y169" s="25">
        <v>9</v>
      </c>
      <c r="Z169" s="26">
        <v>10</v>
      </c>
      <c r="AA169" s="27">
        <v>8</v>
      </c>
      <c r="AB169" s="28">
        <v>9</v>
      </c>
      <c r="AC169" s="29">
        <v>11.075661142689402</v>
      </c>
      <c r="AD169" s="30">
        <v>8.9409360189573448</v>
      </c>
      <c r="AE169" s="31">
        <v>7.0155722899567019</v>
      </c>
      <c r="AF169" s="32">
        <v>9.9674406931896229</v>
      </c>
      <c r="AG169" s="33">
        <v>7.9657456522312824</v>
      </c>
      <c r="AH169" s="34">
        <v>9.001371769383697</v>
      </c>
      <c r="AI169" s="9">
        <f t="shared" si="6"/>
        <v>9.0107231505344831</v>
      </c>
      <c r="AJ169" s="9">
        <f t="shared" si="7"/>
        <v>8.9781860382682002</v>
      </c>
      <c r="AK169" s="8">
        <f t="shared" si="8"/>
        <v>0.98133533028246211</v>
      </c>
      <c r="AL169" s="8"/>
      <c r="AM169" s="8"/>
      <c r="AN169" s="8"/>
      <c r="AO169" s="8"/>
    </row>
    <row r="170" spans="1:41" s="2" customFormat="1" ht="10.5">
      <c r="A170" s="13" t="s">
        <v>959</v>
      </c>
      <c r="B170" s="13" t="s">
        <v>354</v>
      </c>
      <c r="C170" s="14">
        <v>31.367132614660001</v>
      </c>
      <c r="D170" s="15">
        <v>163</v>
      </c>
      <c r="E170" s="16">
        <v>135692945.22916701</v>
      </c>
      <c r="F170" s="16">
        <v>99479907.885416701</v>
      </c>
      <c r="G170" s="16">
        <v>137570755.38541701</v>
      </c>
      <c r="H170" s="16">
        <v>65787602.213541701</v>
      </c>
      <c r="I170" s="16">
        <v>98595045.604166701</v>
      </c>
      <c r="J170" s="16">
        <v>89952633.604166701</v>
      </c>
      <c r="K170" s="16">
        <v>67387439.875</v>
      </c>
      <c r="L170" s="16">
        <v>89118228.166666701</v>
      </c>
      <c r="M170" s="16">
        <v>118638661.822917</v>
      </c>
      <c r="N170" s="16">
        <v>86257369.651041701</v>
      </c>
      <c r="O170" s="16">
        <v>67693016.625</v>
      </c>
      <c r="P170" s="16">
        <v>111107852.833333</v>
      </c>
      <c r="Q170" s="17">
        <v>18</v>
      </c>
      <c r="R170" s="18">
        <v>17</v>
      </c>
      <c r="S170" s="19">
        <v>16</v>
      </c>
      <c r="T170" s="20">
        <v>12</v>
      </c>
      <c r="U170" s="21">
        <v>13</v>
      </c>
      <c r="V170" s="22">
        <v>12</v>
      </c>
      <c r="W170" s="23">
        <v>12</v>
      </c>
      <c r="X170" s="24">
        <v>13</v>
      </c>
      <c r="Y170" s="25">
        <v>12</v>
      </c>
      <c r="Z170" s="26">
        <v>12</v>
      </c>
      <c r="AA170" s="27">
        <v>14</v>
      </c>
      <c r="AB170" s="28">
        <v>12</v>
      </c>
      <c r="AC170" s="29">
        <v>18.123809142582658</v>
      </c>
      <c r="AD170" s="30">
        <v>16.888434702474985</v>
      </c>
      <c r="AE170" s="31">
        <v>16.035593805615321</v>
      </c>
      <c r="AF170" s="32">
        <v>11.960928831827548</v>
      </c>
      <c r="AG170" s="33">
        <v>13.940054891404744</v>
      </c>
      <c r="AH170" s="34">
        <v>12.00182902584493</v>
      </c>
      <c r="AI170" s="9">
        <f t="shared" si="6"/>
        <v>17.015945883557652</v>
      </c>
      <c r="AJ170" s="9">
        <f t="shared" si="7"/>
        <v>12.634270916359077</v>
      </c>
      <c r="AK170" s="8">
        <f t="shared" si="8"/>
        <v>7.9420590494612611E-3</v>
      </c>
      <c r="AL170" s="8"/>
      <c r="AM170" s="8"/>
      <c r="AN170" s="8"/>
      <c r="AO170" s="8"/>
    </row>
    <row r="171" spans="1:41" s="2" customFormat="1" ht="10.5">
      <c r="A171" s="13" t="s">
        <v>1070</v>
      </c>
      <c r="B171" s="13" t="s">
        <v>605</v>
      </c>
      <c r="C171" s="14">
        <v>85.186076634660097</v>
      </c>
      <c r="D171" s="15">
        <v>256</v>
      </c>
      <c r="E171" s="16">
        <v>135195945.79427099</v>
      </c>
      <c r="F171" s="16">
        <v>163193792.3125</v>
      </c>
      <c r="G171" s="16">
        <v>137947043.13020799</v>
      </c>
      <c r="H171" s="16">
        <v>121438483.541667</v>
      </c>
      <c r="I171" s="16">
        <v>126089545.671875</v>
      </c>
      <c r="J171" s="16">
        <v>138574456.59895799</v>
      </c>
      <c r="K171" s="16">
        <v>155562946.375</v>
      </c>
      <c r="L171" s="16">
        <v>96083627.177083299</v>
      </c>
      <c r="M171" s="16">
        <v>74620929.901041701</v>
      </c>
      <c r="N171" s="16">
        <v>96223135.875</v>
      </c>
      <c r="O171" s="16">
        <v>74725343.854166701</v>
      </c>
      <c r="P171" s="16">
        <v>117974488.697917</v>
      </c>
      <c r="Q171" s="17">
        <v>21</v>
      </c>
      <c r="R171" s="18">
        <v>21</v>
      </c>
      <c r="S171" s="19">
        <v>27</v>
      </c>
      <c r="T171" s="20">
        <v>23</v>
      </c>
      <c r="U171" s="21">
        <v>20</v>
      </c>
      <c r="V171" s="22">
        <v>22</v>
      </c>
      <c r="W171" s="23">
        <v>18</v>
      </c>
      <c r="X171" s="24">
        <v>18</v>
      </c>
      <c r="Y171" s="25">
        <v>15</v>
      </c>
      <c r="Z171" s="26">
        <v>23</v>
      </c>
      <c r="AA171" s="27">
        <v>24</v>
      </c>
      <c r="AB171" s="28">
        <v>24</v>
      </c>
      <c r="AC171" s="29">
        <v>21.144443999679769</v>
      </c>
      <c r="AD171" s="30">
        <v>20.862184044233807</v>
      </c>
      <c r="AE171" s="31">
        <v>27.060064546975852</v>
      </c>
      <c r="AF171" s="32">
        <v>22.925113594336132</v>
      </c>
      <c r="AG171" s="33">
        <v>23.897236956693845</v>
      </c>
      <c r="AH171" s="34">
        <v>24.003658051689861</v>
      </c>
      <c r="AI171" s="9">
        <f t="shared" si="6"/>
        <v>23.022230863629812</v>
      </c>
      <c r="AJ171" s="9">
        <f t="shared" si="7"/>
        <v>23.608669534239947</v>
      </c>
      <c r="AK171" s="8">
        <f t="shared" si="8"/>
        <v>0.78897974657370551</v>
      </c>
      <c r="AL171" s="8"/>
      <c r="AM171" s="8"/>
      <c r="AN171" s="8"/>
      <c r="AO171" s="8"/>
    </row>
    <row r="172" spans="1:41" s="2" customFormat="1" ht="10.5">
      <c r="A172" s="13" t="s">
        <v>752</v>
      </c>
      <c r="B172" s="13" t="s">
        <v>276</v>
      </c>
      <c r="C172" s="14">
        <v>11.13259138466</v>
      </c>
      <c r="D172" s="15">
        <v>124</v>
      </c>
      <c r="E172" s="16">
        <v>133139137.552083</v>
      </c>
      <c r="F172" s="16">
        <v>123771309.041667</v>
      </c>
      <c r="G172" s="16">
        <v>109462995.010417</v>
      </c>
      <c r="H172" s="16">
        <v>97834606.958333299</v>
      </c>
      <c r="I172" s="16">
        <v>120151443.260417</v>
      </c>
      <c r="J172" s="16">
        <v>106447626.5</v>
      </c>
      <c r="K172" s="16">
        <v>86699021.854166701</v>
      </c>
      <c r="L172" s="16">
        <v>105005969.979167</v>
      </c>
      <c r="M172" s="16">
        <v>101788235.4375</v>
      </c>
      <c r="N172" s="16">
        <v>78485187.916666701</v>
      </c>
      <c r="O172" s="16">
        <v>79748740.364583299</v>
      </c>
      <c r="P172" s="16">
        <v>85038895.84375</v>
      </c>
      <c r="Q172" s="17">
        <v>10</v>
      </c>
      <c r="R172" s="18">
        <v>8</v>
      </c>
      <c r="S172" s="19">
        <v>12</v>
      </c>
      <c r="T172" s="20">
        <v>10</v>
      </c>
      <c r="U172" s="21">
        <v>9</v>
      </c>
      <c r="V172" s="22">
        <v>13</v>
      </c>
      <c r="W172" s="23">
        <v>10</v>
      </c>
      <c r="X172" s="24">
        <v>13</v>
      </c>
      <c r="Y172" s="25">
        <v>11</v>
      </c>
      <c r="Z172" s="26">
        <v>8</v>
      </c>
      <c r="AA172" s="27">
        <v>8</v>
      </c>
      <c r="AB172" s="28">
        <v>12</v>
      </c>
      <c r="AC172" s="29">
        <v>10.068782856990367</v>
      </c>
      <c r="AD172" s="30">
        <v>7.9474986835176402</v>
      </c>
      <c r="AE172" s="31">
        <v>12.02669535421149</v>
      </c>
      <c r="AF172" s="32">
        <v>7.9739525545516985</v>
      </c>
      <c r="AG172" s="33">
        <v>7.9657456522312824</v>
      </c>
      <c r="AH172" s="34">
        <v>12.00182902584493</v>
      </c>
      <c r="AI172" s="9">
        <f t="shared" si="6"/>
        <v>10.014325631573167</v>
      </c>
      <c r="AJ172" s="9">
        <f t="shared" si="7"/>
        <v>9.3138424108759708</v>
      </c>
      <c r="AK172" s="8">
        <f t="shared" si="8"/>
        <v>0.7150698725282385</v>
      </c>
      <c r="AL172" s="8"/>
      <c r="AM172" s="8"/>
      <c r="AN172" s="8"/>
      <c r="AO172" s="8"/>
    </row>
    <row r="173" spans="1:41" s="2" customFormat="1" ht="10.5">
      <c r="A173" s="13" t="s">
        <v>1228</v>
      </c>
      <c r="B173" s="13" t="s">
        <v>47</v>
      </c>
      <c r="C173" s="14">
        <v>9.1055689546600007</v>
      </c>
      <c r="D173" s="15">
        <v>30</v>
      </c>
      <c r="E173" s="16">
        <v>132446018.0625</v>
      </c>
      <c r="F173" s="16">
        <v>123436775.75</v>
      </c>
      <c r="G173" s="16">
        <v>78452749.9375</v>
      </c>
      <c r="H173" s="16">
        <v>67731041.375</v>
      </c>
      <c r="I173" s="16">
        <v>64733004.8125</v>
      </c>
      <c r="J173" s="16">
        <v>106345456.90625</v>
      </c>
      <c r="K173" s="16">
        <v>135761796.265625</v>
      </c>
      <c r="L173" s="16">
        <v>82424584.416666701</v>
      </c>
      <c r="M173" s="16">
        <v>95521376.9375</v>
      </c>
      <c r="N173" s="16">
        <v>99568449.28125</v>
      </c>
      <c r="O173" s="16">
        <v>87867362.375</v>
      </c>
      <c r="P173" s="16">
        <v>74579019.208333299</v>
      </c>
      <c r="Q173" s="17"/>
      <c r="R173" s="18"/>
      <c r="S173" s="19">
        <v>3</v>
      </c>
      <c r="T173" s="20">
        <v>4</v>
      </c>
      <c r="U173" s="21">
        <v>3</v>
      </c>
      <c r="V173" s="22">
        <v>6</v>
      </c>
      <c r="W173" s="23">
        <v>3</v>
      </c>
      <c r="X173" s="24">
        <v>4</v>
      </c>
      <c r="Y173" s="25">
        <v>3</v>
      </c>
      <c r="Z173" s="26"/>
      <c r="AA173" s="27"/>
      <c r="AB173" s="28">
        <v>4</v>
      </c>
      <c r="AC173" s="29" t="s">
        <v>2072</v>
      </c>
      <c r="AD173" s="30" t="s">
        <v>2072</v>
      </c>
      <c r="AE173" s="31">
        <v>3.0066738385528726</v>
      </c>
      <c r="AF173" s="32" t="s">
        <v>2072</v>
      </c>
      <c r="AG173" s="33" t="s">
        <v>2072</v>
      </c>
      <c r="AH173" s="34">
        <v>4.0006096752816429</v>
      </c>
      <c r="AI173" s="9">
        <f t="shared" si="6"/>
        <v>3.0066738385528726</v>
      </c>
      <c r="AJ173" s="9">
        <f t="shared" si="7"/>
        <v>4.0006096752816429</v>
      </c>
      <c r="AK173" s="8" t="e">
        <f t="shared" si="8"/>
        <v>#DIV/0!</v>
      </c>
      <c r="AL173" s="8"/>
      <c r="AM173" s="8"/>
      <c r="AN173" s="8"/>
      <c r="AO173" s="8"/>
    </row>
    <row r="174" spans="1:41" s="2" customFormat="1" ht="10.5">
      <c r="A174" s="13" t="s">
        <v>1662</v>
      </c>
      <c r="B174" s="13" t="s">
        <v>1936</v>
      </c>
      <c r="C174" s="14">
        <v>13.93179681466</v>
      </c>
      <c r="D174" s="15">
        <v>121</v>
      </c>
      <c r="E174" s="16">
        <v>130739285.291667</v>
      </c>
      <c r="F174" s="16">
        <v>133182372.489583</v>
      </c>
      <c r="G174" s="16">
        <v>115749029.520833</v>
      </c>
      <c r="H174" s="16">
        <v>112199548.177083</v>
      </c>
      <c r="I174" s="16">
        <v>93295947.333333299</v>
      </c>
      <c r="J174" s="16">
        <v>114847679.229167</v>
      </c>
      <c r="K174" s="16">
        <v>112412903.583333</v>
      </c>
      <c r="L174" s="16">
        <v>69559146.625</v>
      </c>
      <c r="M174" s="16">
        <v>86304194.354166701</v>
      </c>
      <c r="N174" s="16">
        <v>87296603.895833299</v>
      </c>
      <c r="O174" s="16">
        <v>90321187.458333299</v>
      </c>
      <c r="P174" s="16">
        <v>98783178.395833299</v>
      </c>
      <c r="Q174" s="17">
        <v>11</v>
      </c>
      <c r="R174" s="18">
        <v>11</v>
      </c>
      <c r="S174" s="19">
        <v>12</v>
      </c>
      <c r="T174" s="20">
        <v>10</v>
      </c>
      <c r="U174" s="21">
        <v>9</v>
      </c>
      <c r="V174" s="22">
        <v>9</v>
      </c>
      <c r="W174" s="23">
        <v>10</v>
      </c>
      <c r="X174" s="24">
        <v>10</v>
      </c>
      <c r="Y174" s="25">
        <v>9</v>
      </c>
      <c r="Z174" s="26">
        <v>10</v>
      </c>
      <c r="AA174" s="27">
        <v>10</v>
      </c>
      <c r="AB174" s="28">
        <v>10</v>
      </c>
      <c r="AC174" s="29">
        <v>11.075661142689402</v>
      </c>
      <c r="AD174" s="30">
        <v>10.927810689836756</v>
      </c>
      <c r="AE174" s="31">
        <v>12.02669535421149</v>
      </c>
      <c r="AF174" s="32">
        <v>9.9674406931896229</v>
      </c>
      <c r="AG174" s="33">
        <v>9.9571820652891017</v>
      </c>
      <c r="AH174" s="34">
        <v>10.001524188204108</v>
      </c>
      <c r="AI174" s="9">
        <f t="shared" si="6"/>
        <v>11.343389062245883</v>
      </c>
      <c r="AJ174" s="9">
        <f t="shared" si="7"/>
        <v>9.9753823155609442</v>
      </c>
      <c r="AK174" s="8">
        <f t="shared" si="8"/>
        <v>1.6536047790674614E-2</v>
      </c>
      <c r="AL174" s="8"/>
      <c r="AM174" s="8"/>
      <c r="AN174" s="8"/>
      <c r="AO174" s="8"/>
    </row>
    <row r="175" spans="1:41" s="2" customFormat="1" ht="10.5">
      <c r="A175" s="13" t="s">
        <v>1142</v>
      </c>
      <c r="B175" s="13" t="s">
        <v>621</v>
      </c>
      <c r="C175" s="14">
        <v>45.345935864659999</v>
      </c>
      <c r="D175" s="15">
        <v>173</v>
      </c>
      <c r="E175" s="16">
        <v>130337392.40885399</v>
      </c>
      <c r="F175" s="16">
        <v>125701784.927083</v>
      </c>
      <c r="G175" s="16">
        <v>123486769.135417</v>
      </c>
      <c r="H175" s="16">
        <v>139207440.5</v>
      </c>
      <c r="I175" s="16">
        <v>130348662.28125</v>
      </c>
      <c r="J175" s="16">
        <v>130325461.083333</v>
      </c>
      <c r="K175" s="16">
        <v>149770328.99479201</v>
      </c>
      <c r="L175" s="16">
        <v>160645187.02083299</v>
      </c>
      <c r="M175" s="16">
        <v>147554509.4375</v>
      </c>
      <c r="N175" s="16">
        <v>87151740.625</v>
      </c>
      <c r="O175" s="16">
        <v>89319960.125</v>
      </c>
      <c r="P175" s="16">
        <v>118662805.916667</v>
      </c>
      <c r="Q175" s="17">
        <v>13</v>
      </c>
      <c r="R175" s="18">
        <v>15</v>
      </c>
      <c r="S175" s="19">
        <v>13</v>
      </c>
      <c r="T175" s="20">
        <v>15</v>
      </c>
      <c r="U175" s="21">
        <v>14</v>
      </c>
      <c r="V175" s="22">
        <v>13</v>
      </c>
      <c r="W175" s="23">
        <v>15</v>
      </c>
      <c r="X175" s="24">
        <v>17</v>
      </c>
      <c r="Y175" s="25">
        <v>14</v>
      </c>
      <c r="Z175" s="26">
        <v>14</v>
      </c>
      <c r="AA175" s="27">
        <v>15</v>
      </c>
      <c r="AB175" s="28">
        <v>15</v>
      </c>
      <c r="AC175" s="29">
        <v>13.089417714087476</v>
      </c>
      <c r="AD175" s="30">
        <v>14.901560031595578</v>
      </c>
      <c r="AE175" s="31">
        <v>13.028919967062448</v>
      </c>
      <c r="AF175" s="32">
        <v>13.954416970465472</v>
      </c>
      <c r="AG175" s="33">
        <v>14.935773097933655</v>
      </c>
      <c r="AH175" s="34">
        <v>15.002286282306164</v>
      </c>
      <c r="AI175" s="9">
        <f t="shared" si="6"/>
        <v>13.673299237581835</v>
      </c>
      <c r="AJ175" s="9">
        <f t="shared" si="7"/>
        <v>14.630825450235099</v>
      </c>
      <c r="AK175" s="8">
        <f t="shared" si="8"/>
        <v>0.24404090444361412</v>
      </c>
      <c r="AL175" s="8"/>
      <c r="AM175" s="8"/>
      <c r="AN175" s="8"/>
      <c r="AO175" s="8"/>
    </row>
    <row r="176" spans="1:41" s="2" customFormat="1" ht="10.5">
      <c r="A176" s="13" t="s">
        <v>883</v>
      </c>
      <c r="B176" s="13" t="s">
        <v>574</v>
      </c>
      <c r="C176" s="14">
        <v>19.781491404659999</v>
      </c>
      <c r="D176" s="15">
        <v>178</v>
      </c>
      <c r="E176" s="16">
        <v>127819204.875</v>
      </c>
      <c r="F176" s="16">
        <v>209620753.05208299</v>
      </c>
      <c r="G176" s="16">
        <v>214844347.35416701</v>
      </c>
      <c r="H176" s="16">
        <v>138763698.83333299</v>
      </c>
      <c r="I176" s="16">
        <v>136070754.75</v>
      </c>
      <c r="J176" s="16">
        <v>173928485.52083299</v>
      </c>
      <c r="K176" s="16">
        <v>163256777.375</v>
      </c>
      <c r="L176" s="16">
        <v>222428910.3125</v>
      </c>
      <c r="M176" s="16">
        <v>219938317.57291701</v>
      </c>
      <c r="N176" s="16">
        <v>198052488.484375</v>
      </c>
      <c r="O176" s="16">
        <v>231437041.20833299</v>
      </c>
      <c r="P176" s="16">
        <v>229301902.64583299</v>
      </c>
      <c r="Q176" s="17">
        <v>12</v>
      </c>
      <c r="R176" s="18">
        <v>14</v>
      </c>
      <c r="S176" s="19">
        <v>12</v>
      </c>
      <c r="T176" s="20">
        <v>13</v>
      </c>
      <c r="U176" s="21">
        <v>14</v>
      </c>
      <c r="V176" s="22">
        <v>15</v>
      </c>
      <c r="W176" s="23">
        <v>12</v>
      </c>
      <c r="X176" s="24">
        <v>18</v>
      </c>
      <c r="Y176" s="25">
        <v>19</v>
      </c>
      <c r="Z176" s="26">
        <v>16</v>
      </c>
      <c r="AA176" s="27">
        <v>19</v>
      </c>
      <c r="AB176" s="28">
        <v>14</v>
      </c>
      <c r="AC176" s="29">
        <v>12.082539428388438</v>
      </c>
      <c r="AD176" s="30">
        <v>13.908122696155871</v>
      </c>
      <c r="AE176" s="31">
        <v>12.02669535421149</v>
      </c>
      <c r="AF176" s="32">
        <v>15.947905109103397</v>
      </c>
      <c r="AG176" s="33">
        <v>18.918645924049294</v>
      </c>
      <c r="AH176" s="34">
        <v>14.002133863485751</v>
      </c>
      <c r="AI176" s="9">
        <f t="shared" si="6"/>
        <v>12.6724524929186</v>
      </c>
      <c r="AJ176" s="9">
        <f t="shared" si="7"/>
        <v>16.289561632212813</v>
      </c>
      <c r="AK176" s="8">
        <f t="shared" si="8"/>
        <v>8.0912160210245707E-2</v>
      </c>
      <c r="AL176" s="8"/>
      <c r="AM176" s="8"/>
      <c r="AN176" s="8"/>
      <c r="AO176" s="8"/>
    </row>
    <row r="177" spans="1:41" s="2" customFormat="1" ht="10.5">
      <c r="A177" s="13" t="s">
        <v>1674</v>
      </c>
      <c r="B177" s="13" t="s">
        <v>113</v>
      </c>
      <c r="C177" s="14">
        <v>41.324389724660001</v>
      </c>
      <c r="D177" s="15">
        <v>241</v>
      </c>
      <c r="E177" s="16">
        <v>127661685.604167</v>
      </c>
      <c r="F177" s="16">
        <v>102812424.34375</v>
      </c>
      <c r="G177" s="16">
        <v>141320837.375</v>
      </c>
      <c r="H177" s="16">
        <v>75060970.322916701</v>
      </c>
      <c r="I177" s="16">
        <v>62637823.822916701</v>
      </c>
      <c r="J177" s="16">
        <v>97773635.041666701</v>
      </c>
      <c r="K177" s="16">
        <v>152789214.1875</v>
      </c>
      <c r="L177" s="16">
        <v>104119739.958333</v>
      </c>
      <c r="M177" s="16">
        <v>72399331.625</v>
      </c>
      <c r="N177" s="16">
        <v>196776836.89583299</v>
      </c>
      <c r="O177" s="16">
        <v>114101636.125</v>
      </c>
      <c r="P177" s="16">
        <v>245246854.83854201</v>
      </c>
      <c r="Q177" s="17">
        <v>17</v>
      </c>
      <c r="R177" s="18">
        <v>17</v>
      </c>
      <c r="S177" s="19">
        <v>22</v>
      </c>
      <c r="T177" s="20">
        <v>13</v>
      </c>
      <c r="U177" s="21">
        <v>16</v>
      </c>
      <c r="V177" s="22">
        <v>16</v>
      </c>
      <c r="W177" s="23">
        <v>19</v>
      </c>
      <c r="X177" s="24">
        <v>18</v>
      </c>
      <c r="Y177" s="25">
        <v>15</v>
      </c>
      <c r="Z177" s="26">
        <v>25</v>
      </c>
      <c r="AA177" s="27">
        <v>33</v>
      </c>
      <c r="AB177" s="28">
        <v>30</v>
      </c>
      <c r="AC177" s="29">
        <v>17.11693085688362</v>
      </c>
      <c r="AD177" s="30">
        <v>16.888434702474985</v>
      </c>
      <c r="AE177" s="31">
        <v>22.048941482721066</v>
      </c>
      <c r="AF177" s="32">
        <v>24.918601732974057</v>
      </c>
      <c r="AG177" s="33">
        <v>32.858700815454036</v>
      </c>
      <c r="AH177" s="34">
        <v>30.004572564612328</v>
      </c>
      <c r="AI177" s="9">
        <f t="shared" si="6"/>
        <v>18.684769014026557</v>
      </c>
      <c r="AJ177" s="9">
        <f t="shared" si="7"/>
        <v>29.260625037680143</v>
      </c>
      <c r="AK177" s="8">
        <f t="shared" si="8"/>
        <v>2.106611978290903E-2</v>
      </c>
      <c r="AL177" s="8"/>
      <c r="AM177" s="8"/>
      <c r="AN177" s="8"/>
      <c r="AO177" s="7"/>
    </row>
    <row r="178" spans="1:41" s="2" customFormat="1" ht="10.5">
      <c r="A178" s="13" t="s">
        <v>1406</v>
      </c>
      <c r="B178" s="13" t="s">
        <v>1365</v>
      </c>
      <c r="C178" s="14">
        <v>33.468707014659998</v>
      </c>
      <c r="D178" s="15">
        <v>144</v>
      </c>
      <c r="E178" s="16">
        <v>127425972.072917</v>
      </c>
      <c r="F178" s="16">
        <v>138362910.57291701</v>
      </c>
      <c r="G178" s="16">
        <v>153739879.54166701</v>
      </c>
      <c r="H178" s="16">
        <v>307268390.70833302</v>
      </c>
      <c r="I178" s="16">
        <v>205835356.85416701</v>
      </c>
      <c r="J178" s="16">
        <v>234802184.29166701</v>
      </c>
      <c r="K178" s="16">
        <v>325144605.08333302</v>
      </c>
      <c r="L178" s="16">
        <v>258184301.29166701</v>
      </c>
      <c r="M178" s="16">
        <v>228767649.71875</v>
      </c>
      <c r="N178" s="16">
        <v>83870725.625</v>
      </c>
      <c r="O178" s="16">
        <v>67528026.75</v>
      </c>
      <c r="P178" s="16">
        <v>130135867.104167</v>
      </c>
      <c r="Q178" s="17">
        <v>12</v>
      </c>
      <c r="R178" s="18">
        <v>12</v>
      </c>
      <c r="S178" s="19">
        <v>12</v>
      </c>
      <c r="T178" s="20">
        <v>13</v>
      </c>
      <c r="U178" s="21">
        <v>14</v>
      </c>
      <c r="V178" s="22">
        <v>14</v>
      </c>
      <c r="W178" s="23">
        <v>14</v>
      </c>
      <c r="X178" s="24">
        <v>13</v>
      </c>
      <c r="Y178" s="25">
        <v>13</v>
      </c>
      <c r="Z178" s="26">
        <v>8</v>
      </c>
      <c r="AA178" s="27">
        <v>9</v>
      </c>
      <c r="AB178" s="28">
        <v>10</v>
      </c>
      <c r="AC178" s="29">
        <v>12.082539428388438</v>
      </c>
      <c r="AD178" s="30">
        <v>11.92124802527646</v>
      </c>
      <c r="AE178" s="31">
        <v>12.02669535421149</v>
      </c>
      <c r="AF178" s="32">
        <v>7.9739525545516985</v>
      </c>
      <c r="AG178" s="33">
        <v>8.961463858760192</v>
      </c>
      <c r="AH178" s="34">
        <v>10.001524188204108</v>
      </c>
      <c r="AI178" s="9">
        <f t="shared" si="6"/>
        <v>12.010160935958796</v>
      </c>
      <c r="AJ178" s="9">
        <f t="shared" si="7"/>
        <v>8.9789802005053332</v>
      </c>
      <c r="AK178" s="8">
        <f t="shared" si="8"/>
        <v>6.6916848846419272E-3</v>
      </c>
      <c r="AL178" s="8"/>
      <c r="AM178" s="8"/>
      <c r="AN178" s="8"/>
      <c r="AO178" s="7"/>
    </row>
    <row r="179" spans="1:41" s="2" customFormat="1" ht="10.5">
      <c r="A179" s="13" t="s">
        <v>704</v>
      </c>
      <c r="B179" s="13" t="s">
        <v>194</v>
      </c>
      <c r="C179" s="14">
        <v>10.05202407466</v>
      </c>
      <c r="D179" s="15">
        <v>104</v>
      </c>
      <c r="E179" s="16">
        <v>127260780.125</v>
      </c>
      <c r="F179" s="16">
        <v>138158199.125</v>
      </c>
      <c r="G179" s="16">
        <v>135757033.91666701</v>
      </c>
      <c r="H179" s="16">
        <v>187326345.70833299</v>
      </c>
      <c r="I179" s="16">
        <v>127057297.291667</v>
      </c>
      <c r="J179" s="16">
        <v>152550836.47916701</v>
      </c>
      <c r="K179" s="16">
        <v>158110038.83333299</v>
      </c>
      <c r="L179" s="16">
        <v>70459628.625</v>
      </c>
      <c r="M179" s="16">
        <v>96967311.1640625</v>
      </c>
      <c r="N179" s="16">
        <v>79912534.25</v>
      </c>
      <c r="O179" s="16">
        <v>70078984.9375</v>
      </c>
      <c r="P179" s="16">
        <v>129193116.322917</v>
      </c>
      <c r="Q179" s="17">
        <v>8</v>
      </c>
      <c r="R179" s="18">
        <v>9</v>
      </c>
      <c r="S179" s="19">
        <v>9</v>
      </c>
      <c r="T179" s="20">
        <v>9</v>
      </c>
      <c r="U179" s="21">
        <v>10</v>
      </c>
      <c r="V179" s="22">
        <v>9</v>
      </c>
      <c r="W179" s="23">
        <v>10</v>
      </c>
      <c r="X179" s="24">
        <v>8</v>
      </c>
      <c r="Y179" s="25">
        <v>6</v>
      </c>
      <c r="Z179" s="26">
        <v>8</v>
      </c>
      <c r="AA179" s="27">
        <v>8</v>
      </c>
      <c r="AB179" s="28">
        <v>10</v>
      </c>
      <c r="AC179" s="29">
        <v>8.0550262855922927</v>
      </c>
      <c r="AD179" s="30">
        <v>8.9409360189573448</v>
      </c>
      <c r="AE179" s="31">
        <v>9.0200215156586179</v>
      </c>
      <c r="AF179" s="32">
        <v>7.9739525545516985</v>
      </c>
      <c r="AG179" s="33">
        <v>7.9657456522312824</v>
      </c>
      <c r="AH179" s="34">
        <v>10.001524188204108</v>
      </c>
      <c r="AI179" s="9">
        <f t="shared" si="6"/>
        <v>8.6719946067360851</v>
      </c>
      <c r="AJ179" s="9">
        <f t="shared" si="7"/>
        <v>8.6470741316623627</v>
      </c>
      <c r="AK179" s="8">
        <f t="shared" si="8"/>
        <v>0.97490225120961194</v>
      </c>
      <c r="AL179" s="8"/>
      <c r="AM179" s="8"/>
      <c r="AN179" s="8"/>
      <c r="AO179" s="8"/>
    </row>
    <row r="180" spans="1:41" s="2" customFormat="1" ht="10.5">
      <c r="A180" s="13" t="s">
        <v>1049</v>
      </c>
      <c r="B180" s="13" t="s">
        <v>77</v>
      </c>
      <c r="C180" s="14">
        <v>34.34069562466</v>
      </c>
      <c r="D180" s="15">
        <v>290</v>
      </c>
      <c r="E180" s="16">
        <v>125950808.3125</v>
      </c>
      <c r="F180" s="16">
        <v>145513986.83333299</v>
      </c>
      <c r="G180" s="16">
        <v>126557166.020833</v>
      </c>
      <c r="H180" s="16">
        <v>142815383.33333299</v>
      </c>
      <c r="I180" s="16">
        <v>126142429.625</v>
      </c>
      <c r="J180" s="16">
        <v>149992851.95833299</v>
      </c>
      <c r="K180" s="16">
        <v>159383840.38541701</v>
      </c>
      <c r="L180" s="16">
        <v>166112632.83333299</v>
      </c>
      <c r="M180" s="16">
        <v>171560941.375</v>
      </c>
      <c r="N180" s="16">
        <v>130860195.541667</v>
      </c>
      <c r="O180" s="16">
        <v>126109370.958333</v>
      </c>
      <c r="P180" s="16">
        <v>178237836.91666701</v>
      </c>
      <c r="Q180" s="17">
        <v>19</v>
      </c>
      <c r="R180" s="18">
        <v>21</v>
      </c>
      <c r="S180" s="19">
        <v>25</v>
      </c>
      <c r="T180" s="20">
        <v>25</v>
      </c>
      <c r="U180" s="21">
        <v>25</v>
      </c>
      <c r="V180" s="22">
        <v>23</v>
      </c>
      <c r="W180" s="23">
        <v>27</v>
      </c>
      <c r="X180" s="24">
        <v>25</v>
      </c>
      <c r="Y180" s="25">
        <v>27</v>
      </c>
      <c r="Z180" s="26">
        <v>24</v>
      </c>
      <c r="AA180" s="27">
        <v>25</v>
      </c>
      <c r="AB180" s="28">
        <v>24</v>
      </c>
      <c r="AC180" s="29">
        <v>19.130687428281696</v>
      </c>
      <c r="AD180" s="30">
        <v>20.862184044233807</v>
      </c>
      <c r="AE180" s="31">
        <v>25.055615321273937</v>
      </c>
      <c r="AF180" s="32">
        <v>23.921857663655096</v>
      </c>
      <c r="AG180" s="33">
        <v>24.892955163222759</v>
      </c>
      <c r="AH180" s="34">
        <v>24.003658051689861</v>
      </c>
      <c r="AI180" s="9">
        <f t="shared" si="6"/>
        <v>21.682828931263145</v>
      </c>
      <c r="AJ180" s="9">
        <f t="shared" si="7"/>
        <v>24.27282362618924</v>
      </c>
      <c r="AK180" s="8">
        <f t="shared" si="8"/>
        <v>0.22065923474223617</v>
      </c>
      <c r="AL180" s="8"/>
      <c r="AM180" s="8"/>
      <c r="AN180" s="8"/>
      <c r="AO180" s="8"/>
    </row>
    <row r="181" spans="1:41" s="2" customFormat="1" ht="10.5">
      <c r="A181" s="13" t="s">
        <v>1404</v>
      </c>
      <c r="B181" s="13" t="s">
        <v>469</v>
      </c>
      <c r="C181" s="14">
        <v>90.5280091246604</v>
      </c>
      <c r="D181" s="15">
        <v>368</v>
      </c>
      <c r="E181" s="16">
        <v>125533795.8125</v>
      </c>
      <c r="F181" s="16">
        <v>215694802.66666701</v>
      </c>
      <c r="G181" s="16">
        <v>229372869.83333299</v>
      </c>
      <c r="H181" s="16">
        <v>234676122.625</v>
      </c>
      <c r="I181" s="16">
        <v>158412909.10416701</v>
      </c>
      <c r="J181" s="16">
        <v>205741521.515625</v>
      </c>
      <c r="K181" s="16">
        <v>235220838.91666701</v>
      </c>
      <c r="L181" s="16">
        <v>265750480.04166701</v>
      </c>
      <c r="M181" s="16">
        <v>281048117.27083302</v>
      </c>
      <c r="N181" s="16">
        <v>150498643.36458299</v>
      </c>
      <c r="O181" s="16">
        <v>149140551.54166701</v>
      </c>
      <c r="P181" s="16">
        <v>164911964.58333299</v>
      </c>
      <c r="Q181" s="17">
        <v>24</v>
      </c>
      <c r="R181" s="18">
        <v>26</v>
      </c>
      <c r="S181" s="19">
        <v>30</v>
      </c>
      <c r="T181" s="20">
        <v>33</v>
      </c>
      <c r="U181" s="21">
        <v>30</v>
      </c>
      <c r="V181" s="22">
        <v>33</v>
      </c>
      <c r="W181" s="23">
        <v>35</v>
      </c>
      <c r="X181" s="24">
        <v>31</v>
      </c>
      <c r="Y181" s="25">
        <v>38</v>
      </c>
      <c r="Z181" s="26">
        <v>30</v>
      </c>
      <c r="AA181" s="27">
        <v>28</v>
      </c>
      <c r="AB181" s="28">
        <v>30</v>
      </c>
      <c r="AC181" s="29">
        <v>24.165078856776876</v>
      </c>
      <c r="AD181" s="30">
        <v>25.829370721432333</v>
      </c>
      <c r="AE181" s="31">
        <v>30.066738385528723</v>
      </c>
      <c r="AF181" s="32">
        <v>29.902322079568869</v>
      </c>
      <c r="AG181" s="33">
        <v>27.880109782809487</v>
      </c>
      <c r="AH181" s="34">
        <v>30.004572564612328</v>
      </c>
      <c r="AI181" s="9">
        <f t="shared" si="6"/>
        <v>26.687062654579311</v>
      </c>
      <c r="AJ181" s="9">
        <f t="shared" si="7"/>
        <v>29.262334808996897</v>
      </c>
      <c r="AK181" s="8">
        <f t="shared" si="8"/>
        <v>0.24428932072124296</v>
      </c>
      <c r="AL181" s="8"/>
      <c r="AM181" s="8"/>
      <c r="AN181" s="8"/>
      <c r="AO181" s="8"/>
    </row>
    <row r="182" spans="1:41" s="2" customFormat="1" ht="10.5">
      <c r="A182" s="13" t="s">
        <v>1407</v>
      </c>
      <c r="B182" s="13" t="s">
        <v>394</v>
      </c>
      <c r="C182" s="14">
        <v>15.15455203466</v>
      </c>
      <c r="D182" s="15">
        <v>80</v>
      </c>
      <c r="E182" s="16">
        <v>125294110.520833</v>
      </c>
      <c r="F182" s="16">
        <v>80438536.520833299</v>
      </c>
      <c r="G182" s="16">
        <v>130944576.208333</v>
      </c>
      <c r="H182" s="16">
        <v>106833367.895833</v>
      </c>
      <c r="I182" s="16">
        <v>96752684.979166701</v>
      </c>
      <c r="J182" s="16">
        <v>105308359.71875</v>
      </c>
      <c r="K182" s="16">
        <v>92695446.3984375</v>
      </c>
      <c r="L182" s="16">
        <v>87229270.145833299</v>
      </c>
      <c r="M182" s="16">
        <v>90088648.119791701</v>
      </c>
      <c r="N182" s="16">
        <v>28091200.84375</v>
      </c>
      <c r="O182" s="16">
        <v>28316361.390625</v>
      </c>
      <c r="P182" s="16">
        <v>30386183.84375</v>
      </c>
      <c r="Q182" s="17">
        <v>8</v>
      </c>
      <c r="R182" s="18">
        <v>6</v>
      </c>
      <c r="S182" s="19">
        <v>8</v>
      </c>
      <c r="T182" s="20">
        <v>7</v>
      </c>
      <c r="U182" s="21">
        <v>8</v>
      </c>
      <c r="V182" s="22">
        <v>8</v>
      </c>
      <c r="W182" s="23">
        <v>8</v>
      </c>
      <c r="X182" s="24">
        <v>8</v>
      </c>
      <c r="Y182" s="25">
        <v>8</v>
      </c>
      <c r="Z182" s="26">
        <v>4</v>
      </c>
      <c r="AA182" s="27">
        <v>4</v>
      </c>
      <c r="AB182" s="28">
        <v>3</v>
      </c>
      <c r="AC182" s="29">
        <v>8.0550262855922927</v>
      </c>
      <c r="AD182" s="30">
        <v>5.9606240126382302</v>
      </c>
      <c r="AE182" s="31">
        <v>8.0177969028076603</v>
      </c>
      <c r="AF182" s="32">
        <v>3.9869762772758492</v>
      </c>
      <c r="AG182" s="33">
        <v>3.9828728261156412</v>
      </c>
      <c r="AH182" s="34">
        <v>3.0004572564612326</v>
      </c>
      <c r="AI182" s="9">
        <f t="shared" si="6"/>
        <v>7.3444824003460605</v>
      </c>
      <c r="AJ182" s="9">
        <f t="shared" si="7"/>
        <v>3.6567687866175747</v>
      </c>
      <c r="AK182" s="8">
        <f t="shared" si="8"/>
        <v>8.554008071599558E-3</v>
      </c>
      <c r="AL182" s="8"/>
      <c r="AM182" s="8"/>
      <c r="AN182" s="8"/>
      <c r="AO182" s="7"/>
    </row>
    <row r="183" spans="1:41" s="2" customFormat="1" ht="10.5">
      <c r="A183" s="13" t="s">
        <v>794</v>
      </c>
      <c r="B183" s="13" t="s">
        <v>174</v>
      </c>
      <c r="C183" s="14">
        <v>75.825580304660093</v>
      </c>
      <c r="D183" s="15">
        <v>598</v>
      </c>
      <c r="E183" s="16">
        <v>125245598.479167</v>
      </c>
      <c r="F183" s="16">
        <v>160063988.0625</v>
      </c>
      <c r="G183" s="16">
        <v>133693598.96875</v>
      </c>
      <c r="H183" s="16">
        <v>102587519.479167</v>
      </c>
      <c r="I183" s="16">
        <v>92534134.307291701</v>
      </c>
      <c r="J183" s="16">
        <v>98200353.177083299</v>
      </c>
      <c r="K183" s="16">
        <v>102013829.479167</v>
      </c>
      <c r="L183" s="16">
        <v>94770493.338541701</v>
      </c>
      <c r="M183" s="16">
        <v>94778271.380208299</v>
      </c>
      <c r="N183" s="16">
        <v>100839279.03125</v>
      </c>
      <c r="O183" s="16">
        <v>105316211.291667</v>
      </c>
      <c r="P183" s="16">
        <v>136317506.64583299</v>
      </c>
      <c r="Q183" s="17">
        <v>50</v>
      </c>
      <c r="R183" s="18">
        <v>52</v>
      </c>
      <c r="S183" s="19">
        <v>51</v>
      </c>
      <c r="T183" s="20">
        <v>46</v>
      </c>
      <c r="U183" s="21">
        <v>43</v>
      </c>
      <c r="V183" s="22">
        <v>47</v>
      </c>
      <c r="W183" s="23">
        <v>51</v>
      </c>
      <c r="X183" s="24">
        <v>47</v>
      </c>
      <c r="Y183" s="25">
        <v>46</v>
      </c>
      <c r="Z183" s="26">
        <v>54</v>
      </c>
      <c r="AA183" s="27">
        <v>55</v>
      </c>
      <c r="AB183" s="28">
        <v>56</v>
      </c>
      <c r="AC183" s="29">
        <v>50.343914284951822</v>
      </c>
      <c r="AD183" s="30">
        <v>51.658741442864667</v>
      </c>
      <c r="AE183" s="31">
        <v>51.11345525539884</v>
      </c>
      <c r="AF183" s="32">
        <v>53.824179743223965</v>
      </c>
      <c r="AG183" s="33">
        <v>54.764501359090062</v>
      </c>
      <c r="AH183" s="34">
        <v>56.008535453943004</v>
      </c>
      <c r="AI183" s="9">
        <f t="shared" si="6"/>
        <v>51.038703661071771</v>
      </c>
      <c r="AJ183" s="9">
        <f t="shared" si="7"/>
        <v>54.865738852085677</v>
      </c>
      <c r="AK183" s="8">
        <f t="shared" si="8"/>
        <v>6.6020246795040396E-3</v>
      </c>
      <c r="AL183" s="8"/>
      <c r="AM183" s="8"/>
      <c r="AN183" s="8"/>
      <c r="AO183" s="8"/>
    </row>
    <row r="184" spans="1:41" s="2" customFormat="1" ht="10.5">
      <c r="A184" s="13" t="s">
        <v>688</v>
      </c>
      <c r="B184" s="13" t="s">
        <v>478</v>
      </c>
      <c r="C184" s="14">
        <v>13.88156321466</v>
      </c>
      <c r="D184" s="15">
        <v>18</v>
      </c>
      <c r="E184" s="16">
        <v>122202163.82031301</v>
      </c>
      <c r="F184" s="16">
        <v>139485514.625</v>
      </c>
      <c r="G184" s="16">
        <v>182322249.9375</v>
      </c>
      <c r="H184" s="16">
        <v>106730869.791667</v>
      </c>
      <c r="I184" s="16">
        <v>120231293.125</v>
      </c>
      <c r="J184" s="16">
        <v>104092955.3125</v>
      </c>
      <c r="K184" s="16">
        <v>94258993.28125</v>
      </c>
      <c r="L184" s="16">
        <v>128298353.3125</v>
      </c>
      <c r="M184" s="16">
        <v>105287010.6875</v>
      </c>
      <c r="N184" s="16">
        <v>76723614.854166701</v>
      </c>
      <c r="O184" s="16">
        <v>38583124.703125</v>
      </c>
      <c r="P184" s="16">
        <v>70056150.28125</v>
      </c>
      <c r="Q184" s="17">
        <v>3</v>
      </c>
      <c r="R184" s="18"/>
      <c r="S184" s="19"/>
      <c r="T184" s="20">
        <v>5</v>
      </c>
      <c r="U184" s="21"/>
      <c r="V184" s="22"/>
      <c r="W184" s="23"/>
      <c r="X184" s="24"/>
      <c r="Y184" s="25"/>
      <c r="Z184" s="26">
        <v>4</v>
      </c>
      <c r="AA184" s="27">
        <v>3</v>
      </c>
      <c r="AB184" s="28">
        <v>3</v>
      </c>
      <c r="AC184" s="29">
        <v>3.0206348570971095</v>
      </c>
      <c r="AD184" s="30" t="s">
        <v>2072</v>
      </c>
      <c r="AE184" s="31" t="s">
        <v>2072</v>
      </c>
      <c r="AF184" s="32">
        <v>3.9869762772758492</v>
      </c>
      <c r="AG184" s="33">
        <v>2.9871546195867307</v>
      </c>
      <c r="AH184" s="34">
        <v>3.0004572564612326</v>
      </c>
      <c r="AI184" s="9">
        <f t="shared" si="6"/>
        <v>3.0206348570971095</v>
      </c>
      <c r="AJ184" s="9">
        <f t="shared" si="7"/>
        <v>3.3248627177746037</v>
      </c>
      <c r="AK184" s="8" t="e">
        <f t="shared" si="8"/>
        <v>#DIV/0!</v>
      </c>
      <c r="AL184" s="8"/>
      <c r="AM184" s="8"/>
      <c r="AN184" s="8"/>
      <c r="AO184" s="8"/>
    </row>
    <row r="185" spans="1:41" s="2" customFormat="1" ht="10.5">
      <c r="A185" s="13" t="s">
        <v>1655</v>
      </c>
      <c r="B185" s="13" t="s">
        <v>120</v>
      </c>
      <c r="C185" s="14">
        <v>85.3719281946601</v>
      </c>
      <c r="D185" s="15">
        <v>384</v>
      </c>
      <c r="E185" s="16">
        <v>120628560.541667</v>
      </c>
      <c r="F185" s="16">
        <v>91322934.447916701</v>
      </c>
      <c r="G185" s="16">
        <v>92351790.25</v>
      </c>
      <c r="H185" s="16">
        <v>125307630.145833</v>
      </c>
      <c r="I185" s="16">
        <v>131479604.104167</v>
      </c>
      <c r="J185" s="16">
        <v>54918425.666666701</v>
      </c>
      <c r="K185" s="16">
        <v>108472129.677083</v>
      </c>
      <c r="L185" s="16">
        <v>44947002.104166701</v>
      </c>
      <c r="M185" s="16">
        <v>56364238.270833299</v>
      </c>
      <c r="N185" s="16">
        <v>120339537.6875</v>
      </c>
      <c r="O185" s="16">
        <v>51361225.291666701</v>
      </c>
      <c r="P185" s="16">
        <v>55622124.291666701</v>
      </c>
      <c r="Q185" s="17">
        <v>35</v>
      </c>
      <c r="R185" s="18">
        <v>30</v>
      </c>
      <c r="S185" s="19">
        <v>37</v>
      </c>
      <c r="T185" s="20">
        <v>31</v>
      </c>
      <c r="U185" s="21">
        <v>31</v>
      </c>
      <c r="V185" s="22">
        <v>27</v>
      </c>
      <c r="W185" s="23">
        <v>38</v>
      </c>
      <c r="X185" s="24">
        <v>31</v>
      </c>
      <c r="Y185" s="25">
        <v>28</v>
      </c>
      <c r="Z185" s="26">
        <v>31</v>
      </c>
      <c r="AA185" s="27">
        <v>33</v>
      </c>
      <c r="AB185" s="28">
        <v>32</v>
      </c>
      <c r="AC185" s="29">
        <v>35.240739999466285</v>
      </c>
      <c r="AD185" s="30">
        <v>29.803120063191155</v>
      </c>
      <c r="AE185" s="31">
        <v>37.082310675485431</v>
      </c>
      <c r="AF185" s="32">
        <v>30.899066148887833</v>
      </c>
      <c r="AG185" s="33">
        <v>32.858700815454036</v>
      </c>
      <c r="AH185" s="34">
        <v>32.004877402253143</v>
      </c>
      <c r="AI185" s="9">
        <f t="shared" si="6"/>
        <v>34.042056912714294</v>
      </c>
      <c r="AJ185" s="9">
        <f t="shared" si="7"/>
        <v>31.920881455531671</v>
      </c>
      <c r="AK185" s="8">
        <f t="shared" si="8"/>
        <v>0.40062526422212041</v>
      </c>
      <c r="AL185" s="8"/>
      <c r="AM185" s="8"/>
      <c r="AN185" s="8"/>
      <c r="AO185" s="8"/>
    </row>
    <row r="186" spans="1:41" s="2" customFormat="1" ht="10.5">
      <c r="A186" s="13" t="s">
        <v>1526</v>
      </c>
      <c r="B186" s="13" t="s">
        <v>2021</v>
      </c>
      <c r="C186" s="14">
        <v>16.352233674659999</v>
      </c>
      <c r="D186" s="15">
        <v>70</v>
      </c>
      <c r="E186" s="16">
        <v>118800358.052083</v>
      </c>
      <c r="F186" s="16">
        <v>151061776.875</v>
      </c>
      <c r="G186" s="16">
        <v>116617400.666667</v>
      </c>
      <c r="H186" s="16">
        <v>95523736.125</v>
      </c>
      <c r="I186" s="16">
        <v>100886004.625</v>
      </c>
      <c r="J186" s="16">
        <v>106039450.385417</v>
      </c>
      <c r="K186" s="16">
        <v>91890812.708333299</v>
      </c>
      <c r="L186" s="16">
        <v>77438109</v>
      </c>
      <c r="M186" s="16">
        <v>98905220.145833299</v>
      </c>
      <c r="N186" s="16">
        <v>85650819.9375</v>
      </c>
      <c r="O186" s="16">
        <v>90593064.875</v>
      </c>
      <c r="P186" s="16">
        <v>89470570.744791701</v>
      </c>
      <c r="Q186" s="17">
        <v>6</v>
      </c>
      <c r="R186" s="18">
        <v>6</v>
      </c>
      <c r="S186" s="19">
        <v>6</v>
      </c>
      <c r="T186" s="20">
        <v>6</v>
      </c>
      <c r="U186" s="21">
        <v>6</v>
      </c>
      <c r="V186" s="22">
        <v>6</v>
      </c>
      <c r="W186" s="23">
        <v>6</v>
      </c>
      <c r="X186" s="24">
        <v>6</v>
      </c>
      <c r="Y186" s="25">
        <v>5</v>
      </c>
      <c r="Z186" s="26">
        <v>5</v>
      </c>
      <c r="AA186" s="27">
        <v>6</v>
      </c>
      <c r="AB186" s="28">
        <v>6</v>
      </c>
      <c r="AC186" s="29">
        <v>6.0412697141942191</v>
      </c>
      <c r="AD186" s="30">
        <v>5.9606240126382302</v>
      </c>
      <c r="AE186" s="31">
        <v>6.0133476771057452</v>
      </c>
      <c r="AF186" s="32">
        <v>4.9837203465948114</v>
      </c>
      <c r="AG186" s="33">
        <v>5.9743092391734613</v>
      </c>
      <c r="AH186" s="34">
        <v>6.0009145129224652</v>
      </c>
      <c r="AI186" s="9">
        <f t="shared" si="6"/>
        <v>6.0050804679793979</v>
      </c>
      <c r="AJ186" s="9">
        <f t="shared" si="7"/>
        <v>5.6529813662302457</v>
      </c>
      <c r="AK186" s="8">
        <f t="shared" si="8"/>
        <v>0.35324895578010418</v>
      </c>
      <c r="AL186" s="8"/>
      <c r="AM186" s="8"/>
      <c r="AN186" s="8"/>
      <c r="AO186" s="8"/>
    </row>
    <row r="187" spans="1:41" s="2" customFormat="1" ht="10.5">
      <c r="A187" s="13" t="s">
        <v>1223</v>
      </c>
      <c r="B187" s="13" t="s">
        <v>1818</v>
      </c>
      <c r="C187" s="14">
        <v>21.436242654659999</v>
      </c>
      <c r="D187" s="15">
        <v>106</v>
      </c>
      <c r="E187" s="16">
        <v>116746938.270833</v>
      </c>
      <c r="F187" s="16">
        <v>115782772.125</v>
      </c>
      <c r="G187" s="16">
        <v>101472358.666667</v>
      </c>
      <c r="H187" s="16">
        <v>128787786.645833</v>
      </c>
      <c r="I187" s="16">
        <v>119433359.083333</v>
      </c>
      <c r="J187" s="16">
        <v>137546415.875</v>
      </c>
      <c r="K187" s="16">
        <v>116811052</v>
      </c>
      <c r="L187" s="16">
        <v>113086251.083333</v>
      </c>
      <c r="M187" s="16">
        <v>88785703.625</v>
      </c>
      <c r="N187" s="16">
        <v>91633240.291666701</v>
      </c>
      <c r="O187" s="16">
        <v>98982298.416666701</v>
      </c>
      <c r="P187" s="16">
        <v>116587104.354167</v>
      </c>
      <c r="Q187" s="17">
        <v>8</v>
      </c>
      <c r="R187" s="18">
        <v>10</v>
      </c>
      <c r="S187" s="19">
        <v>8</v>
      </c>
      <c r="T187" s="20">
        <v>9</v>
      </c>
      <c r="U187" s="21">
        <v>10</v>
      </c>
      <c r="V187" s="22">
        <v>10</v>
      </c>
      <c r="W187" s="23">
        <v>10</v>
      </c>
      <c r="X187" s="24">
        <v>9</v>
      </c>
      <c r="Y187" s="25">
        <v>9</v>
      </c>
      <c r="Z187" s="26">
        <v>7</v>
      </c>
      <c r="AA187" s="27">
        <v>7</v>
      </c>
      <c r="AB187" s="28">
        <v>9</v>
      </c>
      <c r="AC187" s="29">
        <v>8.0550262855922927</v>
      </c>
      <c r="AD187" s="30">
        <v>9.9343733543970512</v>
      </c>
      <c r="AE187" s="31">
        <v>8.0177969028076603</v>
      </c>
      <c r="AF187" s="32">
        <v>6.9772084852327358</v>
      </c>
      <c r="AG187" s="33">
        <v>6.9700274457023719</v>
      </c>
      <c r="AH187" s="34">
        <v>9.001371769383697</v>
      </c>
      <c r="AI187" s="9">
        <f t="shared" si="6"/>
        <v>8.6690655142656681</v>
      </c>
      <c r="AJ187" s="9">
        <f t="shared" si="7"/>
        <v>7.6495359001062679</v>
      </c>
      <c r="AK187" s="8">
        <f t="shared" si="8"/>
        <v>0.33263531172659566</v>
      </c>
      <c r="AL187" s="8"/>
      <c r="AM187" s="8"/>
      <c r="AN187" s="8"/>
      <c r="AO187" s="8"/>
    </row>
    <row r="188" spans="1:41" s="2" customFormat="1" ht="10.5">
      <c r="A188" s="13" t="s">
        <v>1783</v>
      </c>
      <c r="B188" s="13" t="s">
        <v>606</v>
      </c>
      <c r="C188" s="14">
        <v>38.219129334660003</v>
      </c>
      <c r="D188" s="15">
        <v>245</v>
      </c>
      <c r="E188" s="16">
        <v>116121736.645833</v>
      </c>
      <c r="F188" s="16">
        <v>125438476.291667</v>
      </c>
      <c r="G188" s="16">
        <v>116552877.666667</v>
      </c>
      <c r="H188" s="16">
        <v>131157547.770833</v>
      </c>
      <c r="I188" s="16">
        <v>125119085.541667</v>
      </c>
      <c r="J188" s="16">
        <v>105667660.947917</v>
      </c>
      <c r="K188" s="16">
        <v>81254161.177083299</v>
      </c>
      <c r="L188" s="16">
        <v>90772240.791666701</v>
      </c>
      <c r="M188" s="16">
        <v>96630345.583333299</v>
      </c>
      <c r="N188" s="16">
        <v>89074188.114583299</v>
      </c>
      <c r="O188" s="16">
        <v>102891700.291667</v>
      </c>
      <c r="P188" s="16">
        <v>97833997.875</v>
      </c>
      <c r="Q188" s="17">
        <v>22</v>
      </c>
      <c r="R188" s="18">
        <v>22</v>
      </c>
      <c r="S188" s="19">
        <v>22</v>
      </c>
      <c r="T188" s="20">
        <v>21</v>
      </c>
      <c r="U188" s="21">
        <v>22</v>
      </c>
      <c r="V188" s="22">
        <v>21</v>
      </c>
      <c r="W188" s="23">
        <v>20</v>
      </c>
      <c r="X188" s="24">
        <v>20</v>
      </c>
      <c r="Y188" s="25">
        <v>18</v>
      </c>
      <c r="Z188" s="26">
        <v>17</v>
      </c>
      <c r="AA188" s="27">
        <v>18</v>
      </c>
      <c r="AB188" s="28">
        <v>22</v>
      </c>
      <c r="AC188" s="29">
        <v>22.151322285378804</v>
      </c>
      <c r="AD188" s="30">
        <v>21.855621379673511</v>
      </c>
      <c r="AE188" s="31">
        <v>22.048941482721066</v>
      </c>
      <c r="AF188" s="32">
        <v>16.94464917842236</v>
      </c>
      <c r="AG188" s="33">
        <v>17.922927717520384</v>
      </c>
      <c r="AH188" s="34">
        <v>22.003353214049039</v>
      </c>
      <c r="AI188" s="9">
        <f t="shared" si="6"/>
        <v>22.018628382591128</v>
      </c>
      <c r="AJ188" s="9">
        <f t="shared" si="7"/>
        <v>18.956976703330596</v>
      </c>
      <c r="AK188" s="8">
        <f t="shared" si="8"/>
        <v>0.11972173276006531</v>
      </c>
      <c r="AL188" s="8"/>
      <c r="AM188" s="8"/>
      <c r="AN188" s="7"/>
      <c r="AO188" s="8"/>
    </row>
    <row r="189" spans="1:41" s="2" customFormat="1" ht="10.5">
      <c r="A189" s="13" t="s">
        <v>944</v>
      </c>
      <c r="B189" s="13" t="s">
        <v>1343</v>
      </c>
      <c r="C189" s="14">
        <v>26.394206254659998</v>
      </c>
      <c r="D189" s="15">
        <v>158</v>
      </c>
      <c r="E189" s="16">
        <v>115524967.151042</v>
      </c>
      <c r="F189" s="16">
        <v>118369843.708333</v>
      </c>
      <c r="G189" s="16">
        <v>142457837.54166701</v>
      </c>
      <c r="H189" s="16">
        <v>111514534.541667</v>
      </c>
      <c r="I189" s="16">
        <v>125586118.583333</v>
      </c>
      <c r="J189" s="16">
        <v>117043338.375</v>
      </c>
      <c r="K189" s="16">
        <v>138628500.66666701</v>
      </c>
      <c r="L189" s="16">
        <v>122610519.833333</v>
      </c>
      <c r="M189" s="16">
        <v>119576694.71875</v>
      </c>
      <c r="N189" s="16">
        <v>89312859.635416701</v>
      </c>
      <c r="O189" s="16">
        <v>76404014.833333299</v>
      </c>
      <c r="P189" s="16">
        <v>96741173.895833299</v>
      </c>
      <c r="Q189" s="17">
        <v>13</v>
      </c>
      <c r="R189" s="18">
        <v>12</v>
      </c>
      <c r="S189" s="19">
        <v>13</v>
      </c>
      <c r="T189" s="20">
        <v>14</v>
      </c>
      <c r="U189" s="21">
        <v>13</v>
      </c>
      <c r="V189" s="22">
        <v>14</v>
      </c>
      <c r="W189" s="23">
        <v>15</v>
      </c>
      <c r="X189" s="24">
        <v>14</v>
      </c>
      <c r="Y189" s="25">
        <v>14</v>
      </c>
      <c r="Z189" s="26">
        <v>13</v>
      </c>
      <c r="AA189" s="27">
        <v>11</v>
      </c>
      <c r="AB189" s="28">
        <v>12</v>
      </c>
      <c r="AC189" s="29">
        <v>13.089417714087476</v>
      </c>
      <c r="AD189" s="30">
        <v>11.92124802527646</v>
      </c>
      <c r="AE189" s="31">
        <v>13.028919967062448</v>
      </c>
      <c r="AF189" s="32">
        <v>12.957672901146511</v>
      </c>
      <c r="AG189" s="33">
        <v>10.952900271818013</v>
      </c>
      <c r="AH189" s="34">
        <v>12.00182902584493</v>
      </c>
      <c r="AI189" s="9">
        <f t="shared" si="6"/>
        <v>12.679861902142129</v>
      </c>
      <c r="AJ189" s="9">
        <f t="shared" si="7"/>
        <v>11.970800732936487</v>
      </c>
      <c r="AK189" s="8">
        <f t="shared" si="8"/>
        <v>0.36366171506195266</v>
      </c>
      <c r="AL189" s="8"/>
      <c r="AM189" s="8"/>
      <c r="AN189" s="8"/>
      <c r="AO189" s="8"/>
    </row>
    <row r="190" spans="1:41" s="2" customFormat="1" ht="10.5">
      <c r="A190" s="13" t="s">
        <v>868</v>
      </c>
      <c r="B190" s="13" t="s">
        <v>230</v>
      </c>
      <c r="C190" s="14">
        <v>30.355863394659998</v>
      </c>
      <c r="D190" s="15">
        <v>246</v>
      </c>
      <c r="E190" s="16">
        <v>113299102.604167</v>
      </c>
      <c r="F190" s="16">
        <v>145663908.64583299</v>
      </c>
      <c r="G190" s="16">
        <v>115284760.645833</v>
      </c>
      <c r="H190" s="16">
        <v>160587698.08333299</v>
      </c>
      <c r="I190" s="16">
        <v>161084975.5</v>
      </c>
      <c r="J190" s="16">
        <v>121240782.041667</v>
      </c>
      <c r="K190" s="16">
        <v>108495254.979167</v>
      </c>
      <c r="L190" s="16">
        <v>79114577.645833299</v>
      </c>
      <c r="M190" s="16">
        <v>99986093.072916701</v>
      </c>
      <c r="N190" s="16">
        <v>110882713.25</v>
      </c>
      <c r="O190" s="16">
        <v>88531368.4375</v>
      </c>
      <c r="P190" s="16">
        <v>87381281.979166701</v>
      </c>
      <c r="Q190" s="17">
        <v>19</v>
      </c>
      <c r="R190" s="18">
        <v>20</v>
      </c>
      <c r="S190" s="19">
        <v>20</v>
      </c>
      <c r="T190" s="20">
        <v>20</v>
      </c>
      <c r="U190" s="21">
        <v>21</v>
      </c>
      <c r="V190" s="22">
        <v>24</v>
      </c>
      <c r="W190" s="23">
        <v>23</v>
      </c>
      <c r="X190" s="24">
        <v>19</v>
      </c>
      <c r="Y190" s="25">
        <v>20</v>
      </c>
      <c r="Z190" s="26">
        <v>20</v>
      </c>
      <c r="AA190" s="27">
        <v>20</v>
      </c>
      <c r="AB190" s="28">
        <v>20</v>
      </c>
      <c r="AC190" s="29">
        <v>19.130687428281696</v>
      </c>
      <c r="AD190" s="30">
        <v>19.868746708794102</v>
      </c>
      <c r="AE190" s="31">
        <v>20.044492257019151</v>
      </c>
      <c r="AF190" s="32">
        <v>19.934881386379246</v>
      </c>
      <c r="AG190" s="33">
        <v>19.914364130578203</v>
      </c>
      <c r="AH190" s="34">
        <v>20.003048376408216</v>
      </c>
      <c r="AI190" s="9">
        <f t="shared" si="6"/>
        <v>19.681308798031647</v>
      </c>
      <c r="AJ190" s="9">
        <f t="shared" si="7"/>
        <v>19.950764631121888</v>
      </c>
      <c r="AK190" s="8">
        <f t="shared" si="8"/>
        <v>0.39224826489788062</v>
      </c>
      <c r="AL190" s="8"/>
      <c r="AM190" s="8"/>
      <c r="AN190" s="8"/>
      <c r="AO190" s="8"/>
    </row>
    <row r="191" spans="1:41" s="2" customFormat="1" ht="10.5">
      <c r="A191" s="13" t="s">
        <v>935</v>
      </c>
      <c r="B191" s="13" t="s">
        <v>1941</v>
      </c>
      <c r="C191" s="14">
        <v>83.381869534659998</v>
      </c>
      <c r="D191" s="15">
        <v>545</v>
      </c>
      <c r="E191" s="16">
        <v>112741936.708333</v>
      </c>
      <c r="F191" s="16">
        <v>133530523.041667</v>
      </c>
      <c r="G191" s="16">
        <v>102101782.651042</v>
      </c>
      <c r="H191" s="16">
        <v>97257662.354166701</v>
      </c>
      <c r="I191" s="16">
        <v>90642544.4375</v>
      </c>
      <c r="J191" s="16">
        <v>96616318.041666701</v>
      </c>
      <c r="K191" s="16">
        <v>91588340.03125</v>
      </c>
      <c r="L191" s="16">
        <v>95457138.479166701</v>
      </c>
      <c r="M191" s="16">
        <v>95070272.135416701</v>
      </c>
      <c r="N191" s="16">
        <v>92911745.416666701</v>
      </c>
      <c r="O191" s="16">
        <v>88318748.020833299</v>
      </c>
      <c r="P191" s="16">
        <v>93894021.5</v>
      </c>
      <c r="Q191" s="17">
        <v>50</v>
      </c>
      <c r="R191" s="18">
        <v>48</v>
      </c>
      <c r="S191" s="19">
        <v>50</v>
      </c>
      <c r="T191" s="20">
        <v>47</v>
      </c>
      <c r="U191" s="21">
        <v>45</v>
      </c>
      <c r="V191" s="22">
        <v>48</v>
      </c>
      <c r="W191" s="23">
        <v>41</v>
      </c>
      <c r="X191" s="24">
        <v>37</v>
      </c>
      <c r="Y191" s="25">
        <v>43</v>
      </c>
      <c r="Z191" s="26">
        <v>47</v>
      </c>
      <c r="AA191" s="27">
        <v>41</v>
      </c>
      <c r="AB191" s="28">
        <v>48</v>
      </c>
      <c r="AC191" s="29">
        <v>50.343914284951822</v>
      </c>
      <c r="AD191" s="30">
        <v>47.684992101105841</v>
      </c>
      <c r="AE191" s="31">
        <v>50.111230642547874</v>
      </c>
      <c r="AF191" s="32">
        <v>46.846971257991228</v>
      </c>
      <c r="AG191" s="33">
        <v>40.82444646768532</v>
      </c>
      <c r="AH191" s="34">
        <v>48.007316103379722</v>
      </c>
      <c r="AI191" s="9">
        <f t="shared" si="6"/>
        <v>49.380045676201838</v>
      </c>
      <c r="AJ191" s="9">
        <f t="shared" si="7"/>
        <v>45.22624460968543</v>
      </c>
      <c r="AK191" s="8">
        <f t="shared" si="8"/>
        <v>0.15627921657017677</v>
      </c>
      <c r="AL191" s="8"/>
      <c r="AM191" s="8"/>
      <c r="AN191" s="7"/>
      <c r="AO191" s="8"/>
    </row>
    <row r="192" spans="1:41" s="2" customFormat="1" ht="10.5">
      <c r="A192" s="13" t="s">
        <v>649</v>
      </c>
      <c r="B192" s="13" t="s">
        <v>1292</v>
      </c>
      <c r="C192" s="14">
        <v>144.64289737466001</v>
      </c>
      <c r="D192" s="15">
        <v>345</v>
      </c>
      <c r="E192" s="16">
        <v>110606080.520833</v>
      </c>
      <c r="F192" s="16">
        <v>146609191.625</v>
      </c>
      <c r="G192" s="16">
        <v>120986685.260417</v>
      </c>
      <c r="H192" s="16">
        <v>119821428.510417</v>
      </c>
      <c r="I192" s="16">
        <v>86225388.333333299</v>
      </c>
      <c r="J192" s="16">
        <v>100923320.4375</v>
      </c>
      <c r="K192" s="16">
        <v>120863905.895833</v>
      </c>
      <c r="L192" s="16">
        <v>83733671.625</v>
      </c>
      <c r="M192" s="16">
        <v>76092231.697916701</v>
      </c>
      <c r="N192" s="16">
        <v>81338770.666666701</v>
      </c>
      <c r="O192" s="16">
        <v>82959049.96875</v>
      </c>
      <c r="P192" s="16">
        <v>106249154.604167</v>
      </c>
      <c r="Q192" s="17">
        <v>30</v>
      </c>
      <c r="R192" s="18">
        <v>28</v>
      </c>
      <c r="S192" s="19">
        <v>30</v>
      </c>
      <c r="T192" s="20">
        <v>28</v>
      </c>
      <c r="U192" s="21">
        <v>34</v>
      </c>
      <c r="V192" s="22">
        <v>29</v>
      </c>
      <c r="W192" s="23">
        <v>28</v>
      </c>
      <c r="X192" s="24">
        <v>28</v>
      </c>
      <c r="Y192" s="25">
        <v>24</v>
      </c>
      <c r="Z192" s="26">
        <v>26</v>
      </c>
      <c r="AA192" s="27">
        <v>31</v>
      </c>
      <c r="AB192" s="28">
        <v>29</v>
      </c>
      <c r="AC192" s="29">
        <v>30.206348570971095</v>
      </c>
      <c r="AD192" s="30">
        <v>27.816245392311743</v>
      </c>
      <c r="AE192" s="31">
        <v>30.066738385528723</v>
      </c>
      <c r="AF192" s="32">
        <v>25.915345802293022</v>
      </c>
      <c r="AG192" s="33">
        <v>30.86726440239622</v>
      </c>
      <c r="AH192" s="34">
        <v>29.004420145791912</v>
      </c>
      <c r="AI192" s="9">
        <f t="shared" si="6"/>
        <v>29.363110782937184</v>
      </c>
      <c r="AJ192" s="9">
        <f t="shared" si="7"/>
        <v>28.595676783493719</v>
      </c>
      <c r="AK192" s="8">
        <f t="shared" si="8"/>
        <v>0.66392053260508577</v>
      </c>
      <c r="AL192" s="8"/>
      <c r="AM192" s="8"/>
      <c r="AN192" s="8"/>
      <c r="AO192" s="8"/>
    </row>
    <row r="193" spans="1:41" s="2" customFormat="1" ht="10.5">
      <c r="A193" s="13" t="s">
        <v>1726</v>
      </c>
      <c r="B193" s="13" t="s">
        <v>732</v>
      </c>
      <c r="C193" s="14">
        <v>44.715300754659999</v>
      </c>
      <c r="D193" s="15">
        <v>191</v>
      </c>
      <c r="E193" s="16">
        <v>105342453</v>
      </c>
      <c r="F193" s="16">
        <v>139910473.91666701</v>
      </c>
      <c r="G193" s="16">
        <v>117788946.114583</v>
      </c>
      <c r="H193" s="16">
        <v>140102184.625</v>
      </c>
      <c r="I193" s="16">
        <v>105327118.03125</v>
      </c>
      <c r="J193" s="16">
        <v>130832410.177083</v>
      </c>
      <c r="K193" s="16">
        <v>104939420.260417</v>
      </c>
      <c r="L193" s="16">
        <v>77714630.84375</v>
      </c>
      <c r="M193" s="16">
        <v>82296593.442708299</v>
      </c>
      <c r="N193" s="16">
        <v>114725698.78125</v>
      </c>
      <c r="O193" s="16">
        <v>63700906.666666701</v>
      </c>
      <c r="P193" s="16">
        <v>113261562.104167</v>
      </c>
      <c r="Q193" s="17">
        <v>17</v>
      </c>
      <c r="R193" s="18">
        <v>16</v>
      </c>
      <c r="S193" s="19">
        <v>12</v>
      </c>
      <c r="T193" s="20">
        <v>19</v>
      </c>
      <c r="U193" s="21">
        <v>14</v>
      </c>
      <c r="V193" s="22">
        <v>15</v>
      </c>
      <c r="W193" s="23">
        <v>16</v>
      </c>
      <c r="X193" s="24">
        <v>12</v>
      </c>
      <c r="Y193" s="25">
        <v>19</v>
      </c>
      <c r="Z193" s="26">
        <v>15</v>
      </c>
      <c r="AA193" s="27">
        <v>16</v>
      </c>
      <c r="AB193" s="28">
        <v>20</v>
      </c>
      <c r="AC193" s="29">
        <v>17.11693085688362</v>
      </c>
      <c r="AD193" s="30">
        <v>15.89499736703528</v>
      </c>
      <c r="AE193" s="31">
        <v>12.02669535421149</v>
      </c>
      <c r="AF193" s="32">
        <v>14.951161039784434</v>
      </c>
      <c r="AG193" s="33">
        <v>15.931491304462565</v>
      </c>
      <c r="AH193" s="34">
        <v>20.003048376408216</v>
      </c>
      <c r="AI193" s="9">
        <f t="shared" si="6"/>
        <v>15.012874526043463</v>
      </c>
      <c r="AJ193" s="9">
        <f t="shared" si="7"/>
        <v>16.961900240218405</v>
      </c>
      <c r="AK193" s="8">
        <f t="shared" si="8"/>
        <v>0.42154073457296615</v>
      </c>
      <c r="AL193" s="8"/>
      <c r="AM193" s="8"/>
      <c r="AN193" s="8"/>
      <c r="AO193" s="8"/>
    </row>
    <row r="194" spans="1:41" s="2" customFormat="1" ht="10.5">
      <c r="A194" s="13" t="s">
        <v>848</v>
      </c>
      <c r="B194" s="13" t="s">
        <v>1298</v>
      </c>
      <c r="C194" s="14">
        <v>70.766212134660094</v>
      </c>
      <c r="D194" s="15">
        <v>497</v>
      </c>
      <c r="E194" s="16">
        <v>105229029.666667</v>
      </c>
      <c r="F194" s="16">
        <v>188202141.95833299</v>
      </c>
      <c r="G194" s="16">
        <v>128442461.15625</v>
      </c>
      <c r="H194" s="16">
        <v>145883991.65625</v>
      </c>
      <c r="I194" s="16">
        <v>84388894.166666701</v>
      </c>
      <c r="J194" s="16">
        <v>83933942.666666701</v>
      </c>
      <c r="K194" s="16">
        <v>70065714.645833299</v>
      </c>
      <c r="L194" s="16">
        <v>61134482.447916701</v>
      </c>
      <c r="M194" s="16">
        <v>93173686.09375</v>
      </c>
      <c r="N194" s="16">
        <v>100790776.072917</v>
      </c>
      <c r="O194" s="16">
        <v>126486189.458333</v>
      </c>
      <c r="P194" s="16">
        <v>81897349.364583299</v>
      </c>
      <c r="Q194" s="17">
        <v>45</v>
      </c>
      <c r="R194" s="18">
        <v>49</v>
      </c>
      <c r="S194" s="19">
        <v>48</v>
      </c>
      <c r="T194" s="20">
        <v>48</v>
      </c>
      <c r="U194" s="21">
        <v>33</v>
      </c>
      <c r="V194" s="22">
        <v>41</v>
      </c>
      <c r="W194" s="23">
        <v>40</v>
      </c>
      <c r="X194" s="24">
        <v>30</v>
      </c>
      <c r="Y194" s="25">
        <v>31</v>
      </c>
      <c r="Z194" s="26">
        <v>45</v>
      </c>
      <c r="AA194" s="27">
        <v>48</v>
      </c>
      <c r="AB194" s="28">
        <v>39</v>
      </c>
      <c r="AC194" s="29">
        <v>45.309522856456645</v>
      </c>
      <c r="AD194" s="30">
        <v>48.678429436545549</v>
      </c>
      <c r="AE194" s="31">
        <v>48.106781416845962</v>
      </c>
      <c r="AF194" s="32">
        <v>44.853483119353307</v>
      </c>
      <c r="AG194" s="33">
        <v>47.794473913387691</v>
      </c>
      <c r="AH194" s="34">
        <v>39.005944333996027</v>
      </c>
      <c r="AI194" s="9">
        <f t="shared" si="6"/>
        <v>47.364911236616052</v>
      </c>
      <c r="AJ194" s="9">
        <f t="shared" si="7"/>
        <v>43.884633788912346</v>
      </c>
      <c r="AK194" s="8">
        <f t="shared" si="8"/>
        <v>0.27951078916063971</v>
      </c>
      <c r="AL194" s="8"/>
      <c r="AM194" s="8"/>
      <c r="AN194" s="8"/>
      <c r="AO194" s="8"/>
    </row>
    <row r="195" spans="1:41" s="2" customFormat="1" ht="10.5">
      <c r="A195" s="13" t="s">
        <v>1165</v>
      </c>
      <c r="B195" s="13" t="s">
        <v>1344</v>
      </c>
      <c r="C195" s="14">
        <v>27.381810224660001</v>
      </c>
      <c r="D195" s="15">
        <v>127</v>
      </c>
      <c r="E195" s="16">
        <v>105028768.760417</v>
      </c>
      <c r="F195" s="16">
        <v>104956128.260417</v>
      </c>
      <c r="G195" s="16">
        <v>100465935.625</v>
      </c>
      <c r="H195" s="16">
        <v>81379838.229166701</v>
      </c>
      <c r="I195" s="16">
        <v>84910389.364583299</v>
      </c>
      <c r="J195" s="16">
        <v>81198297.822916701</v>
      </c>
      <c r="K195" s="16">
        <v>90074187.885416701</v>
      </c>
      <c r="L195" s="16">
        <v>93564965.8125</v>
      </c>
      <c r="M195" s="16">
        <v>75795569.90625</v>
      </c>
      <c r="N195" s="16">
        <v>63520552.645833299</v>
      </c>
      <c r="O195" s="16">
        <v>48282003.333333299</v>
      </c>
      <c r="P195" s="16">
        <v>52025091.3125</v>
      </c>
      <c r="Q195" s="17">
        <v>10</v>
      </c>
      <c r="R195" s="18">
        <v>10</v>
      </c>
      <c r="S195" s="19">
        <v>11</v>
      </c>
      <c r="T195" s="20">
        <v>10</v>
      </c>
      <c r="U195" s="21">
        <v>8</v>
      </c>
      <c r="V195" s="22">
        <v>9</v>
      </c>
      <c r="W195" s="23">
        <v>12</v>
      </c>
      <c r="X195" s="24">
        <v>11</v>
      </c>
      <c r="Y195" s="25">
        <v>12</v>
      </c>
      <c r="Z195" s="26">
        <v>11</v>
      </c>
      <c r="AA195" s="27">
        <v>11</v>
      </c>
      <c r="AB195" s="28">
        <v>12</v>
      </c>
      <c r="AC195" s="29">
        <v>10.068782856990367</v>
      </c>
      <c r="AD195" s="30">
        <v>9.9343733543970512</v>
      </c>
      <c r="AE195" s="31">
        <v>11.024470741360533</v>
      </c>
      <c r="AF195" s="32">
        <v>10.964184762508586</v>
      </c>
      <c r="AG195" s="33">
        <v>10.952900271818013</v>
      </c>
      <c r="AH195" s="34">
        <v>12.00182902584493</v>
      </c>
      <c r="AI195" s="9">
        <f t="shared" si="6"/>
        <v>10.34254231758265</v>
      </c>
      <c r="AJ195" s="9">
        <f t="shared" si="7"/>
        <v>11.306304686723843</v>
      </c>
      <c r="AK195" s="8">
        <f t="shared" si="8"/>
        <v>0.11981562885945146</v>
      </c>
      <c r="AL195" s="8"/>
      <c r="AM195" s="8"/>
      <c r="AN195" s="8"/>
      <c r="AO195" s="8"/>
    </row>
    <row r="196" spans="1:41" s="2" customFormat="1" ht="10.5">
      <c r="A196" s="13" t="s">
        <v>1053</v>
      </c>
      <c r="B196" s="13" t="s">
        <v>1816</v>
      </c>
      <c r="C196" s="14">
        <v>189.13380622466099</v>
      </c>
      <c r="D196" s="15">
        <v>921</v>
      </c>
      <c r="E196" s="16">
        <v>104786689.333333</v>
      </c>
      <c r="F196" s="16">
        <v>150576966.5</v>
      </c>
      <c r="G196" s="16">
        <v>153812973.51041701</v>
      </c>
      <c r="H196" s="16">
        <v>96550453.833333299</v>
      </c>
      <c r="I196" s="16">
        <v>91537732.9375</v>
      </c>
      <c r="J196" s="16">
        <v>103556044.708333</v>
      </c>
      <c r="K196" s="16">
        <v>82436416.385416701</v>
      </c>
      <c r="L196" s="16">
        <v>72431284.25</v>
      </c>
      <c r="M196" s="16">
        <v>89321181.3125</v>
      </c>
      <c r="N196" s="16">
        <v>94196009.583333299</v>
      </c>
      <c r="O196" s="16">
        <v>105536638.40625</v>
      </c>
      <c r="P196" s="16">
        <v>109804901.635417</v>
      </c>
      <c r="Q196" s="17">
        <v>80</v>
      </c>
      <c r="R196" s="18">
        <v>91</v>
      </c>
      <c r="S196" s="19">
        <v>87</v>
      </c>
      <c r="T196" s="20">
        <v>80</v>
      </c>
      <c r="U196" s="21">
        <v>72</v>
      </c>
      <c r="V196" s="22">
        <v>82</v>
      </c>
      <c r="W196" s="23">
        <v>64</v>
      </c>
      <c r="X196" s="24">
        <v>50</v>
      </c>
      <c r="Y196" s="25">
        <v>48</v>
      </c>
      <c r="Z196" s="26">
        <v>84</v>
      </c>
      <c r="AA196" s="27">
        <v>92</v>
      </c>
      <c r="AB196" s="28">
        <v>91</v>
      </c>
      <c r="AC196" s="29">
        <v>80.550262855922938</v>
      </c>
      <c r="AD196" s="30">
        <v>90.402797525013156</v>
      </c>
      <c r="AE196" s="31">
        <v>87.193541318033297</v>
      </c>
      <c r="AF196" s="32">
        <v>83.726501822792841</v>
      </c>
      <c r="AG196" s="33">
        <v>91.606075000659743</v>
      </c>
      <c r="AH196" s="34">
        <v>91.013870112657386</v>
      </c>
      <c r="AI196" s="9">
        <f t="shared" ref="AI196:AI258" si="9">AVERAGE(AC196:AE196)</f>
        <v>86.048867232989792</v>
      </c>
      <c r="AJ196" s="9">
        <f t="shared" ref="AJ196:AJ258" si="10">AVERAGE(AF196:AH196)</f>
        <v>88.782148978703333</v>
      </c>
      <c r="AK196" s="8">
        <f t="shared" ref="AK196:AK258" si="11">_xlfn.T.TEST(AC196:AE196,AF196:AH196,2,2)</f>
        <v>0.51711640006424953</v>
      </c>
      <c r="AL196" s="8"/>
      <c r="AM196" s="8"/>
      <c r="AN196" s="7"/>
      <c r="AO196" s="8"/>
    </row>
    <row r="197" spans="1:41" s="2" customFormat="1" ht="10.5">
      <c r="A197" s="13" t="s">
        <v>853</v>
      </c>
      <c r="B197" s="13" t="s">
        <v>392</v>
      </c>
      <c r="C197" s="14">
        <v>48.244631044659997</v>
      </c>
      <c r="D197" s="15">
        <v>128</v>
      </c>
      <c r="E197" s="16">
        <v>104523925.208333</v>
      </c>
      <c r="F197" s="16">
        <v>121471000.145833</v>
      </c>
      <c r="G197" s="16">
        <v>111009627.3125</v>
      </c>
      <c r="H197" s="16">
        <v>111659796.458333</v>
      </c>
      <c r="I197" s="16">
        <v>113679501.916667</v>
      </c>
      <c r="J197" s="16">
        <v>84624258.6875</v>
      </c>
      <c r="K197" s="16">
        <v>107997880.25</v>
      </c>
      <c r="L197" s="16">
        <v>101522479.0625</v>
      </c>
      <c r="M197" s="16">
        <v>100524043.354167</v>
      </c>
      <c r="N197" s="16">
        <v>101712410.666667</v>
      </c>
      <c r="O197" s="16">
        <v>126040956.114583</v>
      </c>
      <c r="P197" s="16">
        <v>117624369.5625</v>
      </c>
      <c r="Q197" s="17">
        <v>8</v>
      </c>
      <c r="R197" s="18">
        <v>11</v>
      </c>
      <c r="S197" s="19">
        <v>10</v>
      </c>
      <c r="T197" s="20">
        <v>13</v>
      </c>
      <c r="U197" s="21">
        <v>11</v>
      </c>
      <c r="V197" s="22">
        <v>6</v>
      </c>
      <c r="W197" s="23">
        <v>12</v>
      </c>
      <c r="X197" s="24">
        <v>10</v>
      </c>
      <c r="Y197" s="25">
        <v>9</v>
      </c>
      <c r="Z197" s="26">
        <v>11</v>
      </c>
      <c r="AA197" s="27">
        <v>13</v>
      </c>
      <c r="AB197" s="28">
        <v>14</v>
      </c>
      <c r="AC197" s="29">
        <v>8.0550262855922927</v>
      </c>
      <c r="AD197" s="30">
        <v>10.927810689836756</v>
      </c>
      <c r="AE197" s="31">
        <v>10.022246128509575</v>
      </c>
      <c r="AF197" s="32">
        <v>10.964184762508586</v>
      </c>
      <c r="AG197" s="33">
        <v>12.944336684875834</v>
      </c>
      <c r="AH197" s="34">
        <v>14.002133863485751</v>
      </c>
      <c r="AI197" s="9">
        <f t="shared" si="9"/>
        <v>9.6683610346462086</v>
      </c>
      <c r="AJ197" s="9">
        <f t="shared" si="10"/>
        <v>12.63688510362339</v>
      </c>
      <c r="AK197" s="8">
        <f t="shared" si="11"/>
        <v>7.3210660971442451E-2</v>
      </c>
      <c r="AL197" s="8"/>
      <c r="AM197" s="8"/>
      <c r="AN197" s="8"/>
      <c r="AO197" s="8"/>
    </row>
    <row r="198" spans="1:41" s="2" customFormat="1" ht="10.5">
      <c r="A198" s="13" t="s">
        <v>846</v>
      </c>
      <c r="B198" s="13" t="s">
        <v>1956</v>
      </c>
      <c r="C198" s="14">
        <v>19.582581154660001</v>
      </c>
      <c r="D198" s="15">
        <v>121</v>
      </c>
      <c r="E198" s="16">
        <v>104403421.614583</v>
      </c>
      <c r="F198" s="16">
        <v>133039939.166667</v>
      </c>
      <c r="G198" s="16">
        <v>128751714.083333</v>
      </c>
      <c r="H198" s="16">
        <v>84379819.53125</v>
      </c>
      <c r="I198" s="16">
        <v>99089541.760416701</v>
      </c>
      <c r="J198" s="16">
        <v>126737906.833333</v>
      </c>
      <c r="K198" s="16">
        <v>116905523.885417</v>
      </c>
      <c r="L198" s="16">
        <v>93983395.458333299</v>
      </c>
      <c r="M198" s="16">
        <v>79558048.791666701</v>
      </c>
      <c r="N198" s="16">
        <v>91093187.375</v>
      </c>
      <c r="O198" s="16">
        <v>116268344.708333</v>
      </c>
      <c r="P198" s="16">
        <v>153312312.5625</v>
      </c>
      <c r="Q198" s="17">
        <v>12</v>
      </c>
      <c r="R198" s="18">
        <v>8</v>
      </c>
      <c r="S198" s="19">
        <v>11</v>
      </c>
      <c r="T198" s="20">
        <v>13</v>
      </c>
      <c r="U198" s="21">
        <v>9</v>
      </c>
      <c r="V198" s="22">
        <v>11</v>
      </c>
      <c r="W198" s="23">
        <v>11</v>
      </c>
      <c r="X198" s="24">
        <v>8</v>
      </c>
      <c r="Y198" s="25">
        <v>6</v>
      </c>
      <c r="Z198" s="26">
        <v>11</v>
      </c>
      <c r="AA198" s="27">
        <v>10</v>
      </c>
      <c r="AB198" s="28">
        <v>11</v>
      </c>
      <c r="AC198" s="29">
        <v>12.082539428388438</v>
      </c>
      <c r="AD198" s="30">
        <v>7.9474986835176402</v>
      </c>
      <c r="AE198" s="31">
        <v>11.024470741360533</v>
      </c>
      <c r="AF198" s="32">
        <v>10.964184762508586</v>
      </c>
      <c r="AG198" s="33">
        <v>9.9571820652891017</v>
      </c>
      <c r="AH198" s="34">
        <v>11.001676607024519</v>
      </c>
      <c r="AI198" s="9">
        <f t="shared" si="9"/>
        <v>10.35150295108887</v>
      </c>
      <c r="AJ198" s="9">
        <f t="shared" si="10"/>
        <v>10.641014478274068</v>
      </c>
      <c r="AK198" s="8">
        <f t="shared" si="11"/>
        <v>0.8329808851920707</v>
      </c>
      <c r="AL198" s="8"/>
      <c r="AM198" s="8"/>
      <c r="AN198" s="8"/>
      <c r="AO198" s="8"/>
    </row>
    <row r="199" spans="1:41" s="2" customFormat="1" ht="10.5">
      <c r="A199" s="13" t="s">
        <v>1155</v>
      </c>
      <c r="B199" s="13" t="s">
        <v>355</v>
      </c>
      <c r="C199" s="14">
        <v>555.31595427466198</v>
      </c>
      <c r="D199" s="15">
        <v>120</v>
      </c>
      <c r="E199" s="16">
        <v>104342467.71875</v>
      </c>
      <c r="F199" s="16">
        <v>6441634.9609375</v>
      </c>
      <c r="G199" s="16">
        <v>0</v>
      </c>
      <c r="H199" s="16">
        <v>0</v>
      </c>
      <c r="I199" s="16">
        <v>29226914.854166701</v>
      </c>
      <c r="J199" s="16">
        <v>1929814.8125</v>
      </c>
      <c r="K199" s="16">
        <v>0</v>
      </c>
      <c r="L199" s="16">
        <v>16286228.5208333</v>
      </c>
      <c r="M199" s="16">
        <v>65448292.546875</v>
      </c>
      <c r="N199" s="16">
        <v>20628641.151041701</v>
      </c>
      <c r="O199" s="16">
        <v>8983187.3645833302</v>
      </c>
      <c r="P199" s="16">
        <v>0</v>
      </c>
      <c r="Q199" s="17">
        <v>49</v>
      </c>
      <c r="R199" s="18">
        <v>2</v>
      </c>
      <c r="S199" s="19"/>
      <c r="T199" s="20"/>
      <c r="U199" s="21">
        <v>14</v>
      </c>
      <c r="V199" s="22"/>
      <c r="W199" s="23"/>
      <c r="X199" s="24">
        <v>7</v>
      </c>
      <c r="Y199" s="25">
        <v>36</v>
      </c>
      <c r="Z199" s="26">
        <v>7</v>
      </c>
      <c r="AA199" s="27">
        <v>5</v>
      </c>
      <c r="AB199" s="28"/>
      <c r="AC199" s="29">
        <v>49.337035999252798</v>
      </c>
      <c r="AD199" s="30">
        <v>1.9868746708794101</v>
      </c>
      <c r="AE199" s="31" t="s">
        <v>2072</v>
      </c>
      <c r="AF199" s="32">
        <v>6.9772084852327358</v>
      </c>
      <c r="AG199" s="33">
        <v>4.9785910326445508</v>
      </c>
      <c r="AH199" s="34" t="s">
        <v>2072</v>
      </c>
      <c r="AI199" s="9">
        <f t="shared" si="9"/>
        <v>25.661955335066104</v>
      </c>
      <c r="AJ199" s="9">
        <f t="shared" si="10"/>
        <v>5.9778997589386433</v>
      </c>
      <c r="AK199" s="8">
        <f t="shared" si="11"/>
        <v>0.49352576608152821</v>
      </c>
      <c r="AL199" s="8"/>
      <c r="AM199" s="8"/>
      <c r="AN199" s="8"/>
      <c r="AO199" s="8"/>
    </row>
    <row r="200" spans="1:41" s="2" customFormat="1" ht="10.5">
      <c r="A200" s="13" t="s">
        <v>1088</v>
      </c>
      <c r="B200" s="13" t="s">
        <v>516</v>
      </c>
      <c r="C200" s="14">
        <v>39.566075054659997</v>
      </c>
      <c r="D200" s="15">
        <v>175</v>
      </c>
      <c r="E200" s="16">
        <v>104336440.375</v>
      </c>
      <c r="F200" s="16">
        <v>131572077.0625</v>
      </c>
      <c r="G200" s="16">
        <v>94836792.041666701</v>
      </c>
      <c r="H200" s="16">
        <v>79426972.395833299</v>
      </c>
      <c r="I200" s="16">
        <v>84090892.520833299</v>
      </c>
      <c r="J200" s="16">
        <v>84623227.385416701</v>
      </c>
      <c r="K200" s="16">
        <v>61199976.479166701</v>
      </c>
      <c r="L200" s="16">
        <v>69643899.578125</v>
      </c>
      <c r="M200" s="16">
        <v>84041211.380208299</v>
      </c>
      <c r="N200" s="16">
        <v>60942819.84375</v>
      </c>
      <c r="O200" s="16">
        <v>74273135.5</v>
      </c>
      <c r="P200" s="16">
        <v>58809740.197916701</v>
      </c>
      <c r="Q200" s="17">
        <v>15</v>
      </c>
      <c r="R200" s="18">
        <v>16</v>
      </c>
      <c r="S200" s="19">
        <v>14</v>
      </c>
      <c r="T200" s="20">
        <v>16</v>
      </c>
      <c r="U200" s="21">
        <v>16</v>
      </c>
      <c r="V200" s="22">
        <v>14</v>
      </c>
      <c r="W200" s="23">
        <v>14</v>
      </c>
      <c r="X200" s="24">
        <v>12</v>
      </c>
      <c r="Y200" s="25">
        <v>14</v>
      </c>
      <c r="Z200" s="26">
        <v>15</v>
      </c>
      <c r="AA200" s="27">
        <v>13</v>
      </c>
      <c r="AB200" s="28">
        <v>16</v>
      </c>
      <c r="AC200" s="29">
        <v>15.103174285485547</v>
      </c>
      <c r="AD200" s="30">
        <v>15.89499736703528</v>
      </c>
      <c r="AE200" s="31">
        <v>14.031144579913404</v>
      </c>
      <c r="AF200" s="32">
        <v>14.951161039784434</v>
      </c>
      <c r="AG200" s="33">
        <v>12.944336684875834</v>
      </c>
      <c r="AH200" s="34">
        <v>16.002438701126572</v>
      </c>
      <c r="AI200" s="9">
        <f t="shared" si="9"/>
        <v>15.009772077478077</v>
      </c>
      <c r="AJ200" s="9">
        <f t="shared" si="10"/>
        <v>14.632645475262279</v>
      </c>
      <c r="AK200" s="8">
        <f t="shared" si="11"/>
        <v>0.73693220292412542</v>
      </c>
      <c r="AL200" s="8"/>
      <c r="AM200" s="8"/>
      <c r="AN200" s="8"/>
      <c r="AO200" s="8"/>
    </row>
    <row r="201" spans="1:41" s="2" customFormat="1" ht="10.5">
      <c r="A201" s="13" t="s">
        <v>1692</v>
      </c>
      <c r="B201" s="13" t="s">
        <v>501</v>
      </c>
      <c r="C201" s="14">
        <v>37.895984564659997</v>
      </c>
      <c r="D201" s="15">
        <v>54</v>
      </c>
      <c r="E201" s="16">
        <v>103569105.125</v>
      </c>
      <c r="F201" s="16">
        <v>105188207.729167</v>
      </c>
      <c r="G201" s="16">
        <v>95499185.6015625</v>
      </c>
      <c r="H201" s="16">
        <v>88647222.6875</v>
      </c>
      <c r="I201" s="16">
        <v>92527656.104166701</v>
      </c>
      <c r="J201" s="16">
        <v>88908849.5</v>
      </c>
      <c r="K201" s="16">
        <v>99150758.652343795</v>
      </c>
      <c r="L201" s="16">
        <v>67546061.46875</v>
      </c>
      <c r="M201" s="16">
        <v>106853394.125</v>
      </c>
      <c r="N201" s="16">
        <v>86078591.375</v>
      </c>
      <c r="O201" s="16">
        <v>185251189.75</v>
      </c>
      <c r="P201" s="16">
        <v>78973995.375</v>
      </c>
      <c r="Q201" s="17">
        <v>5</v>
      </c>
      <c r="R201" s="18">
        <v>5</v>
      </c>
      <c r="S201" s="19">
        <v>4</v>
      </c>
      <c r="T201" s="20">
        <v>5</v>
      </c>
      <c r="U201" s="21">
        <v>5</v>
      </c>
      <c r="V201" s="22">
        <v>7</v>
      </c>
      <c r="W201" s="23">
        <v>4</v>
      </c>
      <c r="X201" s="24">
        <v>3</v>
      </c>
      <c r="Y201" s="25">
        <v>4</v>
      </c>
      <c r="Z201" s="26">
        <v>4</v>
      </c>
      <c r="AA201" s="27">
        <v>4</v>
      </c>
      <c r="AB201" s="28">
        <v>4</v>
      </c>
      <c r="AC201" s="29">
        <v>5.0343914284951836</v>
      </c>
      <c r="AD201" s="30">
        <v>4.9671866771985256</v>
      </c>
      <c r="AE201" s="31">
        <v>4.0088984514038302</v>
      </c>
      <c r="AF201" s="32">
        <v>3.9869762772758492</v>
      </c>
      <c r="AG201" s="33">
        <v>3.9828728261156412</v>
      </c>
      <c r="AH201" s="34">
        <v>4.0006096752816429</v>
      </c>
      <c r="AI201" s="9">
        <f t="shared" si="9"/>
        <v>4.670158852365847</v>
      </c>
      <c r="AJ201" s="9">
        <f t="shared" si="10"/>
        <v>3.9901529262243778</v>
      </c>
      <c r="AK201" s="8">
        <f t="shared" si="11"/>
        <v>0.10933025403053517</v>
      </c>
      <c r="AL201" s="8"/>
      <c r="AM201" s="8"/>
      <c r="AN201" s="8"/>
      <c r="AO201" s="8"/>
    </row>
    <row r="202" spans="1:41" s="2" customFormat="1" ht="10.5">
      <c r="A202" s="13" t="s">
        <v>1707</v>
      </c>
      <c r="B202" s="13" t="s">
        <v>440</v>
      </c>
      <c r="C202" s="14">
        <v>34.771255864659999</v>
      </c>
      <c r="D202" s="15">
        <v>233</v>
      </c>
      <c r="E202" s="16">
        <v>103184977.3125</v>
      </c>
      <c r="F202" s="16">
        <v>146429306.83333299</v>
      </c>
      <c r="G202" s="16">
        <v>116967968.302083</v>
      </c>
      <c r="H202" s="16">
        <v>93821308.375</v>
      </c>
      <c r="I202" s="16">
        <v>77838216.020833299</v>
      </c>
      <c r="J202" s="16">
        <v>82851755.713541701</v>
      </c>
      <c r="K202" s="16">
        <v>78625206.958333299</v>
      </c>
      <c r="L202" s="16">
        <v>73829376.541666701</v>
      </c>
      <c r="M202" s="16">
        <v>69824075.020833299</v>
      </c>
      <c r="N202" s="16">
        <v>82437782.770833299</v>
      </c>
      <c r="O202" s="16">
        <v>71419038.614583299</v>
      </c>
      <c r="P202" s="16">
        <v>108575495.625</v>
      </c>
      <c r="Q202" s="17">
        <v>20</v>
      </c>
      <c r="R202" s="18">
        <v>19</v>
      </c>
      <c r="S202" s="19">
        <v>24</v>
      </c>
      <c r="T202" s="20">
        <v>20</v>
      </c>
      <c r="U202" s="21">
        <v>15</v>
      </c>
      <c r="V202" s="22">
        <v>19</v>
      </c>
      <c r="W202" s="23">
        <v>20</v>
      </c>
      <c r="X202" s="24">
        <v>18</v>
      </c>
      <c r="Y202" s="25">
        <v>16</v>
      </c>
      <c r="Z202" s="26">
        <v>21</v>
      </c>
      <c r="AA202" s="27">
        <v>17</v>
      </c>
      <c r="AB202" s="28">
        <v>24</v>
      </c>
      <c r="AC202" s="29">
        <v>20.137565713980734</v>
      </c>
      <c r="AD202" s="30">
        <v>18.875309373354394</v>
      </c>
      <c r="AE202" s="31">
        <v>24.053390708422981</v>
      </c>
      <c r="AF202" s="32">
        <v>20.93162545569821</v>
      </c>
      <c r="AG202" s="33">
        <v>16.927209510991474</v>
      </c>
      <c r="AH202" s="34">
        <v>24.003658051689861</v>
      </c>
      <c r="AI202" s="9">
        <f t="shared" si="9"/>
        <v>21.022088598586038</v>
      </c>
      <c r="AJ202" s="9">
        <f t="shared" si="10"/>
        <v>20.620831006126515</v>
      </c>
      <c r="AK202" s="8">
        <f t="shared" si="11"/>
        <v>0.88368600257300756</v>
      </c>
      <c r="AL202" s="8"/>
      <c r="AM202" s="8"/>
      <c r="AN202" s="8"/>
      <c r="AO202" s="8"/>
    </row>
    <row r="203" spans="1:41" s="2" customFormat="1" ht="10.5">
      <c r="A203" s="13" t="s">
        <v>1170</v>
      </c>
      <c r="B203" s="13" t="s">
        <v>2014</v>
      </c>
      <c r="C203" s="14">
        <v>16.676375784659999</v>
      </c>
      <c r="D203" s="15">
        <v>10</v>
      </c>
      <c r="E203" s="16">
        <v>103086599.46875</v>
      </c>
      <c r="F203" s="16">
        <v>177376452.5</v>
      </c>
      <c r="G203" s="16">
        <v>100893685.96875</v>
      </c>
      <c r="H203" s="16">
        <v>12448378.0625</v>
      </c>
      <c r="I203" s="16">
        <v>12508946.34375</v>
      </c>
      <c r="J203" s="16">
        <v>97113837.4375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32420150.625</v>
      </c>
      <c r="Q203" s="17">
        <v>3</v>
      </c>
      <c r="R203" s="18"/>
      <c r="S203" s="19">
        <v>3</v>
      </c>
      <c r="T203" s="20"/>
      <c r="U203" s="21"/>
      <c r="V203" s="22">
        <v>4</v>
      </c>
      <c r="W203" s="23"/>
      <c r="X203" s="24"/>
      <c r="Y203" s="25"/>
      <c r="Z203" s="26"/>
      <c r="AA203" s="27"/>
      <c r="AB203" s="28"/>
      <c r="AC203" s="29">
        <v>3.0206348570971095</v>
      </c>
      <c r="AD203" s="30" t="s">
        <v>2072</v>
      </c>
      <c r="AE203" s="31">
        <v>3.0066738385528726</v>
      </c>
      <c r="AF203" s="32" t="s">
        <v>2072</v>
      </c>
      <c r="AG203" s="33" t="s">
        <v>2072</v>
      </c>
      <c r="AH203" s="34" t="s">
        <v>2072</v>
      </c>
      <c r="AI203" s="9">
        <f t="shared" si="9"/>
        <v>3.0136543478249909</v>
      </c>
      <c r="AJ203" s="9" t="e">
        <f t="shared" si="10"/>
        <v>#DIV/0!</v>
      </c>
      <c r="AK203" s="8" t="e">
        <f t="shared" si="11"/>
        <v>#DIV/0!</v>
      </c>
      <c r="AL203" s="8"/>
      <c r="AM203" s="8"/>
      <c r="AN203" s="8"/>
      <c r="AO203" s="8"/>
    </row>
    <row r="204" spans="1:41" s="2" customFormat="1" ht="10.5">
      <c r="A204" s="13" t="s">
        <v>641</v>
      </c>
      <c r="B204" s="13" t="s">
        <v>132</v>
      </c>
      <c r="C204" s="14">
        <v>17.405985144660001</v>
      </c>
      <c r="D204" s="15">
        <v>44</v>
      </c>
      <c r="E204" s="16">
        <v>102919737.4375</v>
      </c>
      <c r="F204" s="16">
        <v>87742243.416666701</v>
      </c>
      <c r="G204" s="16">
        <v>126546577.53125</v>
      </c>
      <c r="H204" s="16">
        <v>98270491.979166701</v>
      </c>
      <c r="I204" s="16">
        <v>82257254.15625</v>
      </c>
      <c r="J204" s="16">
        <v>120431801.734375</v>
      </c>
      <c r="K204" s="16">
        <v>87640507</v>
      </c>
      <c r="L204" s="16">
        <v>60059752.359375</v>
      </c>
      <c r="M204" s="16">
        <v>87813699.3125</v>
      </c>
      <c r="N204" s="16">
        <v>32573897.8671875</v>
      </c>
      <c r="O204" s="16">
        <v>43000999.875</v>
      </c>
      <c r="P204" s="16">
        <v>34607487.90625</v>
      </c>
      <c r="Q204" s="17">
        <v>3</v>
      </c>
      <c r="R204" s="18">
        <v>5</v>
      </c>
      <c r="S204" s="19">
        <v>4</v>
      </c>
      <c r="T204" s="20">
        <v>4</v>
      </c>
      <c r="U204" s="21">
        <v>5</v>
      </c>
      <c r="V204" s="22">
        <v>4</v>
      </c>
      <c r="W204" s="23">
        <v>3</v>
      </c>
      <c r="X204" s="24">
        <v>4</v>
      </c>
      <c r="Y204" s="25">
        <v>3</v>
      </c>
      <c r="Z204" s="26">
        <v>3</v>
      </c>
      <c r="AA204" s="27">
        <v>3</v>
      </c>
      <c r="AB204" s="28">
        <v>3</v>
      </c>
      <c r="AC204" s="29">
        <v>3.0206348570971095</v>
      </c>
      <c r="AD204" s="30">
        <v>4.9671866771985256</v>
      </c>
      <c r="AE204" s="31">
        <v>4.0088984514038302</v>
      </c>
      <c r="AF204" s="32">
        <v>2.990232207956887</v>
      </c>
      <c r="AG204" s="33">
        <v>2.9871546195867307</v>
      </c>
      <c r="AH204" s="34">
        <v>3.0004572564612326</v>
      </c>
      <c r="AI204" s="9">
        <f t="shared" si="9"/>
        <v>3.9989066618998219</v>
      </c>
      <c r="AJ204" s="9">
        <f t="shared" si="10"/>
        <v>2.9926146946682834</v>
      </c>
      <c r="AK204" s="8">
        <f t="shared" si="11"/>
        <v>0.14783181922742469</v>
      </c>
      <c r="AL204" s="8"/>
      <c r="AM204" s="8"/>
      <c r="AN204" s="8"/>
      <c r="AO204" s="8"/>
    </row>
    <row r="205" spans="1:41" s="2" customFormat="1" ht="10.5">
      <c r="A205" s="13" t="s">
        <v>1081</v>
      </c>
      <c r="B205" s="13" t="s">
        <v>1347</v>
      </c>
      <c r="C205" s="14">
        <v>22.821679834659999</v>
      </c>
      <c r="D205" s="15">
        <v>78</v>
      </c>
      <c r="E205" s="16">
        <v>102424869.041667</v>
      </c>
      <c r="F205" s="16">
        <v>76445797.71875</v>
      </c>
      <c r="G205" s="16">
        <v>81679459.729166701</v>
      </c>
      <c r="H205" s="16">
        <v>60499376.520833299</v>
      </c>
      <c r="I205" s="16">
        <v>58755254.583333299</v>
      </c>
      <c r="J205" s="16">
        <v>65719977.59375</v>
      </c>
      <c r="K205" s="16">
        <v>94427006.5625</v>
      </c>
      <c r="L205" s="16">
        <v>98575694.208333299</v>
      </c>
      <c r="M205" s="16">
        <v>92938349.75</v>
      </c>
      <c r="N205" s="16">
        <v>36552709.875</v>
      </c>
      <c r="O205" s="16">
        <v>34801111.197916701</v>
      </c>
      <c r="P205" s="16">
        <v>41750033.479166701</v>
      </c>
      <c r="Q205" s="17">
        <v>8</v>
      </c>
      <c r="R205" s="18">
        <v>5</v>
      </c>
      <c r="S205" s="19">
        <v>7</v>
      </c>
      <c r="T205" s="20">
        <v>5</v>
      </c>
      <c r="U205" s="21">
        <v>7</v>
      </c>
      <c r="V205" s="22">
        <v>7</v>
      </c>
      <c r="W205" s="23">
        <v>7</v>
      </c>
      <c r="X205" s="24">
        <v>7</v>
      </c>
      <c r="Y205" s="25">
        <v>8</v>
      </c>
      <c r="Z205" s="26">
        <v>5</v>
      </c>
      <c r="AA205" s="27">
        <v>6</v>
      </c>
      <c r="AB205" s="28">
        <v>6</v>
      </c>
      <c r="AC205" s="29">
        <v>8.0550262855922927</v>
      </c>
      <c r="AD205" s="30">
        <v>4.9671866771985256</v>
      </c>
      <c r="AE205" s="31">
        <v>7.0155722899567019</v>
      </c>
      <c r="AF205" s="32">
        <v>4.9837203465948114</v>
      </c>
      <c r="AG205" s="33">
        <v>5.9743092391734613</v>
      </c>
      <c r="AH205" s="34">
        <v>6.0009145129224652</v>
      </c>
      <c r="AI205" s="9">
        <f t="shared" si="9"/>
        <v>6.6792617509158392</v>
      </c>
      <c r="AJ205" s="9">
        <f t="shared" si="10"/>
        <v>5.6529813662302457</v>
      </c>
      <c r="AK205" s="8">
        <f t="shared" si="11"/>
        <v>0.34833274047692875</v>
      </c>
      <c r="AL205" s="8"/>
      <c r="AM205" s="8"/>
      <c r="AN205" s="8"/>
      <c r="AO205" s="8"/>
    </row>
    <row r="206" spans="1:41" s="2" customFormat="1" ht="10.5">
      <c r="A206" s="13" t="s">
        <v>810</v>
      </c>
      <c r="B206" s="13" t="s">
        <v>477</v>
      </c>
      <c r="C206" s="14">
        <v>13.54455269466</v>
      </c>
      <c r="D206" s="15">
        <v>98</v>
      </c>
      <c r="E206" s="16">
        <v>101982831.302083</v>
      </c>
      <c r="F206" s="16">
        <v>88285772.078125</v>
      </c>
      <c r="G206" s="16">
        <v>89885818.791666701</v>
      </c>
      <c r="H206" s="16">
        <v>95320543.166666701</v>
      </c>
      <c r="I206" s="16">
        <v>70327895.333333299</v>
      </c>
      <c r="J206" s="16">
        <v>93644465.463541701</v>
      </c>
      <c r="K206" s="16">
        <v>101202054.458333</v>
      </c>
      <c r="L206" s="16">
        <v>106461285.229167</v>
      </c>
      <c r="M206" s="16">
        <v>99221864.5625</v>
      </c>
      <c r="N206" s="16">
        <v>86460350.9453125</v>
      </c>
      <c r="O206" s="16">
        <v>78898622.729166701</v>
      </c>
      <c r="P206" s="16">
        <v>116293269.854167</v>
      </c>
      <c r="Q206" s="17">
        <v>8</v>
      </c>
      <c r="R206" s="18">
        <v>8</v>
      </c>
      <c r="S206" s="19">
        <v>8</v>
      </c>
      <c r="T206" s="20">
        <v>9</v>
      </c>
      <c r="U206" s="21">
        <v>8</v>
      </c>
      <c r="V206" s="22">
        <v>8</v>
      </c>
      <c r="W206" s="23">
        <v>8</v>
      </c>
      <c r="X206" s="24">
        <v>8</v>
      </c>
      <c r="Y206" s="25">
        <v>9</v>
      </c>
      <c r="Z206" s="26">
        <v>8</v>
      </c>
      <c r="AA206" s="27">
        <v>7</v>
      </c>
      <c r="AB206" s="28">
        <v>9</v>
      </c>
      <c r="AC206" s="29">
        <v>8.0550262855922927</v>
      </c>
      <c r="AD206" s="30">
        <v>7.9474986835176402</v>
      </c>
      <c r="AE206" s="31">
        <v>8.0177969028076603</v>
      </c>
      <c r="AF206" s="32">
        <v>7.9739525545516985</v>
      </c>
      <c r="AG206" s="33">
        <v>6.9700274457023719</v>
      </c>
      <c r="AH206" s="34">
        <v>9.001371769383697</v>
      </c>
      <c r="AI206" s="9">
        <f t="shared" si="9"/>
        <v>8.0067739573058656</v>
      </c>
      <c r="AJ206" s="9">
        <f t="shared" si="10"/>
        <v>7.9817839232125891</v>
      </c>
      <c r="AK206" s="8">
        <f t="shared" si="11"/>
        <v>0.96809674367472476</v>
      </c>
      <c r="AL206" s="8"/>
      <c r="AM206" s="8"/>
      <c r="AN206" s="8"/>
      <c r="AO206" s="8"/>
    </row>
    <row r="207" spans="1:41" s="2" customFormat="1" ht="10.5">
      <c r="A207" s="13" t="s">
        <v>642</v>
      </c>
      <c r="B207" s="13" t="s">
        <v>1323</v>
      </c>
      <c r="C207" s="14">
        <v>14.276341524659999</v>
      </c>
      <c r="D207" s="15">
        <v>136</v>
      </c>
      <c r="E207" s="16">
        <v>101181321.708333</v>
      </c>
      <c r="F207" s="16">
        <v>127820874</v>
      </c>
      <c r="G207" s="16">
        <v>122290713.1875</v>
      </c>
      <c r="H207" s="16">
        <v>307752013.70833302</v>
      </c>
      <c r="I207" s="16">
        <v>267907905.66666701</v>
      </c>
      <c r="J207" s="16">
        <v>302764382.85416698</v>
      </c>
      <c r="K207" s="16">
        <v>120851461.791667</v>
      </c>
      <c r="L207" s="16">
        <v>94664277.135416701</v>
      </c>
      <c r="M207" s="16">
        <v>78975033.458333299</v>
      </c>
      <c r="N207" s="16">
        <v>91400704.973958299</v>
      </c>
      <c r="O207" s="16">
        <v>92518611.8125</v>
      </c>
      <c r="P207" s="16">
        <v>125186590.4375</v>
      </c>
      <c r="Q207" s="17">
        <v>8</v>
      </c>
      <c r="R207" s="18">
        <v>11</v>
      </c>
      <c r="S207" s="19">
        <v>12</v>
      </c>
      <c r="T207" s="20">
        <v>16</v>
      </c>
      <c r="U207" s="21">
        <v>14</v>
      </c>
      <c r="V207" s="22">
        <v>17</v>
      </c>
      <c r="W207" s="23">
        <v>11</v>
      </c>
      <c r="X207" s="24">
        <v>8</v>
      </c>
      <c r="Y207" s="25">
        <v>10</v>
      </c>
      <c r="Z207" s="26">
        <v>8</v>
      </c>
      <c r="AA207" s="27">
        <v>9</v>
      </c>
      <c r="AB207" s="28">
        <v>12</v>
      </c>
      <c r="AC207" s="29">
        <v>8.0550262855922927</v>
      </c>
      <c r="AD207" s="30">
        <v>10.927810689836756</v>
      </c>
      <c r="AE207" s="31">
        <v>12.02669535421149</v>
      </c>
      <c r="AF207" s="32">
        <v>7.9739525545516985</v>
      </c>
      <c r="AG207" s="33">
        <v>8.961463858760192</v>
      </c>
      <c r="AH207" s="34">
        <v>12.00182902584493</v>
      </c>
      <c r="AI207" s="9">
        <f t="shared" si="9"/>
        <v>10.336510776546847</v>
      </c>
      <c r="AJ207" s="9">
        <f t="shared" si="10"/>
        <v>9.6457484797189412</v>
      </c>
      <c r="AK207" s="8">
        <f t="shared" si="11"/>
        <v>0.70438795647908203</v>
      </c>
      <c r="AL207" s="8"/>
      <c r="AM207" s="8"/>
      <c r="AN207" s="8"/>
      <c r="AO207" s="8"/>
    </row>
    <row r="208" spans="1:41" s="2" customFormat="1" ht="10.5">
      <c r="A208" s="13" t="s">
        <v>1402</v>
      </c>
      <c r="B208" s="13" t="s">
        <v>247</v>
      </c>
      <c r="C208" s="14">
        <v>191.49253255465999</v>
      </c>
      <c r="D208" s="15">
        <v>510</v>
      </c>
      <c r="E208" s="16">
        <v>100265309.625</v>
      </c>
      <c r="F208" s="16">
        <v>101429138.572917</v>
      </c>
      <c r="G208" s="16">
        <v>69629833.5</v>
      </c>
      <c r="H208" s="16">
        <v>39714848.432291701</v>
      </c>
      <c r="I208" s="16">
        <v>90048847.723958299</v>
      </c>
      <c r="J208" s="16">
        <v>53612313.645833299</v>
      </c>
      <c r="K208" s="16">
        <v>12924125.96875</v>
      </c>
      <c r="L208" s="16">
        <v>77784793.291666701</v>
      </c>
      <c r="M208" s="16">
        <v>88700925</v>
      </c>
      <c r="N208" s="16">
        <v>36722351.354166701</v>
      </c>
      <c r="O208" s="16">
        <v>40441288.291666701</v>
      </c>
      <c r="P208" s="16">
        <v>42442873.604166701</v>
      </c>
      <c r="Q208" s="17">
        <v>59</v>
      </c>
      <c r="R208" s="18">
        <v>59</v>
      </c>
      <c r="S208" s="19">
        <v>53</v>
      </c>
      <c r="T208" s="20">
        <v>18</v>
      </c>
      <c r="U208" s="21">
        <v>65</v>
      </c>
      <c r="V208" s="22">
        <v>37</v>
      </c>
      <c r="W208" s="23">
        <v>6</v>
      </c>
      <c r="X208" s="24">
        <v>66</v>
      </c>
      <c r="Y208" s="25">
        <v>60</v>
      </c>
      <c r="Z208" s="26">
        <v>25</v>
      </c>
      <c r="AA208" s="27">
        <v>34</v>
      </c>
      <c r="AB208" s="28">
        <v>28</v>
      </c>
      <c r="AC208" s="29">
        <v>59.405818856243158</v>
      </c>
      <c r="AD208" s="30">
        <v>58.612802790942602</v>
      </c>
      <c r="AE208" s="31">
        <v>53.117904481100751</v>
      </c>
      <c r="AF208" s="32">
        <v>24.918601732974057</v>
      </c>
      <c r="AG208" s="33">
        <v>33.854419021982949</v>
      </c>
      <c r="AH208" s="34">
        <v>28.004267726971502</v>
      </c>
      <c r="AI208" s="9">
        <f t="shared" si="9"/>
        <v>57.045508709428837</v>
      </c>
      <c r="AJ208" s="9">
        <f t="shared" si="10"/>
        <v>28.925762827309502</v>
      </c>
      <c r="AK208" s="8">
        <f t="shared" si="11"/>
        <v>1.0197729434427846E-3</v>
      </c>
      <c r="AL208" s="8"/>
      <c r="AM208" s="8"/>
      <c r="AN208" s="8"/>
      <c r="AO208" s="8"/>
    </row>
    <row r="209" spans="1:41" s="2" customFormat="1" ht="10.5">
      <c r="A209" s="13" t="s">
        <v>1076</v>
      </c>
      <c r="B209" s="13" t="s">
        <v>162</v>
      </c>
      <c r="C209" s="14">
        <v>58.450120624660101</v>
      </c>
      <c r="D209" s="15">
        <v>218</v>
      </c>
      <c r="E209" s="16">
        <v>100123172.864583</v>
      </c>
      <c r="F209" s="16">
        <v>137314972.83333299</v>
      </c>
      <c r="G209" s="16">
        <v>114037559.53125</v>
      </c>
      <c r="H209" s="16">
        <v>87004597.583333299</v>
      </c>
      <c r="I209" s="16">
        <v>67038715.145833299</v>
      </c>
      <c r="J209" s="16">
        <v>78313289.416666701</v>
      </c>
      <c r="K209" s="16">
        <v>74821229.760416701</v>
      </c>
      <c r="L209" s="16">
        <v>52703626.90625</v>
      </c>
      <c r="M209" s="16">
        <v>59986865.354166701</v>
      </c>
      <c r="N209" s="16">
        <v>77017757.8125</v>
      </c>
      <c r="O209" s="16">
        <v>100523795.21875</v>
      </c>
      <c r="P209" s="16">
        <v>117953818.291667</v>
      </c>
      <c r="Q209" s="17">
        <v>19</v>
      </c>
      <c r="R209" s="18">
        <v>20</v>
      </c>
      <c r="S209" s="19">
        <v>20</v>
      </c>
      <c r="T209" s="20">
        <v>19</v>
      </c>
      <c r="U209" s="21">
        <v>17</v>
      </c>
      <c r="V209" s="22">
        <v>17</v>
      </c>
      <c r="W209" s="23">
        <v>15</v>
      </c>
      <c r="X209" s="24">
        <v>15</v>
      </c>
      <c r="Y209" s="25">
        <v>15</v>
      </c>
      <c r="Z209" s="26">
        <v>20</v>
      </c>
      <c r="AA209" s="27">
        <v>20</v>
      </c>
      <c r="AB209" s="28">
        <v>21</v>
      </c>
      <c r="AC209" s="29">
        <v>19.130687428281696</v>
      </c>
      <c r="AD209" s="30">
        <v>19.868746708794102</v>
      </c>
      <c r="AE209" s="31">
        <v>20.044492257019151</v>
      </c>
      <c r="AF209" s="32">
        <v>19.934881386379246</v>
      </c>
      <c r="AG209" s="33">
        <v>19.914364130578203</v>
      </c>
      <c r="AH209" s="34">
        <v>21.003200795228626</v>
      </c>
      <c r="AI209" s="9">
        <f t="shared" si="9"/>
        <v>19.681308798031647</v>
      </c>
      <c r="AJ209" s="9">
        <f t="shared" si="10"/>
        <v>20.284148770728692</v>
      </c>
      <c r="AK209" s="8">
        <f t="shared" si="11"/>
        <v>0.25643262822461399</v>
      </c>
      <c r="AL209" s="8"/>
      <c r="AM209" s="8"/>
      <c r="AN209" s="7"/>
      <c r="AO209" s="8"/>
    </row>
    <row r="210" spans="1:41" s="2" customFormat="1" ht="10.5">
      <c r="A210" s="13" t="s">
        <v>1750</v>
      </c>
      <c r="B210" s="13" t="s">
        <v>1854</v>
      </c>
      <c r="C210" s="14">
        <v>71.179249584660099</v>
      </c>
      <c r="D210" s="15">
        <v>332</v>
      </c>
      <c r="E210" s="16">
        <v>100086713.208333</v>
      </c>
      <c r="F210" s="16">
        <v>98541254.375</v>
      </c>
      <c r="G210" s="16">
        <v>86877760.520833299</v>
      </c>
      <c r="H210" s="16">
        <v>109749953.291667</v>
      </c>
      <c r="I210" s="16">
        <v>135018676.5625</v>
      </c>
      <c r="J210" s="16">
        <v>119967389.776042</v>
      </c>
      <c r="K210" s="16">
        <v>66996729.1875</v>
      </c>
      <c r="L210" s="16">
        <v>82238176.104166701</v>
      </c>
      <c r="M210" s="16">
        <v>87625537.520833299</v>
      </c>
      <c r="N210" s="16">
        <v>85226333.322916701</v>
      </c>
      <c r="O210" s="16">
        <v>78448131.916666701</v>
      </c>
      <c r="P210" s="16">
        <v>91555290.125</v>
      </c>
      <c r="Q210" s="17">
        <v>25</v>
      </c>
      <c r="R210" s="18">
        <v>29</v>
      </c>
      <c r="S210" s="19">
        <v>25</v>
      </c>
      <c r="T210" s="20">
        <v>33</v>
      </c>
      <c r="U210" s="21">
        <v>37</v>
      </c>
      <c r="V210" s="22">
        <v>34</v>
      </c>
      <c r="W210" s="23">
        <v>22</v>
      </c>
      <c r="X210" s="24">
        <v>27</v>
      </c>
      <c r="Y210" s="25">
        <v>25</v>
      </c>
      <c r="Z210" s="26">
        <v>25</v>
      </c>
      <c r="AA210" s="27">
        <v>25</v>
      </c>
      <c r="AB210" s="28">
        <v>25</v>
      </c>
      <c r="AC210" s="29">
        <v>25.171957142475911</v>
      </c>
      <c r="AD210" s="30">
        <v>28.809682727751447</v>
      </c>
      <c r="AE210" s="31">
        <v>25.055615321273937</v>
      </c>
      <c r="AF210" s="32">
        <v>24.918601732974057</v>
      </c>
      <c r="AG210" s="33">
        <v>24.892955163222759</v>
      </c>
      <c r="AH210" s="34">
        <v>25.003810470510267</v>
      </c>
      <c r="AI210" s="9">
        <f t="shared" si="9"/>
        <v>26.345751730500428</v>
      </c>
      <c r="AJ210" s="9">
        <f t="shared" si="10"/>
        <v>24.93845578890236</v>
      </c>
      <c r="AK210" s="8">
        <f t="shared" si="11"/>
        <v>0.31736793703418209</v>
      </c>
      <c r="AL210" s="8"/>
      <c r="AM210" s="8"/>
      <c r="AN210" s="8"/>
      <c r="AO210" s="8"/>
    </row>
    <row r="211" spans="1:41" s="2" customFormat="1" ht="10.5">
      <c r="A211" s="13" t="s">
        <v>972</v>
      </c>
      <c r="B211" s="13" t="s">
        <v>1845</v>
      </c>
      <c r="C211" s="14">
        <v>43.633336544659997</v>
      </c>
      <c r="D211" s="15">
        <v>194</v>
      </c>
      <c r="E211" s="16">
        <v>99977121.78125</v>
      </c>
      <c r="F211" s="16">
        <v>88537622.916666701</v>
      </c>
      <c r="G211" s="16">
        <v>92873643.875</v>
      </c>
      <c r="H211" s="16">
        <v>67800975.453125</v>
      </c>
      <c r="I211" s="16">
        <v>58583127.375</v>
      </c>
      <c r="J211" s="16">
        <v>69617957.875</v>
      </c>
      <c r="K211" s="16">
        <v>66331591.401041701</v>
      </c>
      <c r="L211" s="16">
        <v>67469724.458333299</v>
      </c>
      <c r="M211" s="16">
        <v>65311105.229166701</v>
      </c>
      <c r="N211" s="16">
        <v>61719903.145833299</v>
      </c>
      <c r="O211" s="16">
        <v>57197901.229166701</v>
      </c>
      <c r="P211" s="16">
        <v>86284905.458333299</v>
      </c>
      <c r="Q211" s="17">
        <v>19</v>
      </c>
      <c r="R211" s="18">
        <v>18</v>
      </c>
      <c r="S211" s="19">
        <v>17</v>
      </c>
      <c r="T211" s="20">
        <v>18</v>
      </c>
      <c r="U211" s="21">
        <v>16</v>
      </c>
      <c r="V211" s="22">
        <v>17</v>
      </c>
      <c r="W211" s="23">
        <v>17</v>
      </c>
      <c r="X211" s="24">
        <v>14</v>
      </c>
      <c r="Y211" s="25">
        <v>11</v>
      </c>
      <c r="Z211" s="26">
        <v>15</v>
      </c>
      <c r="AA211" s="27">
        <v>17</v>
      </c>
      <c r="AB211" s="28">
        <v>15</v>
      </c>
      <c r="AC211" s="29">
        <v>19.130687428281696</v>
      </c>
      <c r="AD211" s="30">
        <v>17.88187203791469</v>
      </c>
      <c r="AE211" s="31">
        <v>17.03781841846628</v>
      </c>
      <c r="AF211" s="32">
        <v>14.951161039784434</v>
      </c>
      <c r="AG211" s="33">
        <v>16.927209510991474</v>
      </c>
      <c r="AH211" s="34">
        <v>15.002286282306164</v>
      </c>
      <c r="AI211" s="9">
        <f t="shared" si="9"/>
        <v>18.016792628220887</v>
      </c>
      <c r="AJ211" s="9">
        <f t="shared" si="10"/>
        <v>15.626885611027356</v>
      </c>
      <c r="AK211" s="8">
        <f t="shared" si="11"/>
        <v>5.4963472115135623E-2</v>
      </c>
      <c r="AL211" s="8"/>
      <c r="AM211" s="8"/>
      <c r="AN211" s="8"/>
      <c r="AO211" s="8"/>
    </row>
    <row r="212" spans="1:41" s="2" customFormat="1" ht="10.5">
      <c r="A212" s="13" t="s">
        <v>644</v>
      </c>
      <c r="B212" s="13" t="s">
        <v>1345</v>
      </c>
      <c r="C212" s="14">
        <v>27.869615954659999</v>
      </c>
      <c r="D212" s="15">
        <v>149</v>
      </c>
      <c r="E212" s="16">
        <v>99159076.666666701</v>
      </c>
      <c r="F212" s="16">
        <v>113367100.6875</v>
      </c>
      <c r="G212" s="16">
        <v>98828157.5</v>
      </c>
      <c r="H212" s="16">
        <v>91251047.010416701</v>
      </c>
      <c r="I212" s="16">
        <v>85301858.958333299</v>
      </c>
      <c r="J212" s="16">
        <v>80025607.708333299</v>
      </c>
      <c r="K212" s="16">
        <v>111694248.9375</v>
      </c>
      <c r="L212" s="16">
        <v>111567583.416667</v>
      </c>
      <c r="M212" s="16">
        <v>103798990.791667</v>
      </c>
      <c r="N212" s="16">
        <v>85842511.25</v>
      </c>
      <c r="O212" s="16">
        <v>62325735.166666701</v>
      </c>
      <c r="P212" s="16">
        <v>64534494.3125</v>
      </c>
      <c r="Q212" s="17">
        <v>13</v>
      </c>
      <c r="R212" s="18">
        <v>12</v>
      </c>
      <c r="S212" s="19">
        <v>13</v>
      </c>
      <c r="T212" s="20">
        <v>14</v>
      </c>
      <c r="U212" s="21">
        <v>12</v>
      </c>
      <c r="V212" s="22">
        <v>11</v>
      </c>
      <c r="W212" s="23">
        <v>14</v>
      </c>
      <c r="X212" s="24">
        <v>12</v>
      </c>
      <c r="Y212" s="25">
        <v>11</v>
      </c>
      <c r="Z212" s="26">
        <v>12</v>
      </c>
      <c r="AA212" s="27">
        <v>12</v>
      </c>
      <c r="AB212" s="28">
        <v>13</v>
      </c>
      <c r="AC212" s="29">
        <v>13.089417714087476</v>
      </c>
      <c r="AD212" s="30">
        <v>11.92124802527646</v>
      </c>
      <c r="AE212" s="31">
        <v>13.028919967062448</v>
      </c>
      <c r="AF212" s="32">
        <v>11.960928831827548</v>
      </c>
      <c r="AG212" s="33">
        <v>11.948618478346923</v>
      </c>
      <c r="AH212" s="34">
        <v>13.001981444665342</v>
      </c>
      <c r="AI212" s="9">
        <f t="shared" si="9"/>
        <v>12.679861902142129</v>
      </c>
      <c r="AJ212" s="9">
        <f t="shared" si="10"/>
        <v>12.303842918279939</v>
      </c>
      <c r="AK212" s="8">
        <f t="shared" si="11"/>
        <v>0.50638463192508476</v>
      </c>
      <c r="AL212" s="8"/>
      <c r="AM212" s="8"/>
      <c r="AN212" s="8"/>
      <c r="AO212" s="8"/>
    </row>
    <row r="213" spans="1:41" s="2" customFormat="1" ht="10.5">
      <c r="A213" s="13" t="s">
        <v>742</v>
      </c>
      <c r="B213" s="13" t="s">
        <v>1395</v>
      </c>
      <c r="C213" s="14">
        <v>32.097157604659998</v>
      </c>
      <c r="D213" s="15">
        <v>264</v>
      </c>
      <c r="E213" s="16">
        <v>99043703.666666701</v>
      </c>
      <c r="F213" s="16">
        <v>101067222.552083</v>
      </c>
      <c r="G213" s="16">
        <v>130925253.8125</v>
      </c>
      <c r="H213" s="16">
        <v>142942953.99479201</v>
      </c>
      <c r="I213" s="16">
        <v>133362144.479167</v>
      </c>
      <c r="J213" s="16">
        <v>134902096.24479201</v>
      </c>
      <c r="K213" s="16">
        <v>115561984.567708</v>
      </c>
      <c r="L213" s="16">
        <v>102962982.604167</v>
      </c>
      <c r="M213" s="16">
        <v>93376178.46875</v>
      </c>
      <c r="N213" s="16">
        <v>83464619.114583299</v>
      </c>
      <c r="O213" s="16">
        <v>79216369.8125</v>
      </c>
      <c r="P213" s="16">
        <v>100805096.072917</v>
      </c>
      <c r="Q213" s="17">
        <v>22</v>
      </c>
      <c r="R213" s="18">
        <v>19</v>
      </c>
      <c r="S213" s="19">
        <v>20</v>
      </c>
      <c r="T213" s="20">
        <v>27</v>
      </c>
      <c r="U213" s="21">
        <v>24</v>
      </c>
      <c r="V213" s="22">
        <v>27</v>
      </c>
      <c r="W213" s="23">
        <v>21</v>
      </c>
      <c r="X213" s="24">
        <v>24</v>
      </c>
      <c r="Y213" s="25">
        <v>24</v>
      </c>
      <c r="Z213" s="26">
        <v>21</v>
      </c>
      <c r="AA213" s="27">
        <v>18</v>
      </c>
      <c r="AB213" s="28">
        <v>17</v>
      </c>
      <c r="AC213" s="29">
        <v>22.151322285378804</v>
      </c>
      <c r="AD213" s="30">
        <v>18.875309373354394</v>
      </c>
      <c r="AE213" s="31">
        <v>20.044492257019151</v>
      </c>
      <c r="AF213" s="32">
        <v>20.93162545569821</v>
      </c>
      <c r="AG213" s="33">
        <v>17.922927717520384</v>
      </c>
      <c r="AH213" s="34">
        <v>17.002591119946981</v>
      </c>
      <c r="AI213" s="9">
        <f t="shared" si="9"/>
        <v>20.357041305250782</v>
      </c>
      <c r="AJ213" s="9">
        <f t="shared" si="10"/>
        <v>18.619048097721858</v>
      </c>
      <c r="AK213" s="8">
        <f t="shared" si="11"/>
        <v>0.31810449831867837</v>
      </c>
      <c r="AL213" s="8"/>
      <c r="AM213" s="8"/>
      <c r="AN213" s="8"/>
      <c r="AO213" s="8"/>
    </row>
    <row r="214" spans="1:41" s="2" customFormat="1" ht="10.5">
      <c r="A214" s="13" t="s">
        <v>1182</v>
      </c>
      <c r="B214" s="13" t="s">
        <v>1394</v>
      </c>
      <c r="C214" s="14">
        <v>11.99201635466</v>
      </c>
      <c r="D214" s="15">
        <v>82</v>
      </c>
      <c r="E214" s="16">
        <v>98807859.875</v>
      </c>
      <c r="F214" s="16">
        <v>88221441.333333299</v>
      </c>
      <c r="G214" s="16">
        <v>87639242.333333299</v>
      </c>
      <c r="H214" s="16">
        <v>81623674.0625</v>
      </c>
      <c r="I214" s="16">
        <v>60753035.958333299</v>
      </c>
      <c r="J214" s="16">
        <v>53107882.708333299</v>
      </c>
      <c r="K214" s="16">
        <v>60462975.229166701</v>
      </c>
      <c r="L214" s="16">
        <v>56411570.640625</v>
      </c>
      <c r="M214" s="16">
        <v>47004415.395833299</v>
      </c>
      <c r="N214" s="16">
        <v>47751297.489583299</v>
      </c>
      <c r="O214" s="16">
        <v>47789937.875</v>
      </c>
      <c r="P214" s="16">
        <v>49624654.708333299</v>
      </c>
      <c r="Q214" s="17">
        <v>8</v>
      </c>
      <c r="R214" s="18">
        <v>7</v>
      </c>
      <c r="S214" s="19">
        <v>7</v>
      </c>
      <c r="T214" s="20">
        <v>8</v>
      </c>
      <c r="U214" s="21">
        <v>7</v>
      </c>
      <c r="V214" s="22">
        <v>6</v>
      </c>
      <c r="W214" s="23">
        <v>6</v>
      </c>
      <c r="X214" s="24">
        <v>6</v>
      </c>
      <c r="Y214" s="25">
        <v>7</v>
      </c>
      <c r="Z214" s="26">
        <v>6</v>
      </c>
      <c r="AA214" s="27">
        <v>6</v>
      </c>
      <c r="AB214" s="28">
        <v>8</v>
      </c>
      <c r="AC214" s="29">
        <v>8.0550262855922927</v>
      </c>
      <c r="AD214" s="30">
        <v>6.9540613480779356</v>
      </c>
      <c r="AE214" s="31">
        <v>7.0155722899567019</v>
      </c>
      <c r="AF214" s="32">
        <v>5.9804644159137741</v>
      </c>
      <c r="AG214" s="33">
        <v>5.9743092391734613</v>
      </c>
      <c r="AH214" s="34">
        <v>8.0012193505632858</v>
      </c>
      <c r="AI214" s="9">
        <f t="shared" si="9"/>
        <v>7.3415533078756434</v>
      </c>
      <c r="AJ214" s="9">
        <f t="shared" si="10"/>
        <v>6.6519976685501732</v>
      </c>
      <c r="AK214" s="8">
        <f t="shared" si="11"/>
        <v>0.41742494844554007</v>
      </c>
      <c r="AL214" s="8"/>
      <c r="AM214" s="8"/>
      <c r="AN214" s="8"/>
      <c r="AO214" s="8"/>
    </row>
    <row r="215" spans="1:41" s="2" customFormat="1" ht="10.5">
      <c r="A215" s="13" t="s">
        <v>1125</v>
      </c>
      <c r="B215" s="13" t="s">
        <v>100</v>
      </c>
      <c r="C215" s="14">
        <v>120.76188665466</v>
      </c>
      <c r="D215" s="15">
        <v>596</v>
      </c>
      <c r="E215" s="16">
        <v>98552183.177083299</v>
      </c>
      <c r="F215" s="16">
        <v>132123397.75</v>
      </c>
      <c r="G215" s="16">
        <v>112334163.125</v>
      </c>
      <c r="H215" s="16">
        <v>132054028</v>
      </c>
      <c r="I215" s="16">
        <v>115221622.34375</v>
      </c>
      <c r="J215" s="16">
        <v>132781820.614583</v>
      </c>
      <c r="K215" s="16">
        <v>86485450.026041701</v>
      </c>
      <c r="L215" s="16">
        <v>72431130.145833299</v>
      </c>
      <c r="M215" s="16">
        <v>75545087.708333299</v>
      </c>
      <c r="N215" s="16">
        <v>83137868.822916701</v>
      </c>
      <c r="O215" s="16">
        <v>104804249.145833</v>
      </c>
      <c r="P215" s="16">
        <v>103192973.791667</v>
      </c>
      <c r="Q215" s="17">
        <v>46</v>
      </c>
      <c r="R215" s="18">
        <v>48</v>
      </c>
      <c r="S215" s="19">
        <v>42</v>
      </c>
      <c r="T215" s="20">
        <v>55</v>
      </c>
      <c r="U215" s="21">
        <v>50</v>
      </c>
      <c r="V215" s="22">
        <v>56</v>
      </c>
      <c r="W215" s="23">
        <v>46</v>
      </c>
      <c r="X215" s="24">
        <v>46</v>
      </c>
      <c r="Y215" s="25">
        <v>49</v>
      </c>
      <c r="Z215" s="26">
        <v>49</v>
      </c>
      <c r="AA215" s="27">
        <v>58</v>
      </c>
      <c r="AB215" s="28">
        <v>51</v>
      </c>
      <c r="AC215" s="29">
        <v>46.316401142155684</v>
      </c>
      <c r="AD215" s="30">
        <v>47.684992101105841</v>
      </c>
      <c r="AE215" s="31">
        <v>42.093433739740213</v>
      </c>
      <c r="AF215" s="32">
        <v>48.84045939662915</v>
      </c>
      <c r="AG215" s="33">
        <v>57.751655978676794</v>
      </c>
      <c r="AH215" s="34">
        <v>51.007773359840954</v>
      </c>
      <c r="AI215" s="9">
        <f t="shared" si="9"/>
        <v>45.364942327667251</v>
      </c>
      <c r="AJ215" s="9">
        <f t="shared" si="10"/>
        <v>52.533296245048973</v>
      </c>
      <c r="AK215" s="8">
        <f t="shared" si="11"/>
        <v>8.6362523469166008E-2</v>
      </c>
      <c r="AL215" s="8"/>
      <c r="AM215" s="8"/>
      <c r="AN215" s="8"/>
      <c r="AO215" s="8"/>
    </row>
    <row r="216" spans="1:41" s="2" customFormat="1" ht="10.5">
      <c r="A216" s="13" t="s">
        <v>1017</v>
      </c>
      <c r="B216" s="13" t="s">
        <v>117</v>
      </c>
      <c r="C216" s="14">
        <v>28.568283834660001</v>
      </c>
      <c r="D216" s="15">
        <v>112</v>
      </c>
      <c r="E216" s="16">
        <v>97545619.291666701</v>
      </c>
      <c r="F216" s="16">
        <v>108379663.322917</v>
      </c>
      <c r="G216" s="16">
        <v>84275769.166666701</v>
      </c>
      <c r="H216" s="16">
        <v>111339352.208333</v>
      </c>
      <c r="I216" s="16">
        <v>84919852.9375</v>
      </c>
      <c r="J216" s="16">
        <v>88561312.854166701</v>
      </c>
      <c r="K216" s="16">
        <v>122294558.0625</v>
      </c>
      <c r="L216" s="16">
        <v>95943699.083333299</v>
      </c>
      <c r="M216" s="16">
        <v>93599392.901041701</v>
      </c>
      <c r="N216" s="16">
        <v>54746239.145833299</v>
      </c>
      <c r="O216" s="16">
        <v>53949224.84375</v>
      </c>
      <c r="P216" s="16">
        <v>68333909.125</v>
      </c>
      <c r="Q216" s="17">
        <v>8</v>
      </c>
      <c r="R216" s="18">
        <v>7</v>
      </c>
      <c r="S216" s="19">
        <v>7</v>
      </c>
      <c r="T216" s="20">
        <v>10</v>
      </c>
      <c r="U216" s="21">
        <v>11</v>
      </c>
      <c r="V216" s="22">
        <v>9</v>
      </c>
      <c r="W216" s="23">
        <v>14</v>
      </c>
      <c r="X216" s="24">
        <v>10</v>
      </c>
      <c r="Y216" s="25">
        <v>12</v>
      </c>
      <c r="Z216" s="26">
        <v>8</v>
      </c>
      <c r="AA216" s="27">
        <v>8</v>
      </c>
      <c r="AB216" s="28">
        <v>8</v>
      </c>
      <c r="AC216" s="29">
        <v>8.0550262855922927</v>
      </c>
      <c r="AD216" s="30">
        <v>6.9540613480779356</v>
      </c>
      <c r="AE216" s="31">
        <v>7.0155722899567019</v>
      </c>
      <c r="AF216" s="32">
        <v>7.9739525545516985</v>
      </c>
      <c r="AG216" s="33">
        <v>7.9657456522312824</v>
      </c>
      <c r="AH216" s="34">
        <v>8.0012193505632858</v>
      </c>
      <c r="AI216" s="9">
        <f t="shared" si="9"/>
        <v>7.3415533078756434</v>
      </c>
      <c r="AJ216" s="9">
        <f t="shared" si="10"/>
        <v>7.9803058524487556</v>
      </c>
      <c r="AK216" s="8">
        <f t="shared" si="11"/>
        <v>0.14837765345724632</v>
      </c>
      <c r="AL216" s="8"/>
      <c r="AM216" s="8"/>
      <c r="AN216" s="8"/>
      <c r="AO216" s="8"/>
    </row>
    <row r="217" spans="1:41" s="2" customFormat="1" ht="10.5">
      <c r="A217" s="13" t="s">
        <v>1134</v>
      </c>
      <c r="B217" s="13" t="s">
        <v>308</v>
      </c>
      <c r="C217" s="14">
        <v>87.247547214660003</v>
      </c>
      <c r="D217" s="15">
        <v>157</v>
      </c>
      <c r="E217" s="16">
        <v>97479273.970052093</v>
      </c>
      <c r="F217" s="16">
        <v>47804471.260416701</v>
      </c>
      <c r="G217" s="16">
        <v>12390822.5</v>
      </c>
      <c r="H217" s="16">
        <v>0</v>
      </c>
      <c r="I217" s="16">
        <v>55443956.6328125</v>
      </c>
      <c r="J217" s="16">
        <v>0</v>
      </c>
      <c r="K217" s="16">
        <v>0</v>
      </c>
      <c r="L217" s="16">
        <v>47795727.286458299</v>
      </c>
      <c r="M217" s="16">
        <v>55049635.161458299</v>
      </c>
      <c r="N217" s="16">
        <v>34968181.1875</v>
      </c>
      <c r="O217" s="16">
        <v>39572517.645833299</v>
      </c>
      <c r="P217" s="16">
        <v>14926625.828125</v>
      </c>
      <c r="Q217" s="17">
        <v>25</v>
      </c>
      <c r="R217" s="18">
        <v>17</v>
      </c>
      <c r="S217" s="19">
        <v>5</v>
      </c>
      <c r="T217" s="20"/>
      <c r="U217" s="21">
        <v>27</v>
      </c>
      <c r="V217" s="22"/>
      <c r="W217" s="23"/>
      <c r="X217" s="24">
        <v>20</v>
      </c>
      <c r="Y217" s="25">
        <v>28</v>
      </c>
      <c r="Z217" s="26">
        <v>17</v>
      </c>
      <c r="AA217" s="27">
        <v>15</v>
      </c>
      <c r="AB217" s="28">
        <v>3</v>
      </c>
      <c r="AC217" s="29">
        <v>25.171957142475911</v>
      </c>
      <c r="AD217" s="30">
        <v>16.888434702474985</v>
      </c>
      <c r="AE217" s="31">
        <v>5.0111230642547877</v>
      </c>
      <c r="AF217" s="32">
        <v>16.94464917842236</v>
      </c>
      <c r="AG217" s="33">
        <v>14.935773097933655</v>
      </c>
      <c r="AH217" s="34">
        <v>3.0004572564612326</v>
      </c>
      <c r="AI217" s="9">
        <f t="shared" si="9"/>
        <v>15.69050496973523</v>
      </c>
      <c r="AJ217" s="9">
        <f t="shared" si="10"/>
        <v>11.626959844272415</v>
      </c>
      <c r="AK217" s="8">
        <f t="shared" si="11"/>
        <v>0.60705084227749417</v>
      </c>
      <c r="AL217" s="8"/>
      <c r="AM217" s="8"/>
      <c r="AN217" s="8"/>
      <c r="AO217" s="8"/>
    </row>
    <row r="218" spans="1:41" s="2" customFormat="1" ht="10.5">
      <c r="A218" s="13" t="s">
        <v>1190</v>
      </c>
      <c r="B218" s="13" t="s">
        <v>465</v>
      </c>
      <c r="C218" s="14">
        <v>50.944405214660001</v>
      </c>
      <c r="D218" s="15">
        <v>351</v>
      </c>
      <c r="E218" s="16">
        <v>96840422.270833299</v>
      </c>
      <c r="F218" s="16">
        <v>118692664.833333</v>
      </c>
      <c r="G218" s="16">
        <v>128096034.041667</v>
      </c>
      <c r="H218" s="16">
        <v>151659320.06510401</v>
      </c>
      <c r="I218" s="16">
        <v>124159846.5</v>
      </c>
      <c r="J218" s="16">
        <v>162238954.84375</v>
      </c>
      <c r="K218" s="16">
        <v>127698670.5625</v>
      </c>
      <c r="L218" s="16">
        <v>117173816.96875</v>
      </c>
      <c r="M218" s="16">
        <v>143944952.13541701</v>
      </c>
      <c r="N218" s="16">
        <v>100766320.270833</v>
      </c>
      <c r="O218" s="16">
        <v>81317076.302083299</v>
      </c>
      <c r="P218" s="16">
        <v>110713578.770833</v>
      </c>
      <c r="Q218" s="17">
        <v>26</v>
      </c>
      <c r="R218" s="18">
        <v>27</v>
      </c>
      <c r="S218" s="19">
        <v>25</v>
      </c>
      <c r="T218" s="20">
        <v>32</v>
      </c>
      <c r="U218" s="21">
        <v>30</v>
      </c>
      <c r="V218" s="22">
        <v>36</v>
      </c>
      <c r="W218" s="23">
        <v>29</v>
      </c>
      <c r="X218" s="24">
        <v>28</v>
      </c>
      <c r="Y218" s="25">
        <v>31</v>
      </c>
      <c r="Z218" s="26">
        <v>26</v>
      </c>
      <c r="AA218" s="27">
        <v>31</v>
      </c>
      <c r="AB218" s="28">
        <v>30</v>
      </c>
      <c r="AC218" s="29">
        <v>26.178835428174953</v>
      </c>
      <c r="AD218" s="30">
        <v>26.822808056872034</v>
      </c>
      <c r="AE218" s="31">
        <v>25.055615321273937</v>
      </c>
      <c r="AF218" s="32">
        <v>25.915345802293022</v>
      </c>
      <c r="AG218" s="33">
        <v>30.86726440239622</v>
      </c>
      <c r="AH218" s="34">
        <v>30.004572564612328</v>
      </c>
      <c r="AI218" s="9">
        <f t="shared" si="9"/>
        <v>26.019086268773638</v>
      </c>
      <c r="AJ218" s="9">
        <f t="shared" si="10"/>
        <v>28.929060923100522</v>
      </c>
      <c r="AK218" s="8">
        <f t="shared" si="11"/>
        <v>0.14539965288807377</v>
      </c>
      <c r="AL218" s="8"/>
      <c r="AM218" s="8"/>
      <c r="AN218" s="8"/>
      <c r="AO218" s="8"/>
    </row>
    <row r="219" spans="1:41" s="2" customFormat="1" ht="10.5">
      <c r="A219" s="13" t="s">
        <v>850</v>
      </c>
      <c r="B219" s="13" t="s">
        <v>336</v>
      </c>
      <c r="C219" s="14">
        <v>35.05758373466</v>
      </c>
      <c r="D219" s="15">
        <v>272</v>
      </c>
      <c r="E219" s="16">
        <v>96623958.453125</v>
      </c>
      <c r="F219" s="16">
        <v>142757665.91666701</v>
      </c>
      <c r="G219" s="16">
        <v>143985403.4375</v>
      </c>
      <c r="H219" s="16">
        <v>191526225.72916701</v>
      </c>
      <c r="I219" s="16">
        <v>126220359.177083</v>
      </c>
      <c r="J219" s="16">
        <v>147966825.54166701</v>
      </c>
      <c r="K219" s="16">
        <v>81394449.71875</v>
      </c>
      <c r="L219" s="16">
        <v>80479475.375</v>
      </c>
      <c r="M219" s="16">
        <v>110244999.375</v>
      </c>
      <c r="N219" s="16">
        <v>89745810</v>
      </c>
      <c r="O219" s="16">
        <v>78260639.052083299</v>
      </c>
      <c r="P219" s="16">
        <v>111226798.96875</v>
      </c>
      <c r="Q219" s="17">
        <v>22</v>
      </c>
      <c r="R219" s="18">
        <v>22</v>
      </c>
      <c r="S219" s="19">
        <v>24</v>
      </c>
      <c r="T219" s="20">
        <v>25</v>
      </c>
      <c r="U219" s="21">
        <v>26</v>
      </c>
      <c r="V219" s="22">
        <v>23</v>
      </c>
      <c r="W219" s="23">
        <v>22</v>
      </c>
      <c r="X219" s="24">
        <v>19</v>
      </c>
      <c r="Y219" s="25">
        <v>24</v>
      </c>
      <c r="Z219" s="26">
        <v>20</v>
      </c>
      <c r="AA219" s="27">
        <v>23</v>
      </c>
      <c r="AB219" s="28">
        <v>22</v>
      </c>
      <c r="AC219" s="29">
        <v>22.151322285378804</v>
      </c>
      <c r="AD219" s="30">
        <v>21.855621379673511</v>
      </c>
      <c r="AE219" s="31">
        <v>24.053390708422981</v>
      </c>
      <c r="AF219" s="32">
        <v>19.934881386379246</v>
      </c>
      <c r="AG219" s="33">
        <v>22.901518750164936</v>
      </c>
      <c r="AH219" s="34">
        <v>22.003353214049039</v>
      </c>
      <c r="AI219" s="9">
        <f t="shared" si="9"/>
        <v>22.686778124491767</v>
      </c>
      <c r="AJ219" s="9">
        <f t="shared" si="10"/>
        <v>21.613251116864408</v>
      </c>
      <c r="AK219" s="8">
        <f t="shared" si="11"/>
        <v>0.39058622518473635</v>
      </c>
      <c r="AL219" s="8"/>
      <c r="AM219" s="8"/>
      <c r="AN219" s="8"/>
      <c r="AO219" s="8"/>
    </row>
    <row r="220" spans="1:41" s="2" customFormat="1" ht="10.5">
      <c r="A220" s="13" t="s">
        <v>758</v>
      </c>
      <c r="B220" s="13" t="s">
        <v>453</v>
      </c>
      <c r="C220" s="14">
        <v>22.768493964659999</v>
      </c>
      <c r="D220" s="15">
        <v>112</v>
      </c>
      <c r="E220" s="16">
        <v>96095525.208333299</v>
      </c>
      <c r="F220" s="16">
        <v>117598046</v>
      </c>
      <c r="G220" s="16">
        <v>77947553.083333299</v>
      </c>
      <c r="H220" s="16">
        <v>60952420.395833299</v>
      </c>
      <c r="I220" s="16">
        <v>58406339.9375</v>
      </c>
      <c r="J220" s="16">
        <v>49412572.166666701</v>
      </c>
      <c r="K220" s="16">
        <v>135881617.01041701</v>
      </c>
      <c r="L220" s="16">
        <v>158305903.11979201</v>
      </c>
      <c r="M220" s="16">
        <v>135078773.79166701</v>
      </c>
      <c r="N220" s="16">
        <v>111744720.770833</v>
      </c>
      <c r="O220" s="16">
        <v>100918850.333333</v>
      </c>
      <c r="P220" s="16">
        <v>130478272.25</v>
      </c>
      <c r="Q220" s="17">
        <v>10</v>
      </c>
      <c r="R220" s="18">
        <v>8</v>
      </c>
      <c r="S220" s="19">
        <v>7</v>
      </c>
      <c r="T220" s="20">
        <v>7</v>
      </c>
      <c r="U220" s="21">
        <v>6</v>
      </c>
      <c r="V220" s="22">
        <v>7</v>
      </c>
      <c r="W220" s="23">
        <v>13</v>
      </c>
      <c r="X220" s="24">
        <v>8</v>
      </c>
      <c r="Y220" s="25">
        <v>11</v>
      </c>
      <c r="Z220" s="26">
        <v>12</v>
      </c>
      <c r="AA220" s="27">
        <v>12</v>
      </c>
      <c r="AB220" s="28">
        <v>11</v>
      </c>
      <c r="AC220" s="29">
        <v>10.068782856990367</v>
      </c>
      <c r="AD220" s="30">
        <v>7.9474986835176402</v>
      </c>
      <c r="AE220" s="31">
        <v>7.0155722899567019</v>
      </c>
      <c r="AF220" s="32">
        <v>11.960928831827548</v>
      </c>
      <c r="AG220" s="33">
        <v>11.948618478346923</v>
      </c>
      <c r="AH220" s="34">
        <v>11.001676607024519</v>
      </c>
      <c r="AI220" s="9">
        <f t="shared" si="9"/>
        <v>8.3439512768215689</v>
      </c>
      <c r="AJ220" s="9">
        <f t="shared" si="10"/>
        <v>11.637074639066329</v>
      </c>
      <c r="AK220" s="8">
        <f t="shared" si="11"/>
        <v>2.6323124236850216E-2</v>
      </c>
      <c r="AL220" s="8"/>
      <c r="AM220" s="8"/>
      <c r="AN220" s="7"/>
      <c r="AO220" s="7"/>
    </row>
    <row r="221" spans="1:41" s="2" customFormat="1" ht="10.5">
      <c r="A221" s="13" t="s">
        <v>908</v>
      </c>
      <c r="B221" s="13" t="s">
        <v>1259</v>
      </c>
      <c r="C221" s="14">
        <v>23.727536774659999</v>
      </c>
      <c r="D221" s="15">
        <v>129</v>
      </c>
      <c r="E221" s="16">
        <v>95734000.104166701</v>
      </c>
      <c r="F221" s="16">
        <v>103533076.197917</v>
      </c>
      <c r="G221" s="16">
        <v>92585030.708333299</v>
      </c>
      <c r="H221" s="16">
        <v>73138962.901041701</v>
      </c>
      <c r="I221" s="16">
        <v>69396512.020833299</v>
      </c>
      <c r="J221" s="16">
        <v>59049769.721354201</v>
      </c>
      <c r="K221" s="16">
        <v>81064620.731770799</v>
      </c>
      <c r="L221" s="16">
        <v>70438069.9375</v>
      </c>
      <c r="M221" s="16">
        <v>107020359.270833</v>
      </c>
      <c r="N221" s="16">
        <v>106428611.3125</v>
      </c>
      <c r="O221" s="16">
        <v>84083265.333333299</v>
      </c>
      <c r="P221" s="16">
        <v>85704279.947916701</v>
      </c>
      <c r="Q221" s="17">
        <v>12</v>
      </c>
      <c r="R221" s="18">
        <v>10</v>
      </c>
      <c r="S221" s="19">
        <v>12</v>
      </c>
      <c r="T221" s="20">
        <v>10</v>
      </c>
      <c r="U221" s="21">
        <v>7</v>
      </c>
      <c r="V221" s="22">
        <v>7</v>
      </c>
      <c r="W221" s="23">
        <v>12</v>
      </c>
      <c r="X221" s="24">
        <v>12</v>
      </c>
      <c r="Y221" s="25">
        <v>11</v>
      </c>
      <c r="Z221" s="26">
        <v>13</v>
      </c>
      <c r="AA221" s="27">
        <v>12</v>
      </c>
      <c r="AB221" s="28">
        <v>11</v>
      </c>
      <c r="AC221" s="29">
        <v>12.082539428388438</v>
      </c>
      <c r="AD221" s="30">
        <v>9.9343733543970512</v>
      </c>
      <c r="AE221" s="31">
        <v>12.02669535421149</v>
      </c>
      <c r="AF221" s="32">
        <v>12.957672901146511</v>
      </c>
      <c r="AG221" s="33">
        <v>11.948618478346923</v>
      </c>
      <c r="AH221" s="34">
        <v>11.001676607024519</v>
      </c>
      <c r="AI221" s="9">
        <f t="shared" si="9"/>
        <v>11.347869378998993</v>
      </c>
      <c r="AJ221" s="9">
        <f t="shared" si="10"/>
        <v>11.969322662172651</v>
      </c>
      <c r="AK221" s="8">
        <f t="shared" si="11"/>
        <v>0.52993687489834351</v>
      </c>
      <c r="AL221" s="8"/>
      <c r="AM221" s="8"/>
      <c r="AN221" s="8"/>
      <c r="AO221" s="8"/>
    </row>
    <row r="222" spans="1:41" s="2" customFormat="1" ht="10.5">
      <c r="A222" s="13" t="s">
        <v>1138</v>
      </c>
      <c r="B222" s="13" t="s">
        <v>384</v>
      </c>
      <c r="C222" s="14">
        <v>110.34628652466</v>
      </c>
      <c r="D222" s="15">
        <v>229</v>
      </c>
      <c r="E222" s="16">
        <v>95255950.447916701</v>
      </c>
      <c r="F222" s="16">
        <v>19111268.15625</v>
      </c>
      <c r="G222" s="16">
        <v>97793860.375</v>
      </c>
      <c r="H222" s="16">
        <v>29820960.666666701</v>
      </c>
      <c r="I222" s="16">
        <v>49567472.40625</v>
      </c>
      <c r="J222" s="16">
        <v>82920096.614583299</v>
      </c>
      <c r="K222" s="16">
        <v>69522693.302083299</v>
      </c>
      <c r="L222" s="16">
        <v>111350004.072917</v>
      </c>
      <c r="M222" s="16">
        <v>121882939.578125</v>
      </c>
      <c r="N222" s="16">
        <v>59715211.125</v>
      </c>
      <c r="O222" s="16">
        <v>100729594.536458</v>
      </c>
      <c r="P222" s="16">
        <v>102538435.958333</v>
      </c>
      <c r="Q222" s="17">
        <v>16</v>
      </c>
      <c r="R222" s="18">
        <v>10</v>
      </c>
      <c r="S222" s="19">
        <v>8</v>
      </c>
      <c r="T222" s="20">
        <v>23</v>
      </c>
      <c r="U222" s="21">
        <v>17</v>
      </c>
      <c r="V222" s="22">
        <v>22</v>
      </c>
      <c r="W222" s="23">
        <v>16</v>
      </c>
      <c r="X222" s="24">
        <v>15</v>
      </c>
      <c r="Y222" s="25">
        <v>22</v>
      </c>
      <c r="Z222" s="26">
        <v>26</v>
      </c>
      <c r="AA222" s="27">
        <v>27</v>
      </c>
      <c r="AB222" s="28">
        <v>27</v>
      </c>
      <c r="AC222" s="29">
        <v>16.110052571184585</v>
      </c>
      <c r="AD222" s="30">
        <v>9.9343733543970512</v>
      </c>
      <c r="AE222" s="31">
        <v>8.0177969028076603</v>
      </c>
      <c r="AF222" s="32">
        <v>25.915345802293022</v>
      </c>
      <c r="AG222" s="33">
        <v>26.884391576280578</v>
      </c>
      <c r="AH222" s="34">
        <v>27.004115308151093</v>
      </c>
      <c r="AI222" s="9">
        <f t="shared" si="9"/>
        <v>11.354074276129765</v>
      </c>
      <c r="AJ222" s="9">
        <f t="shared" si="10"/>
        <v>26.601284228908231</v>
      </c>
      <c r="AK222" s="8">
        <f t="shared" si="11"/>
        <v>3.4753532775558854E-3</v>
      </c>
      <c r="AL222" s="8"/>
      <c r="AM222" s="8"/>
      <c r="AN222" s="8"/>
      <c r="AO222" s="8"/>
    </row>
    <row r="223" spans="1:41" s="2" customFormat="1" ht="10.5">
      <c r="A223" s="13" t="s">
        <v>634</v>
      </c>
      <c r="B223" s="13" t="s">
        <v>499</v>
      </c>
      <c r="C223" s="14">
        <v>123.54986513466</v>
      </c>
      <c r="D223" s="15">
        <v>414</v>
      </c>
      <c r="E223" s="16">
        <v>94899202.270833299</v>
      </c>
      <c r="F223" s="16">
        <v>85910030.604166701</v>
      </c>
      <c r="G223" s="16">
        <v>99244567.395833299</v>
      </c>
      <c r="H223" s="16">
        <v>110364759.229167</v>
      </c>
      <c r="I223" s="16">
        <v>96533419.958333299</v>
      </c>
      <c r="J223" s="16">
        <v>101911596.4375</v>
      </c>
      <c r="K223" s="16">
        <v>91210432.182291701</v>
      </c>
      <c r="L223" s="16">
        <v>84263001.270833299</v>
      </c>
      <c r="M223" s="16">
        <v>94989744.166666701</v>
      </c>
      <c r="N223" s="16">
        <v>69337996.5078125</v>
      </c>
      <c r="O223" s="16">
        <v>42813085.125</v>
      </c>
      <c r="P223" s="16">
        <v>69886582.140625</v>
      </c>
      <c r="Q223" s="17">
        <v>32</v>
      </c>
      <c r="R223" s="18">
        <v>33</v>
      </c>
      <c r="S223" s="19">
        <v>31</v>
      </c>
      <c r="T223" s="20">
        <v>38</v>
      </c>
      <c r="U223" s="21">
        <v>37</v>
      </c>
      <c r="V223" s="22">
        <v>43</v>
      </c>
      <c r="W223" s="23">
        <v>33</v>
      </c>
      <c r="X223" s="24">
        <v>40</v>
      </c>
      <c r="Y223" s="25">
        <v>38</v>
      </c>
      <c r="Z223" s="26">
        <v>26</v>
      </c>
      <c r="AA223" s="27">
        <v>32</v>
      </c>
      <c r="AB223" s="28">
        <v>31</v>
      </c>
      <c r="AC223" s="29">
        <v>32.220105142369171</v>
      </c>
      <c r="AD223" s="30">
        <v>32.783432069510269</v>
      </c>
      <c r="AE223" s="31">
        <v>31.068962998379686</v>
      </c>
      <c r="AF223" s="32">
        <v>25.915345802293022</v>
      </c>
      <c r="AG223" s="33">
        <v>31.86298260892513</v>
      </c>
      <c r="AH223" s="34">
        <v>31.004724983432737</v>
      </c>
      <c r="AI223" s="9">
        <f t="shared" si="9"/>
        <v>32.024166736753038</v>
      </c>
      <c r="AJ223" s="9">
        <f t="shared" si="10"/>
        <v>29.594351131550297</v>
      </c>
      <c r="AK223" s="8">
        <f t="shared" si="11"/>
        <v>0.27511373340625911</v>
      </c>
      <c r="AL223" s="8"/>
      <c r="AM223" s="8"/>
      <c r="AN223" s="8"/>
      <c r="AO223" s="8"/>
    </row>
    <row r="224" spans="1:41" s="2" customFormat="1" ht="10.5">
      <c r="A224" s="13" t="s">
        <v>1198</v>
      </c>
      <c r="B224" s="13" t="s">
        <v>42</v>
      </c>
      <c r="C224" s="14">
        <v>16.43504168466</v>
      </c>
      <c r="D224" s="15">
        <v>14</v>
      </c>
      <c r="E224" s="16">
        <v>94458998.875</v>
      </c>
      <c r="F224" s="16">
        <v>80512294.5</v>
      </c>
      <c r="G224" s="16">
        <v>61149088</v>
      </c>
      <c r="H224" s="16">
        <v>0</v>
      </c>
      <c r="I224" s="16">
        <v>70001793.375</v>
      </c>
      <c r="J224" s="16">
        <v>61398265</v>
      </c>
      <c r="K224" s="16">
        <v>78064183.09375</v>
      </c>
      <c r="L224" s="16">
        <v>53526300.875</v>
      </c>
      <c r="M224" s="16">
        <v>51598312.083333299</v>
      </c>
      <c r="N224" s="16">
        <v>35969352.71875</v>
      </c>
      <c r="O224" s="16">
        <v>39034321.875</v>
      </c>
      <c r="P224" s="16">
        <v>72505250</v>
      </c>
      <c r="Q224" s="17"/>
      <c r="R224" s="18"/>
      <c r="S224" s="19"/>
      <c r="T224" s="20"/>
      <c r="U224" s="21"/>
      <c r="V224" s="22"/>
      <c r="W224" s="23"/>
      <c r="X224" s="24">
        <v>4</v>
      </c>
      <c r="Y224" s="25">
        <v>4</v>
      </c>
      <c r="Z224" s="26">
        <v>3</v>
      </c>
      <c r="AA224" s="27">
        <v>3</v>
      </c>
      <c r="AB224" s="28"/>
      <c r="AC224" s="29" t="s">
        <v>2072</v>
      </c>
      <c r="AD224" s="30" t="s">
        <v>2072</v>
      </c>
      <c r="AE224" s="31" t="s">
        <v>2072</v>
      </c>
      <c r="AF224" s="32">
        <v>2.990232207956887</v>
      </c>
      <c r="AG224" s="33">
        <v>2.9871546195867307</v>
      </c>
      <c r="AH224" s="34" t="s">
        <v>2072</v>
      </c>
      <c r="AI224" s="9" t="e">
        <f t="shared" si="9"/>
        <v>#DIV/0!</v>
      </c>
      <c r="AJ224" s="9">
        <f t="shared" si="10"/>
        <v>2.9886934137718089</v>
      </c>
      <c r="AK224" s="8" t="e">
        <f t="shared" si="11"/>
        <v>#DIV/0!</v>
      </c>
      <c r="AL224" s="8"/>
      <c r="AM224" s="8"/>
      <c r="AN224" s="8"/>
      <c r="AO224" s="8"/>
    </row>
    <row r="225" spans="1:41" s="2" customFormat="1" ht="10.5">
      <c r="A225" s="13" t="s">
        <v>692</v>
      </c>
      <c r="B225" s="13" t="s">
        <v>257</v>
      </c>
      <c r="C225" s="14">
        <v>60.092129744660099</v>
      </c>
      <c r="D225" s="15">
        <v>141</v>
      </c>
      <c r="E225" s="16">
        <v>94057487.104166701</v>
      </c>
      <c r="F225" s="16">
        <v>92304349.958333299</v>
      </c>
      <c r="G225" s="16">
        <v>69759302.625</v>
      </c>
      <c r="H225" s="16">
        <v>50838821.875</v>
      </c>
      <c r="I225" s="16">
        <v>50385162.9375</v>
      </c>
      <c r="J225" s="16">
        <v>65353743.260416701</v>
      </c>
      <c r="K225" s="16">
        <v>44139705.041666701</v>
      </c>
      <c r="L225" s="16">
        <v>39303573.125</v>
      </c>
      <c r="M225" s="16">
        <v>43242158.979166701</v>
      </c>
      <c r="N225" s="16">
        <v>45580127.46875</v>
      </c>
      <c r="O225" s="16">
        <v>26937473.354166701</v>
      </c>
      <c r="P225" s="16">
        <v>40560263.416666701</v>
      </c>
      <c r="Q225" s="17">
        <v>17</v>
      </c>
      <c r="R225" s="18">
        <v>19</v>
      </c>
      <c r="S225" s="19">
        <v>17</v>
      </c>
      <c r="T225" s="20">
        <v>11</v>
      </c>
      <c r="U225" s="21">
        <v>13</v>
      </c>
      <c r="V225" s="22">
        <v>11</v>
      </c>
      <c r="W225" s="23">
        <v>10</v>
      </c>
      <c r="X225" s="24">
        <v>9</v>
      </c>
      <c r="Y225" s="25">
        <v>7</v>
      </c>
      <c r="Z225" s="26">
        <v>9</v>
      </c>
      <c r="AA225" s="27">
        <v>8</v>
      </c>
      <c r="AB225" s="28">
        <v>10</v>
      </c>
      <c r="AC225" s="29">
        <v>17.11693085688362</v>
      </c>
      <c r="AD225" s="30">
        <v>18.875309373354394</v>
      </c>
      <c r="AE225" s="31">
        <v>17.03781841846628</v>
      </c>
      <c r="AF225" s="32">
        <v>8.9706966238706602</v>
      </c>
      <c r="AG225" s="33">
        <v>7.9657456522312824</v>
      </c>
      <c r="AH225" s="34">
        <v>10.001524188204108</v>
      </c>
      <c r="AI225" s="9">
        <f t="shared" si="9"/>
        <v>17.676686216234764</v>
      </c>
      <c r="AJ225" s="9">
        <f t="shared" si="10"/>
        <v>8.979322154768683</v>
      </c>
      <c r="AK225" s="8">
        <f t="shared" si="11"/>
        <v>4.9041291489511374E-4</v>
      </c>
      <c r="AL225" s="8"/>
      <c r="AM225" s="8"/>
      <c r="AN225" s="8"/>
      <c r="AO225" s="8"/>
    </row>
    <row r="226" spans="1:41" s="2" customFormat="1" ht="10.5">
      <c r="A226" s="13" t="s">
        <v>1637</v>
      </c>
      <c r="B226" s="13" t="s">
        <v>288</v>
      </c>
      <c r="C226" s="14">
        <v>52.844917374660099</v>
      </c>
      <c r="D226" s="15">
        <v>281</v>
      </c>
      <c r="E226" s="16">
        <v>93929023.395833299</v>
      </c>
      <c r="F226" s="16">
        <v>88942746.3125</v>
      </c>
      <c r="G226" s="16">
        <v>78566834.770833299</v>
      </c>
      <c r="H226" s="16">
        <v>64892591.40625</v>
      </c>
      <c r="I226" s="16">
        <v>62205849.1484375</v>
      </c>
      <c r="J226" s="16">
        <v>82638016.5</v>
      </c>
      <c r="K226" s="16">
        <v>69192715.921875</v>
      </c>
      <c r="L226" s="16">
        <v>80755811.296875</v>
      </c>
      <c r="M226" s="16">
        <v>82010519.2109375</v>
      </c>
      <c r="N226" s="16">
        <v>51666959.489583299</v>
      </c>
      <c r="O226" s="16">
        <v>65193881.744791701</v>
      </c>
      <c r="P226" s="16">
        <v>67205660.958333299</v>
      </c>
      <c r="Q226" s="17">
        <v>26</v>
      </c>
      <c r="R226" s="18">
        <v>29</v>
      </c>
      <c r="S226" s="19">
        <v>26</v>
      </c>
      <c r="T226" s="20">
        <v>21</v>
      </c>
      <c r="U226" s="21">
        <v>19</v>
      </c>
      <c r="V226" s="22">
        <v>24</v>
      </c>
      <c r="W226" s="23">
        <v>24</v>
      </c>
      <c r="X226" s="24">
        <v>25</v>
      </c>
      <c r="Y226" s="25">
        <v>18</v>
      </c>
      <c r="Z226" s="26">
        <v>19</v>
      </c>
      <c r="AA226" s="27">
        <v>24</v>
      </c>
      <c r="AB226" s="28">
        <v>26</v>
      </c>
      <c r="AC226" s="29">
        <v>26.178835428174953</v>
      </c>
      <c r="AD226" s="30">
        <v>28.809682727751447</v>
      </c>
      <c r="AE226" s="31">
        <v>26.057839934124896</v>
      </c>
      <c r="AF226" s="32">
        <v>18.938137317060285</v>
      </c>
      <c r="AG226" s="33">
        <v>23.897236956693845</v>
      </c>
      <c r="AH226" s="34">
        <v>26.003962889330683</v>
      </c>
      <c r="AI226" s="9">
        <f t="shared" si="9"/>
        <v>27.015452696683766</v>
      </c>
      <c r="AJ226" s="9">
        <f t="shared" si="10"/>
        <v>22.946445721028269</v>
      </c>
      <c r="AK226" s="8">
        <f t="shared" si="11"/>
        <v>0.14870019576495447</v>
      </c>
      <c r="AL226" s="8"/>
      <c r="AM226" s="8"/>
      <c r="AN226" s="8"/>
      <c r="AO226" s="8"/>
    </row>
    <row r="227" spans="1:41" s="2" customFormat="1" ht="10.5">
      <c r="A227" s="13" t="s">
        <v>886</v>
      </c>
      <c r="B227" s="13" t="s">
        <v>1898</v>
      </c>
      <c r="C227" s="14">
        <v>33.802717144660001</v>
      </c>
      <c r="D227" s="15">
        <v>184</v>
      </c>
      <c r="E227" s="16">
        <v>93280560</v>
      </c>
      <c r="F227" s="16">
        <v>124870297.958333</v>
      </c>
      <c r="G227" s="16">
        <v>117898164.723958</v>
      </c>
      <c r="H227" s="16">
        <v>87263664.630208299</v>
      </c>
      <c r="I227" s="16">
        <v>97707566.927083299</v>
      </c>
      <c r="J227" s="16">
        <v>96020791.75</v>
      </c>
      <c r="K227" s="16">
        <v>83349280.770833299</v>
      </c>
      <c r="L227" s="16">
        <v>71895298.192708299</v>
      </c>
      <c r="M227" s="16">
        <v>89406090.75</v>
      </c>
      <c r="N227" s="16">
        <v>72585440.854166701</v>
      </c>
      <c r="O227" s="16">
        <v>68083820.494791701</v>
      </c>
      <c r="P227" s="16">
        <v>71940064</v>
      </c>
      <c r="Q227" s="17">
        <v>15</v>
      </c>
      <c r="R227" s="18">
        <v>15</v>
      </c>
      <c r="S227" s="19">
        <v>13</v>
      </c>
      <c r="T227" s="20">
        <v>17</v>
      </c>
      <c r="U227" s="21">
        <v>16</v>
      </c>
      <c r="V227" s="22">
        <v>15</v>
      </c>
      <c r="W227" s="23">
        <v>20</v>
      </c>
      <c r="X227" s="24">
        <v>19</v>
      </c>
      <c r="Y227" s="25">
        <v>13</v>
      </c>
      <c r="Z227" s="26">
        <v>12</v>
      </c>
      <c r="AA227" s="27">
        <v>15</v>
      </c>
      <c r="AB227" s="28">
        <v>14</v>
      </c>
      <c r="AC227" s="29">
        <v>15.103174285485547</v>
      </c>
      <c r="AD227" s="30">
        <v>14.901560031595578</v>
      </c>
      <c r="AE227" s="31">
        <v>13.028919967062448</v>
      </c>
      <c r="AF227" s="32">
        <v>11.960928831827548</v>
      </c>
      <c r="AG227" s="33">
        <v>14.935773097933655</v>
      </c>
      <c r="AH227" s="34">
        <v>14.002133863485751</v>
      </c>
      <c r="AI227" s="9">
        <f t="shared" si="9"/>
        <v>14.344551428047858</v>
      </c>
      <c r="AJ227" s="9">
        <f t="shared" si="10"/>
        <v>13.632945264415651</v>
      </c>
      <c r="AK227" s="8">
        <f t="shared" si="11"/>
        <v>0.55257089919016766</v>
      </c>
      <c r="AL227" s="8"/>
      <c r="AM227" s="8"/>
      <c r="AN227" s="8"/>
      <c r="AO227" s="8"/>
    </row>
    <row r="228" spans="1:41" s="2" customFormat="1" ht="10.5">
      <c r="A228" s="13" t="s">
        <v>1066</v>
      </c>
      <c r="B228" s="13" t="s">
        <v>515</v>
      </c>
      <c r="C228" s="14">
        <v>50.876865844660003</v>
      </c>
      <c r="D228" s="15">
        <v>232</v>
      </c>
      <c r="E228" s="16">
        <v>92384449.354166701</v>
      </c>
      <c r="F228" s="16">
        <v>119139609.895833</v>
      </c>
      <c r="G228" s="16">
        <v>96461603.9375</v>
      </c>
      <c r="H228" s="16">
        <v>58606453.760416701</v>
      </c>
      <c r="I228" s="16">
        <v>78370340.34375</v>
      </c>
      <c r="J228" s="16">
        <v>53664192.177083299</v>
      </c>
      <c r="K228" s="16">
        <v>16987696.75</v>
      </c>
      <c r="L228" s="16">
        <v>70369388.833333299</v>
      </c>
      <c r="M228" s="16">
        <v>83653258.833333299</v>
      </c>
      <c r="N228" s="16">
        <v>77161387.416666701</v>
      </c>
      <c r="O228" s="16">
        <v>80779332</v>
      </c>
      <c r="P228" s="16">
        <v>92709042.770833299</v>
      </c>
      <c r="Q228" s="17">
        <v>21</v>
      </c>
      <c r="R228" s="18">
        <v>26</v>
      </c>
      <c r="S228" s="19">
        <v>23</v>
      </c>
      <c r="T228" s="20">
        <v>13</v>
      </c>
      <c r="U228" s="21">
        <v>20</v>
      </c>
      <c r="V228" s="22">
        <v>13</v>
      </c>
      <c r="W228" s="23">
        <v>4</v>
      </c>
      <c r="X228" s="24">
        <v>22</v>
      </c>
      <c r="Y228" s="25">
        <v>21</v>
      </c>
      <c r="Z228" s="26">
        <v>25</v>
      </c>
      <c r="AA228" s="27">
        <v>21</v>
      </c>
      <c r="AB228" s="28">
        <v>23</v>
      </c>
      <c r="AC228" s="29">
        <v>21.144443999679769</v>
      </c>
      <c r="AD228" s="30">
        <v>25.829370721432333</v>
      </c>
      <c r="AE228" s="31">
        <v>23.051166095572025</v>
      </c>
      <c r="AF228" s="32">
        <v>24.918601732974057</v>
      </c>
      <c r="AG228" s="33">
        <v>20.910082337107117</v>
      </c>
      <c r="AH228" s="34">
        <v>23.003505632869448</v>
      </c>
      <c r="AI228" s="9">
        <f t="shared" si="9"/>
        <v>23.341660272228044</v>
      </c>
      <c r="AJ228" s="9">
        <f t="shared" si="10"/>
        <v>22.944063234316872</v>
      </c>
      <c r="AK228" s="8">
        <f t="shared" si="11"/>
        <v>0.83474398926764781</v>
      </c>
      <c r="AL228" s="8"/>
      <c r="AM228" s="8"/>
      <c r="AN228" s="8"/>
      <c r="AO228" s="8"/>
    </row>
    <row r="229" spans="1:41" s="2" customFormat="1" ht="10.5">
      <c r="A229" s="13" t="s">
        <v>847</v>
      </c>
      <c r="B229" s="13" t="s">
        <v>1297</v>
      </c>
      <c r="C229" s="14">
        <v>70.243894884659994</v>
      </c>
      <c r="D229" s="15">
        <v>521</v>
      </c>
      <c r="E229" s="16">
        <v>91702191.583333299</v>
      </c>
      <c r="F229" s="16">
        <v>146842177.5</v>
      </c>
      <c r="G229" s="16">
        <v>133384753.244792</v>
      </c>
      <c r="H229" s="16">
        <v>135646830.94791701</v>
      </c>
      <c r="I229" s="16">
        <v>69393622.645833299</v>
      </c>
      <c r="J229" s="16">
        <v>84926029.729166701</v>
      </c>
      <c r="K229" s="16">
        <v>91987612.708333299</v>
      </c>
      <c r="L229" s="16">
        <v>81346035.4375</v>
      </c>
      <c r="M229" s="16">
        <v>90669819.90625</v>
      </c>
      <c r="N229" s="16">
        <v>81556103.697916701</v>
      </c>
      <c r="O229" s="16">
        <v>108275152.625</v>
      </c>
      <c r="P229" s="16">
        <v>86381737</v>
      </c>
      <c r="Q229" s="17">
        <v>51</v>
      </c>
      <c r="R229" s="18">
        <v>48</v>
      </c>
      <c r="S229" s="19">
        <v>48</v>
      </c>
      <c r="T229" s="20">
        <v>40</v>
      </c>
      <c r="U229" s="21">
        <v>37</v>
      </c>
      <c r="V229" s="22">
        <v>37</v>
      </c>
      <c r="W229" s="23">
        <v>49</v>
      </c>
      <c r="X229" s="24">
        <v>43</v>
      </c>
      <c r="Y229" s="25">
        <v>37</v>
      </c>
      <c r="Z229" s="26">
        <v>44</v>
      </c>
      <c r="AA229" s="27">
        <v>48</v>
      </c>
      <c r="AB229" s="28">
        <v>39</v>
      </c>
      <c r="AC229" s="29">
        <v>51.350792570650867</v>
      </c>
      <c r="AD229" s="30"/>
      <c r="AE229" s="31">
        <v>48.106781416845962</v>
      </c>
      <c r="AF229" s="32">
        <v>43.856739050034342</v>
      </c>
      <c r="AG229" s="33">
        <v>47.794473913387691</v>
      </c>
      <c r="AH229" s="34">
        <v>39.005944333996027</v>
      </c>
      <c r="AI229" s="9">
        <f t="shared" si="9"/>
        <v>49.728786993748415</v>
      </c>
      <c r="AJ229" s="9">
        <f t="shared" si="10"/>
        <v>43.552385765806015</v>
      </c>
      <c r="AK229" s="8">
        <f t="shared" si="11"/>
        <v>0.17552028469803482</v>
      </c>
      <c r="AL229" s="8"/>
      <c r="AM229" s="8"/>
      <c r="AN229" s="8"/>
      <c r="AO229" s="8"/>
    </row>
    <row r="230" spans="1:41" s="2" customFormat="1" ht="10.5">
      <c r="A230" s="13" t="s">
        <v>1667</v>
      </c>
      <c r="B230" s="13" t="s">
        <v>119</v>
      </c>
      <c r="C230" s="14">
        <v>30.673849554659999</v>
      </c>
      <c r="D230" s="15">
        <v>150</v>
      </c>
      <c r="E230" s="16">
        <v>91394712.322916701</v>
      </c>
      <c r="F230" s="16">
        <v>114508683.614583</v>
      </c>
      <c r="G230" s="16">
        <v>87712810.958333299</v>
      </c>
      <c r="H230" s="16">
        <v>75794823.979166701</v>
      </c>
      <c r="I230" s="16">
        <v>65626272.791666701</v>
      </c>
      <c r="J230" s="16">
        <v>71261953.4375</v>
      </c>
      <c r="K230" s="16">
        <v>134317357.33333299</v>
      </c>
      <c r="L230" s="16">
        <v>93735544.666666701</v>
      </c>
      <c r="M230" s="16">
        <v>100963056.166667</v>
      </c>
      <c r="N230" s="16">
        <v>51720709.083333299</v>
      </c>
      <c r="O230" s="16">
        <v>55851121.322916701</v>
      </c>
      <c r="P230" s="16">
        <v>69554459.333333299</v>
      </c>
      <c r="Q230" s="17">
        <v>11</v>
      </c>
      <c r="R230" s="18">
        <v>13</v>
      </c>
      <c r="S230" s="19">
        <v>13</v>
      </c>
      <c r="T230" s="20">
        <v>12</v>
      </c>
      <c r="U230" s="21">
        <v>11</v>
      </c>
      <c r="V230" s="22">
        <v>13</v>
      </c>
      <c r="W230" s="23">
        <v>14</v>
      </c>
      <c r="X230" s="24">
        <v>13</v>
      </c>
      <c r="Y230" s="25">
        <v>12</v>
      </c>
      <c r="Z230" s="26">
        <v>12</v>
      </c>
      <c r="AA230" s="27">
        <v>12</v>
      </c>
      <c r="AB230" s="28">
        <v>14</v>
      </c>
      <c r="AC230" s="29">
        <v>11.075661142689402</v>
      </c>
      <c r="AD230" s="30">
        <v>12.914685360716167</v>
      </c>
      <c r="AE230" s="31">
        <v>13.028919967062448</v>
      </c>
      <c r="AF230" s="32">
        <v>11.960928831827548</v>
      </c>
      <c r="AG230" s="33">
        <v>11.948618478346923</v>
      </c>
      <c r="AH230" s="34">
        <v>14.002133863485751</v>
      </c>
      <c r="AI230" s="9">
        <f t="shared" si="9"/>
        <v>12.339755490156007</v>
      </c>
      <c r="AJ230" s="9">
        <f t="shared" si="10"/>
        <v>12.63722705788674</v>
      </c>
      <c r="AK230" s="8">
        <f t="shared" si="11"/>
        <v>0.76526877406193239</v>
      </c>
      <c r="AL230" s="8"/>
      <c r="AM230" s="8"/>
      <c r="AN230" s="8"/>
      <c r="AO230" s="8"/>
    </row>
    <row r="231" spans="1:41" s="2" customFormat="1" ht="10.5">
      <c r="A231" s="13" t="s">
        <v>625</v>
      </c>
      <c r="B231" s="13" t="s">
        <v>287</v>
      </c>
      <c r="C231" s="14">
        <v>41.769321104660001</v>
      </c>
      <c r="D231" s="15">
        <v>204</v>
      </c>
      <c r="E231" s="16">
        <v>91135395.395833299</v>
      </c>
      <c r="F231" s="16">
        <v>155817561.5</v>
      </c>
      <c r="G231" s="16">
        <v>108156685.21875</v>
      </c>
      <c r="H231" s="16">
        <v>116524603.479167</v>
      </c>
      <c r="I231" s="16">
        <v>104701850.125</v>
      </c>
      <c r="J231" s="16">
        <v>121189552.958333</v>
      </c>
      <c r="K231" s="16">
        <v>109582409.114583</v>
      </c>
      <c r="L231" s="16">
        <v>77420951.9375</v>
      </c>
      <c r="M231" s="16">
        <v>89455472.729166701</v>
      </c>
      <c r="N231" s="16">
        <v>77879294.192708299</v>
      </c>
      <c r="O231" s="16">
        <v>106086046.260417</v>
      </c>
      <c r="P231" s="16">
        <v>102538261.916667</v>
      </c>
      <c r="Q231" s="17">
        <v>17</v>
      </c>
      <c r="R231" s="18">
        <v>15</v>
      </c>
      <c r="S231" s="19">
        <v>18</v>
      </c>
      <c r="T231" s="20">
        <v>18</v>
      </c>
      <c r="U231" s="21">
        <v>15</v>
      </c>
      <c r="V231" s="22">
        <v>17</v>
      </c>
      <c r="W231" s="23">
        <v>18</v>
      </c>
      <c r="X231" s="24">
        <v>17</v>
      </c>
      <c r="Y231" s="25">
        <v>19</v>
      </c>
      <c r="Z231" s="26">
        <v>15</v>
      </c>
      <c r="AA231" s="27">
        <v>18</v>
      </c>
      <c r="AB231" s="28">
        <v>17</v>
      </c>
      <c r="AC231" s="29">
        <v>17.11693085688362</v>
      </c>
      <c r="AD231" s="30">
        <v>14.901560031595578</v>
      </c>
      <c r="AE231" s="31">
        <v>18.040043031317236</v>
      </c>
      <c r="AF231" s="32">
        <v>14.951161039784434</v>
      </c>
      <c r="AG231" s="33">
        <v>17.922927717520384</v>
      </c>
      <c r="AH231" s="34">
        <v>17.002591119946981</v>
      </c>
      <c r="AI231" s="9">
        <f t="shared" si="9"/>
        <v>16.686177973265476</v>
      </c>
      <c r="AJ231" s="9">
        <f t="shared" si="10"/>
        <v>16.625559959083933</v>
      </c>
      <c r="AK231" s="8">
        <f t="shared" si="11"/>
        <v>0.96450162226935121</v>
      </c>
      <c r="AL231" s="8"/>
      <c r="AM231" s="8"/>
      <c r="AN231" s="8"/>
      <c r="AO231" s="8"/>
    </row>
    <row r="232" spans="1:41" s="2" customFormat="1" ht="10.5">
      <c r="A232" s="13" t="s">
        <v>1599</v>
      </c>
      <c r="B232" s="13" t="s">
        <v>450</v>
      </c>
      <c r="C232" s="14">
        <v>96.803661884660102</v>
      </c>
      <c r="D232" s="15">
        <v>217</v>
      </c>
      <c r="E232" s="16">
        <v>90635880.166666701</v>
      </c>
      <c r="F232" s="16">
        <v>87817887.854166701</v>
      </c>
      <c r="G232" s="16">
        <v>96848544.447916701</v>
      </c>
      <c r="H232" s="16">
        <v>82962126.197916701</v>
      </c>
      <c r="I232" s="16">
        <v>71036402.354166701</v>
      </c>
      <c r="J232" s="16">
        <v>68386608.489583299</v>
      </c>
      <c r="K232" s="16">
        <v>41373375.229166701</v>
      </c>
      <c r="L232" s="16">
        <v>61528445.479166701</v>
      </c>
      <c r="M232" s="16">
        <v>54418574.3125</v>
      </c>
      <c r="N232" s="16">
        <v>50807443.041666701</v>
      </c>
      <c r="O232" s="16">
        <v>77463906.302083299</v>
      </c>
      <c r="P232" s="16">
        <v>58564434.979166701</v>
      </c>
      <c r="Q232" s="17">
        <v>25</v>
      </c>
      <c r="R232" s="18">
        <v>31</v>
      </c>
      <c r="S232" s="19">
        <v>26</v>
      </c>
      <c r="T232" s="20">
        <v>19</v>
      </c>
      <c r="U232" s="21">
        <v>24</v>
      </c>
      <c r="V232" s="22">
        <v>17</v>
      </c>
      <c r="W232" s="23">
        <v>10</v>
      </c>
      <c r="X232" s="24">
        <v>14</v>
      </c>
      <c r="Y232" s="25">
        <v>12</v>
      </c>
      <c r="Z232" s="26">
        <v>10</v>
      </c>
      <c r="AA232" s="27">
        <v>15</v>
      </c>
      <c r="AB232" s="28">
        <v>14</v>
      </c>
      <c r="AC232" s="29">
        <v>25.171957142475911</v>
      </c>
      <c r="AD232" s="30">
        <v>30.796557398630856</v>
      </c>
      <c r="AE232" s="31">
        <v>26.057839934124896</v>
      </c>
      <c r="AF232" s="32">
        <v>9.9674406931896229</v>
      </c>
      <c r="AG232" s="33">
        <v>14.935773097933655</v>
      </c>
      <c r="AH232" s="34">
        <v>14.002133863485751</v>
      </c>
      <c r="AI232" s="9">
        <f t="shared" si="9"/>
        <v>27.342118158410557</v>
      </c>
      <c r="AJ232" s="9">
        <f t="shared" si="10"/>
        <v>12.968449218203011</v>
      </c>
      <c r="AK232" s="8">
        <f t="shared" si="11"/>
        <v>3.4396171267330944E-3</v>
      </c>
      <c r="AL232" s="8"/>
      <c r="AM232" s="8"/>
      <c r="AN232" s="7"/>
      <c r="AO232" s="7"/>
    </row>
    <row r="233" spans="1:41" s="2" customFormat="1" ht="10.5">
      <c r="A233" s="13" t="s">
        <v>1787</v>
      </c>
      <c r="B233" s="13" t="s">
        <v>219</v>
      </c>
      <c r="C233" s="14">
        <v>15.882029424660001</v>
      </c>
      <c r="D233" s="15">
        <v>32</v>
      </c>
      <c r="E233" s="16">
        <v>90296173.40625</v>
      </c>
      <c r="F233" s="16">
        <v>90238506.65625</v>
      </c>
      <c r="G233" s="16">
        <v>67358811.34375</v>
      </c>
      <c r="H233" s="16">
        <v>90119891.1875</v>
      </c>
      <c r="I233" s="16">
        <v>32832352.5</v>
      </c>
      <c r="J233" s="16">
        <v>104200100.375</v>
      </c>
      <c r="K233" s="16">
        <v>82065555.25</v>
      </c>
      <c r="L233" s="16">
        <v>42703486.0703125</v>
      </c>
      <c r="M233" s="16">
        <v>89025934.25</v>
      </c>
      <c r="N233" s="16">
        <v>42715123.234375</v>
      </c>
      <c r="O233" s="16">
        <v>51359101.479166701</v>
      </c>
      <c r="P233" s="16">
        <v>52714183.34375</v>
      </c>
      <c r="Q233" s="17"/>
      <c r="R233" s="18">
        <v>5</v>
      </c>
      <c r="S233" s="19">
        <v>5</v>
      </c>
      <c r="T233" s="20"/>
      <c r="U233" s="21"/>
      <c r="V233" s="22"/>
      <c r="W233" s="23"/>
      <c r="X233" s="24">
        <v>5</v>
      </c>
      <c r="Y233" s="25"/>
      <c r="Z233" s="26">
        <v>6</v>
      </c>
      <c r="AA233" s="27">
        <v>6</v>
      </c>
      <c r="AB233" s="28">
        <v>5</v>
      </c>
      <c r="AC233" s="29" t="s">
        <v>2072</v>
      </c>
      <c r="AD233" s="30">
        <v>4.9671866771985256</v>
      </c>
      <c r="AE233" s="31">
        <v>5.0111230642547877</v>
      </c>
      <c r="AF233" s="32">
        <v>5.9804644159137741</v>
      </c>
      <c r="AG233" s="33">
        <v>5.9743092391734613</v>
      </c>
      <c r="AH233" s="34">
        <v>5.0007620941020541</v>
      </c>
      <c r="AI233" s="9">
        <f t="shared" si="9"/>
        <v>4.9891548707266562</v>
      </c>
      <c r="AJ233" s="9">
        <f t="shared" si="10"/>
        <v>5.6518452497297629</v>
      </c>
      <c r="AK233" s="8">
        <f t="shared" si="11"/>
        <v>0.21320227419384044</v>
      </c>
      <c r="AL233" s="8"/>
      <c r="AM233" s="8"/>
      <c r="AN233" s="8"/>
      <c r="AO233" s="8"/>
    </row>
    <row r="234" spans="1:41" s="2" customFormat="1" ht="10.5">
      <c r="A234" s="13" t="s">
        <v>946</v>
      </c>
      <c r="B234" s="13" t="s">
        <v>1351</v>
      </c>
      <c r="C234" s="14">
        <v>25.34144909466</v>
      </c>
      <c r="D234" s="15">
        <v>73</v>
      </c>
      <c r="E234" s="16">
        <v>90208705.958333299</v>
      </c>
      <c r="F234" s="16">
        <v>86580043.25</v>
      </c>
      <c r="G234" s="16">
        <v>69894533.911458299</v>
      </c>
      <c r="H234" s="16">
        <v>75670080.770833299</v>
      </c>
      <c r="I234" s="16">
        <v>73761260.0625</v>
      </c>
      <c r="J234" s="16">
        <v>61882698.8125</v>
      </c>
      <c r="K234" s="16">
        <v>88828010.239583299</v>
      </c>
      <c r="L234" s="16">
        <v>99216279.520833299</v>
      </c>
      <c r="M234" s="16">
        <v>76304867.072916701</v>
      </c>
      <c r="N234" s="16">
        <v>49283587.84375</v>
      </c>
      <c r="O234" s="16">
        <v>36817223.604166701</v>
      </c>
      <c r="P234" s="16">
        <v>42087404.75</v>
      </c>
      <c r="Q234" s="17">
        <v>6</v>
      </c>
      <c r="R234" s="18">
        <v>7</v>
      </c>
      <c r="S234" s="19">
        <v>6</v>
      </c>
      <c r="T234" s="20">
        <v>7</v>
      </c>
      <c r="U234" s="21">
        <v>7</v>
      </c>
      <c r="V234" s="22">
        <v>6</v>
      </c>
      <c r="W234" s="23">
        <v>8</v>
      </c>
      <c r="X234" s="24">
        <v>8</v>
      </c>
      <c r="Y234" s="25">
        <v>6</v>
      </c>
      <c r="Z234" s="26">
        <v>4</v>
      </c>
      <c r="AA234" s="27">
        <v>4</v>
      </c>
      <c r="AB234" s="28">
        <v>4</v>
      </c>
      <c r="AC234" s="29">
        <v>6.0412697141942191</v>
      </c>
      <c r="AD234" s="30">
        <v>6.9540613480779356</v>
      </c>
      <c r="AE234" s="31">
        <v>6.0133476771057452</v>
      </c>
      <c r="AF234" s="32">
        <v>3.9869762772758492</v>
      </c>
      <c r="AG234" s="33">
        <v>3.9828728261156412</v>
      </c>
      <c r="AH234" s="34">
        <v>4.0006096752816429</v>
      </c>
      <c r="AI234" s="9">
        <f t="shared" si="9"/>
        <v>6.3362262464593</v>
      </c>
      <c r="AJ234" s="9">
        <f t="shared" si="10"/>
        <v>3.9901529262243778</v>
      </c>
      <c r="AK234" s="8">
        <f t="shared" si="11"/>
        <v>1.6156926203023513E-3</v>
      </c>
      <c r="AL234" s="8"/>
      <c r="AM234" s="8"/>
      <c r="AN234" s="8"/>
      <c r="AO234" s="7"/>
    </row>
    <row r="235" spans="1:41" s="2" customFormat="1" ht="10.5">
      <c r="A235" s="13" t="s">
        <v>764</v>
      </c>
      <c r="B235" s="13" t="s">
        <v>67</v>
      </c>
      <c r="C235" s="14">
        <v>11.657847974659999</v>
      </c>
      <c r="D235" s="15">
        <v>98</v>
      </c>
      <c r="E235" s="16">
        <v>89809037.291666701</v>
      </c>
      <c r="F235" s="16">
        <v>89963377.083333299</v>
      </c>
      <c r="G235" s="16">
        <v>103908791.666667</v>
      </c>
      <c r="H235" s="16">
        <v>92416788.114583299</v>
      </c>
      <c r="I235" s="16">
        <v>99732814.84375</v>
      </c>
      <c r="J235" s="16">
        <v>101473101.677083</v>
      </c>
      <c r="K235" s="16">
        <v>75820594.895833299</v>
      </c>
      <c r="L235" s="16">
        <v>119514032.166667</v>
      </c>
      <c r="M235" s="16">
        <v>129515540.010417</v>
      </c>
      <c r="N235" s="16">
        <v>106869901.875</v>
      </c>
      <c r="O235" s="16">
        <v>110110818.25</v>
      </c>
      <c r="P235" s="16">
        <v>118460795.354167</v>
      </c>
      <c r="Q235" s="17">
        <v>6</v>
      </c>
      <c r="R235" s="18">
        <v>6</v>
      </c>
      <c r="S235" s="19">
        <v>6</v>
      </c>
      <c r="T235" s="20">
        <v>6</v>
      </c>
      <c r="U235" s="21">
        <v>10</v>
      </c>
      <c r="V235" s="22">
        <v>7</v>
      </c>
      <c r="W235" s="23">
        <v>8</v>
      </c>
      <c r="X235" s="24">
        <v>8</v>
      </c>
      <c r="Y235" s="25">
        <v>7</v>
      </c>
      <c r="Z235" s="26">
        <v>13</v>
      </c>
      <c r="AA235" s="27">
        <v>10</v>
      </c>
      <c r="AB235" s="28">
        <v>11</v>
      </c>
      <c r="AC235" s="29">
        <v>6.0412697141942191</v>
      </c>
      <c r="AD235" s="30">
        <v>5.9606240126382302</v>
      </c>
      <c r="AE235" s="31">
        <v>6.0133476771057452</v>
      </c>
      <c r="AF235" s="32">
        <v>12.957672901146511</v>
      </c>
      <c r="AG235" s="33">
        <v>9.9571820652891017</v>
      </c>
      <c r="AH235" s="34">
        <v>11.001676607024519</v>
      </c>
      <c r="AI235" s="9">
        <f t="shared" si="9"/>
        <v>6.0050804679793979</v>
      </c>
      <c r="AJ235" s="9">
        <f t="shared" si="10"/>
        <v>11.305510524486712</v>
      </c>
      <c r="AK235" s="8">
        <f t="shared" si="11"/>
        <v>3.823268861815261E-3</v>
      </c>
      <c r="AL235" s="8"/>
      <c r="AM235" s="8"/>
      <c r="AN235" s="8"/>
      <c r="AO235" s="7"/>
    </row>
    <row r="236" spans="1:41" s="2" customFormat="1" ht="10.5">
      <c r="A236" s="13" t="s">
        <v>947</v>
      </c>
      <c r="B236" s="13" t="s">
        <v>1350</v>
      </c>
      <c r="C236" s="14">
        <v>28.46221098466</v>
      </c>
      <c r="D236" s="15">
        <v>172</v>
      </c>
      <c r="E236" s="16">
        <v>88742145.125</v>
      </c>
      <c r="F236" s="16">
        <v>87245509.973958299</v>
      </c>
      <c r="G236" s="16">
        <v>90007225.260416701</v>
      </c>
      <c r="H236" s="16">
        <v>84111043.541666701</v>
      </c>
      <c r="I236" s="16">
        <v>80194085.90625</v>
      </c>
      <c r="J236" s="16">
        <v>74717900.989583299</v>
      </c>
      <c r="K236" s="16">
        <v>93520346.010416701</v>
      </c>
      <c r="L236" s="16">
        <v>88705173</v>
      </c>
      <c r="M236" s="16">
        <v>76082302.833333299</v>
      </c>
      <c r="N236" s="16">
        <v>65265725.322916701</v>
      </c>
      <c r="O236" s="16">
        <v>60498118.052083299</v>
      </c>
      <c r="P236" s="16">
        <v>56585670.166666701</v>
      </c>
      <c r="Q236" s="17">
        <v>15</v>
      </c>
      <c r="R236" s="18">
        <v>15</v>
      </c>
      <c r="S236" s="19">
        <v>13</v>
      </c>
      <c r="T236" s="20">
        <v>13</v>
      </c>
      <c r="U236" s="21">
        <v>16</v>
      </c>
      <c r="V236" s="22">
        <v>15</v>
      </c>
      <c r="W236" s="23">
        <v>20</v>
      </c>
      <c r="X236" s="24">
        <v>16</v>
      </c>
      <c r="Y236" s="25">
        <v>15</v>
      </c>
      <c r="Z236" s="26">
        <v>11</v>
      </c>
      <c r="AA236" s="27">
        <v>13</v>
      </c>
      <c r="AB236" s="28">
        <v>10</v>
      </c>
      <c r="AC236" s="29">
        <v>15.103174285485547</v>
      </c>
      <c r="AD236" s="30">
        <v>14.901560031595578</v>
      </c>
      <c r="AE236" s="31">
        <v>13.028919967062448</v>
      </c>
      <c r="AF236" s="32">
        <v>10.964184762508586</v>
      </c>
      <c r="AG236" s="33">
        <v>12.944336684875834</v>
      </c>
      <c r="AH236" s="34">
        <v>10.001524188204108</v>
      </c>
      <c r="AI236" s="9">
        <f t="shared" si="9"/>
        <v>14.344551428047858</v>
      </c>
      <c r="AJ236" s="9">
        <f t="shared" si="10"/>
        <v>11.303348545196178</v>
      </c>
      <c r="AK236" s="8">
        <f t="shared" si="11"/>
        <v>4.9215432449494778E-2</v>
      </c>
      <c r="AL236" s="8"/>
      <c r="AM236" s="8"/>
      <c r="AN236" s="8"/>
      <c r="AO236" s="8"/>
    </row>
    <row r="237" spans="1:41" s="2" customFormat="1" ht="10.5">
      <c r="A237" s="13" t="s">
        <v>899</v>
      </c>
      <c r="B237" s="13" t="s">
        <v>1391</v>
      </c>
      <c r="C237" s="14">
        <v>24.620572474660001</v>
      </c>
      <c r="D237" s="15">
        <v>163</v>
      </c>
      <c r="E237" s="16">
        <v>88675280.791666701</v>
      </c>
      <c r="F237" s="16">
        <v>132737711.989583</v>
      </c>
      <c r="G237" s="16">
        <v>128174216.666667</v>
      </c>
      <c r="H237" s="16">
        <v>89365500.041666701</v>
      </c>
      <c r="I237" s="16">
        <v>101049095.510417</v>
      </c>
      <c r="J237" s="16">
        <v>118949301.479167</v>
      </c>
      <c r="K237" s="16">
        <v>81456092.041666701</v>
      </c>
      <c r="L237" s="16">
        <v>140489276.69270799</v>
      </c>
      <c r="M237" s="16">
        <v>144929632.29166701</v>
      </c>
      <c r="N237" s="16">
        <v>128900230.395833</v>
      </c>
      <c r="O237" s="16">
        <v>116450740.479167</v>
      </c>
      <c r="P237" s="16">
        <v>160995335.39583299</v>
      </c>
      <c r="Q237" s="17">
        <v>12</v>
      </c>
      <c r="R237" s="18">
        <v>13</v>
      </c>
      <c r="S237" s="19">
        <v>12</v>
      </c>
      <c r="T237" s="20">
        <v>9</v>
      </c>
      <c r="U237" s="21">
        <v>13</v>
      </c>
      <c r="V237" s="22">
        <v>13</v>
      </c>
      <c r="W237" s="23">
        <v>12</v>
      </c>
      <c r="X237" s="24">
        <v>15</v>
      </c>
      <c r="Y237" s="25">
        <v>13</v>
      </c>
      <c r="Z237" s="26">
        <v>19</v>
      </c>
      <c r="AA237" s="27">
        <v>15</v>
      </c>
      <c r="AB237" s="28">
        <v>17</v>
      </c>
      <c r="AC237" s="29">
        <v>12.082539428388438</v>
      </c>
      <c r="AD237" s="30">
        <v>12.914685360716167</v>
      </c>
      <c r="AE237" s="31">
        <v>12.02669535421149</v>
      </c>
      <c r="AF237" s="32">
        <v>18.938137317060285</v>
      </c>
      <c r="AG237" s="33">
        <v>14.935773097933655</v>
      </c>
      <c r="AH237" s="34">
        <v>17.002591119946981</v>
      </c>
      <c r="AI237" s="9">
        <f t="shared" si="9"/>
        <v>12.3413067144387</v>
      </c>
      <c r="AJ237" s="9">
        <f t="shared" si="10"/>
        <v>16.958833844980308</v>
      </c>
      <c r="AK237" s="8">
        <f t="shared" si="11"/>
        <v>1.7873199912378079E-2</v>
      </c>
      <c r="AL237" s="8"/>
      <c r="AM237" s="8"/>
      <c r="AN237" s="8"/>
      <c r="AO237" s="7"/>
    </row>
    <row r="238" spans="1:41" s="2" customFormat="1" ht="10.5">
      <c r="A238" s="13" t="s">
        <v>718</v>
      </c>
      <c r="B238" s="13" t="s">
        <v>63</v>
      </c>
      <c r="C238" s="14">
        <v>27.52955289466</v>
      </c>
      <c r="D238" s="15">
        <v>156</v>
      </c>
      <c r="E238" s="16">
        <v>88628303.770833299</v>
      </c>
      <c r="F238" s="16">
        <v>89007168.083333299</v>
      </c>
      <c r="G238" s="16">
        <v>61861432.052083299</v>
      </c>
      <c r="H238" s="16">
        <v>50175575.041666701</v>
      </c>
      <c r="I238" s="16">
        <v>59684688.75</v>
      </c>
      <c r="J238" s="16">
        <v>55956930.03125</v>
      </c>
      <c r="K238" s="16">
        <v>47728552.791666701</v>
      </c>
      <c r="L238" s="16">
        <v>49914353.9375</v>
      </c>
      <c r="M238" s="16">
        <v>70502182.354166701</v>
      </c>
      <c r="N238" s="16">
        <v>52347149.208333299</v>
      </c>
      <c r="O238" s="16">
        <v>58457324.333333299</v>
      </c>
      <c r="P238" s="16">
        <v>53262534.833333299</v>
      </c>
      <c r="Q238" s="17">
        <v>12</v>
      </c>
      <c r="R238" s="18">
        <v>15</v>
      </c>
      <c r="S238" s="19">
        <v>12</v>
      </c>
      <c r="T238" s="20">
        <v>10</v>
      </c>
      <c r="U238" s="21">
        <v>14</v>
      </c>
      <c r="V238" s="22">
        <v>16</v>
      </c>
      <c r="W238" s="23">
        <v>11</v>
      </c>
      <c r="X238" s="24">
        <v>12</v>
      </c>
      <c r="Y238" s="25">
        <v>11</v>
      </c>
      <c r="Z238" s="26">
        <v>14</v>
      </c>
      <c r="AA238" s="27">
        <v>15</v>
      </c>
      <c r="AB238" s="28">
        <v>14</v>
      </c>
      <c r="AC238" s="29">
        <v>12.082539428388438</v>
      </c>
      <c r="AD238" s="30">
        <v>14.901560031595578</v>
      </c>
      <c r="AE238" s="31">
        <v>12.02669535421149</v>
      </c>
      <c r="AF238" s="32">
        <v>13.954416970465472</v>
      </c>
      <c r="AG238" s="33">
        <v>14.935773097933655</v>
      </c>
      <c r="AH238" s="34">
        <v>14.002133863485751</v>
      </c>
      <c r="AI238" s="9">
        <f t="shared" si="9"/>
        <v>13.003598271398502</v>
      </c>
      <c r="AJ238" s="9">
        <f t="shared" si="10"/>
        <v>14.297441310628294</v>
      </c>
      <c r="AK238" s="8">
        <f t="shared" si="11"/>
        <v>0.26595437838824043</v>
      </c>
      <c r="AL238" s="8"/>
      <c r="AM238" s="8"/>
      <c r="AN238" s="8"/>
      <c r="AO238" s="8"/>
    </row>
    <row r="239" spans="1:41" s="2" customFormat="1" ht="10.5">
      <c r="A239" s="13" t="s">
        <v>1254</v>
      </c>
      <c r="B239" s="13" t="s">
        <v>280</v>
      </c>
      <c r="C239" s="14">
        <v>11.741126984659999</v>
      </c>
      <c r="D239" s="15">
        <v>195</v>
      </c>
      <c r="E239" s="16">
        <v>88516092.729166701</v>
      </c>
      <c r="F239" s="16">
        <v>177546067.26041701</v>
      </c>
      <c r="G239" s="16">
        <v>174243704.14583299</v>
      </c>
      <c r="H239" s="16">
        <v>156196374.83333299</v>
      </c>
      <c r="I239" s="16">
        <v>244140651.38541701</v>
      </c>
      <c r="J239" s="16">
        <v>218601444.45833299</v>
      </c>
      <c r="K239" s="16">
        <v>183583719.04427099</v>
      </c>
      <c r="L239" s="16">
        <v>125996427.083333</v>
      </c>
      <c r="M239" s="16">
        <v>187482756.45833299</v>
      </c>
      <c r="N239" s="16">
        <v>236211026.546875</v>
      </c>
      <c r="O239" s="16">
        <v>115953144.75</v>
      </c>
      <c r="P239" s="16">
        <v>225568324.95833299</v>
      </c>
      <c r="Q239" s="17">
        <v>13</v>
      </c>
      <c r="R239" s="18">
        <v>15</v>
      </c>
      <c r="S239" s="19">
        <v>16</v>
      </c>
      <c r="T239" s="20">
        <v>16</v>
      </c>
      <c r="U239" s="21">
        <v>18</v>
      </c>
      <c r="V239" s="22">
        <v>18</v>
      </c>
      <c r="W239" s="23">
        <v>16</v>
      </c>
      <c r="X239" s="24">
        <v>16</v>
      </c>
      <c r="Y239" s="25">
        <v>17</v>
      </c>
      <c r="Z239" s="26">
        <v>17</v>
      </c>
      <c r="AA239" s="27">
        <v>15</v>
      </c>
      <c r="AB239" s="28">
        <v>18</v>
      </c>
      <c r="AC239" s="29">
        <v>13.089417714087476</v>
      </c>
      <c r="AD239" s="30">
        <v>14.901560031595578</v>
      </c>
      <c r="AE239" s="31">
        <v>16.035593805615321</v>
      </c>
      <c r="AF239" s="32">
        <v>16.94464917842236</v>
      </c>
      <c r="AG239" s="33">
        <v>14.935773097933655</v>
      </c>
      <c r="AH239" s="34">
        <v>18.002743538767394</v>
      </c>
      <c r="AI239" s="9">
        <f t="shared" si="9"/>
        <v>14.675523850432791</v>
      </c>
      <c r="AJ239" s="9">
        <f t="shared" si="10"/>
        <v>16.627721938374467</v>
      </c>
      <c r="AK239" s="8">
        <f t="shared" si="11"/>
        <v>0.19138002882734798</v>
      </c>
      <c r="AL239" s="8"/>
      <c r="AM239" s="8"/>
      <c r="AN239" s="8"/>
      <c r="AO239" s="8"/>
    </row>
    <row r="240" spans="1:41" s="2" customFormat="1" ht="10.5">
      <c r="A240" s="13" t="s">
        <v>809</v>
      </c>
      <c r="B240" s="13" t="s">
        <v>537</v>
      </c>
      <c r="C240" s="14">
        <v>69.241240444660093</v>
      </c>
      <c r="D240" s="15">
        <v>411</v>
      </c>
      <c r="E240" s="16">
        <v>88039331.895833299</v>
      </c>
      <c r="F240" s="16">
        <v>133186484.625</v>
      </c>
      <c r="G240" s="16">
        <v>118843399.020833</v>
      </c>
      <c r="H240" s="16">
        <v>158290429.98958299</v>
      </c>
      <c r="I240" s="16">
        <v>97458040.666666701</v>
      </c>
      <c r="J240" s="16">
        <v>130206623.979167</v>
      </c>
      <c r="K240" s="16">
        <v>74038219.208333299</v>
      </c>
      <c r="L240" s="16">
        <v>78537905.5</v>
      </c>
      <c r="M240" s="16">
        <v>67038160.552083299</v>
      </c>
      <c r="N240" s="16">
        <v>99828195.333333299</v>
      </c>
      <c r="O240" s="16">
        <v>71456603.833333299</v>
      </c>
      <c r="P240" s="16">
        <v>96503328.666666701</v>
      </c>
      <c r="Q240" s="17">
        <v>28</v>
      </c>
      <c r="R240" s="18">
        <v>34</v>
      </c>
      <c r="S240" s="19">
        <v>37</v>
      </c>
      <c r="T240" s="20">
        <v>36</v>
      </c>
      <c r="U240" s="21">
        <v>36</v>
      </c>
      <c r="V240" s="22">
        <v>35</v>
      </c>
      <c r="W240" s="23">
        <v>36</v>
      </c>
      <c r="X240" s="24">
        <v>32</v>
      </c>
      <c r="Y240" s="25">
        <v>32</v>
      </c>
      <c r="Z240" s="26">
        <v>35</v>
      </c>
      <c r="AA240" s="27">
        <v>34</v>
      </c>
      <c r="AB240" s="28">
        <v>36</v>
      </c>
      <c r="AC240" s="29">
        <v>28.192591999573025</v>
      </c>
      <c r="AD240" s="30">
        <v>33.77686940494997</v>
      </c>
      <c r="AE240" s="31">
        <v>37.082310675485431</v>
      </c>
      <c r="AF240" s="32">
        <v>34.886042426163684</v>
      </c>
      <c r="AG240" s="33">
        <v>33.854419021982949</v>
      </c>
      <c r="AH240" s="34">
        <v>36.005487077534788</v>
      </c>
      <c r="AI240" s="9">
        <f t="shared" si="9"/>
        <v>33.017257360002809</v>
      </c>
      <c r="AJ240" s="9">
        <f t="shared" si="10"/>
        <v>34.91531617522714</v>
      </c>
      <c r="AK240" s="8">
        <f t="shared" si="11"/>
        <v>0.51604318496971568</v>
      </c>
      <c r="AL240" s="8"/>
      <c r="AM240" s="8"/>
      <c r="AN240" s="8"/>
      <c r="AO240" s="8"/>
    </row>
    <row r="241" spans="1:41" s="2" customFormat="1" ht="10.5">
      <c r="A241" s="13" t="s">
        <v>1744</v>
      </c>
      <c r="B241" s="13" t="s">
        <v>1853</v>
      </c>
      <c r="C241" s="14">
        <v>38.425566044660002</v>
      </c>
      <c r="D241" s="15">
        <v>254</v>
      </c>
      <c r="E241" s="16">
        <v>87844728.583333299</v>
      </c>
      <c r="F241" s="16">
        <v>97349249.697916701</v>
      </c>
      <c r="G241" s="16">
        <v>76375857.046875</v>
      </c>
      <c r="H241" s="16">
        <v>96311294.09375</v>
      </c>
      <c r="I241" s="16">
        <v>130287999.791667</v>
      </c>
      <c r="J241" s="16">
        <v>101523278.135417</v>
      </c>
      <c r="K241" s="16">
        <v>56875593.5</v>
      </c>
      <c r="L241" s="16">
        <v>79629059.880208299</v>
      </c>
      <c r="M241" s="16">
        <v>95831074.859375</v>
      </c>
      <c r="N241" s="16">
        <v>67970073.708333299</v>
      </c>
      <c r="O241" s="16">
        <v>68363599.333333299</v>
      </c>
      <c r="P241" s="16">
        <v>73609921.635416701</v>
      </c>
      <c r="Q241" s="17">
        <v>23</v>
      </c>
      <c r="R241" s="18">
        <v>21</v>
      </c>
      <c r="S241" s="19">
        <v>20</v>
      </c>
      <c r="T241" s="20">
        <v>25</v>
      </c>
      <c r="U241" s="21">
        <v>26</v>
      </c>
      <c r="V241" s="22">
        <v>24</v>
      </c>
      <c r="W241" s="23">
        <v>17</v>
      </c>
      <c r="X241" s="24">
        <v>21</v>
      </c>
      <c r="Y241" s="25">
        <v>19</v>
      </c>
      <c r="Z241" s="26">
        <v>20</v>
      </c>
      <c r="AA241" s="27">
        <v>18</v>
      </c>
      <c r="AB241" s="28">
        <v>20</v>
      </c>
      <c r="AC241" s="29">
        <v>23.158200571077842</v>
      </c>
      <c r="AD241" s="30">
        <v>20.862184044233807</v>
      </c>
      <c r="AE241" s="31">
        <v>20.044492257019151</v>
      </c>
      <c r="AF241" s="32">
        <v>19.934881386379246</v>
      </c>
      <c r="AG241" s="33">
        <v>17.922927717520384</v>
      </c>
      <c r="AH241" s="34">
        <v>20.003048376408216</v>
      </c>
      <c r="AI241" s="9">
        <f t="shared" si="9"/>
        <v>21.3549589574436</v>
      </c>
      <c r="AJ241" s="9">
        <f t="shared" si="10"/>
        <v>19.286952493435948</v>
      </c>
      <c r="AK241" s="8">
        <f t="shared" si="11"/>
        <v>0.14788399900144172</v>
      </c>
      <c r="AL241" s="8"/>
      <c r="AM241" s="8"/>
      <c r="AN241" s="8"/>
      <c r="AO241" s="8"/>
    </row>
    <row r="242" spans="1:41" s="2" customFormat="1" ht="10.5">
      <c r="A242" s="13" t="s">
        <v>1168</v>
      </c>
      <c r="B242" s="13" t="s">
        <v>312</v>
      </c>
      <c r="C242" s="14">
        <v>18.49347703466</v>
      </c>
      <c r="D242" s="15">
        <v>107</v>
      </c>
      <c r="E242" s="16">
        <v>87703635.416666701</v>
      </c>
      <c r="F242" s="16">
        <v>83822959.583333299</v>
      </c>
      <c r="G242" s="16">
        <v>89663569.75</v>
      </c>
      <c r="H242" s="16">
        <v>65794371.557291701</v>
      </c>
      <c r="I242" s="16">
        <v>96757706.28125</v>
      </c>
      <c r="J242" s="16">
        <v>104329327.958333</v>
      </c>
      <c r="K242" s="16">
        <v>76317679.833333299</v>
      </c>
      <c r="L242" s="16">
        <v>87885966.875</v>
      </c>
      <c r="M242" s="16">
        <v>88700493.145833299</v>
      </c>
      <c r="N242" s="16">
        <v>90697876.364583299</v>
      </c>
      <c r="O242" s="16">
        <v>96047298.895833299</v>
      </c>
      <c r="P242" s="16">
        <v>78070495.4921875</v>
      </c>
      <c r="Q242" s="17">
        <v>9</v>
      </c>
      <c r="R242" s="18">
        <v>8</v>
      </c>
      <c r="S242" s="19">
        <v>8</v>
      </c>
      <c r="T242" s="20">
        <v>10</v>
      </c>
      <c r="U242" s="21">
        <v>10</v>
      </c>
      <c r="V242" s="22">
        <v>9</v>
      </c>
      <c r="W242" s="23">
        <v>9</v>
      </c>
      <c r="X242" s="24">
        <v>8</v>
      </c>
      <c r="Y242" s="25">
        <v>8</v>
      </c>
      <c r="Z242" s="26">
        <v>10</v>
      </c>
      <c r="AA242" s="27">
        <v>9</v>
      </c>
      <c r="AB242" s="28">
        <v>9</v>
      </c>
      <c r="AC242" s="29">
        <v>9.0619045712913291</v>
      </c>
      <c r="AD242" s="30">
        <v>7.9474986835176402</v>
      </c>
      <c r="AE242" s="31">
        <v>8.0177969028076603</v>
      </c>
      <c r="AF242" s="32">
        <v>9.9674406931896229</v>
      </c>
      <c r="AG242" s="33">
        <v>8.961463858760192</v>
      </c>
      <c r="AH242" s="34">
        <v>9.001371769383697</v>
      </c>
      <c r="AI242" s="9">
        <f t="shared" si="9"/>
        <v>8.342400052538876</v>
      </c>
      <c r="AJ242" s="9">
        <f t="shared" si="10"/>
        <v>9.3100921071111689</v>
      </c>
      <c r="AK242" s="8">
        <f t="shared" si="11"/>
        <v>0.11831271961345535</v>
      </c>
      <c r="AL242" s="8"/>
      <c r="AM242" s="8"/>
      <c r="AN242" s="8"/>
      <c r="AO242" s="8"/>
    </row>
    <row r="243" spans="1:41" s="2" customFormat="1" ht="10.5">
      <c r="A243" s="13" t="s">
        <v>1706</v>
      </c>
      <c r="B243" s="13" t="s">
        <v>220</v>
      </c>
      <c r="C243" s="14">
        <v>26.19364588466</v>
      </c>
      <c r="D243" s="15">
        <v>171</v>
      </c>
      <c r="E243" s="16">
        <v>87147222.854166701</v>
      </c>
      <c r="F243" s="16">
        <v>99902494.625</v>
      </c>
      <c r="G243" s="16">
        <v>95944121.979166701</v>
      </c>
      <c r="H243" s="16">
        <v>94345578.645833299</v>
      </c>
      <c r="I243" s="16">
        <v>58573964.208333299</v>
      </c>
      <c r="J243" s="16">
        <v>72848701.791666701</v>
      </c>
      <c r="K243" s="16">
        <v>63270251.895833299</v>
      </c>
      <c r="L243" s="16">
        <v>79095831.666666701</v>
      </c>
      <c r="M243" s="16">
        <v>69216940.3125</v>
      </c>
      <c r="N243" s="16">
        <v>64905339.166666701</v>
      </c>
      <c r="O243" s="16">
        <v>61493413.25</v>
      </c>
      <c r="P243" s="16">
        <v>76563174.395833299</v>
      </c>
      <c r="Q243" s="17">
        <v>13</v>
      </c>
      <c r="R243" s="18">
        <v>17</v>
      </c>
      <c r="S243" s="19">
        <v>15</v>
      </c>
      <c r="T243" s="20">
        <v>15</v>
      </c>
      <c r="U243" s="21">
        <v>12</v>
      </c>
      <c r="V243" s="22">
        <v>20</v>
      </c>
      <c r="W243" s="23">
        <v>14</v>
      </c>
      <c r="X243" s="24">
        <v>13</v>
      </c>
      <c r="Y243" s="25">
        <v>11</v>
      </c>
      <c r="Z243" s="26">
        <v>14</v>
      </c>
      <c r="AA243" s="27">
        <v>14</v>
      </c>
      <c r="AB243" s="28">
        <v>13</v>
      </c>
      <c r="AC243" s="29">
        <v>13.089417714087476</v>
      </c>
      <c r="AD243" s="30">
        <v>16.888434702474985</v>
      </c>
      <c r="AE243" s="31">
        <v>15.033369192764361</v>
      </c>
      <c r="AF243" s="32">
        <v>13.954416970465472</v>
      </c>
      <c r="AG243" s="33">
        <v>13.940054891404744</v>
      </c>
      <c r="AH243" s="34">
        <v>13.001981444665342</v>
      </c>
      <c r="AI243" s="9">
        <f t="shared" si="9"/>
        <v>15.003740536442274</v>
      </c>
      <c r="AJ243" s="9">
        <f t="shared" si="10"/>
        <v>13.632151102178518</v>
      </c>
      <c r="AK243" s="8">
        <f t="shared" si="11"/>
        <v>0.29567931855807461</v>
      </c>
      <c r="AL243" s="8"/>
      <c r="AM243" s="8"/>
      <c r="AN243" s="8"/>
      <c r="AO243" s="8"/>
    </row>
    <row r="244" spans="1:41" s="2" customFormat="1" ht="10.5">
      <c r="A244" s="13" t="s">
        <v>713</v>
      </c>
      <c r="B244" s="13" t="s">
        <v>424</v>
      </c>
      <c r="C244" s="14">
        <v>37.408234894659998</v>
      </c>
      <c r="D244" s="15">
        <v>146</v>
      </c>
      <c r="E244" s="16">
        <v>86828327.395833299</v>
      </c>
      <c r="F244" s="16">
        <v>116877007.4375</v>
      </c>
      <c r="G244" s="16">
        <v>106597351.770833</v>
      </c>
      <c r="H244" s="16">
        <v>63465563.807291701</v>
      </c>
      <c r="I244" s="16">
        <v>104521857.15625</v>
      </c>
      <c r="J244" s="16">
        <v>95937354.270833299</v>
      </c>
      <c r="K244" s="16">
        <v>61671459.041666701</v>
      </c>
      <c r="L244" s="16">
        <v>67860767.145833299</v>
      </c>
      <c r="M244" s="16">
        <v>75225794.458333299</v>
      </c>
      <c r="N244" s="16">
        <v>77777559.979166701</v>
      </c>
      <c r="O244" s="16">
        <v>71616774.666666701</v>
      </c>
      <c r="P244" s="16">
        <v>83989686.958333299</v>
      </c>
      <c r="Q244" s="17">
        <v>13</v>
      </c>
      <c r="R244" s="18">
        <v>13</v>
      </c>
      <c r="S244" s="19">
        <v>14</v>
      </c>
      <c r="T244" s="20">
        <v>8</v>
      </c>
      <c r="U244" s="21">
        <v>14</v>
      </c>
      <c r="V244" s="22">
        <v>13</v>
      </c>
      <c r="W244" s="23">
        <v>8</v>
      </c>
      <c r="X244" s="24">
        <v>13</v>
      </c>
      <c r="Y244" s="25">
        <v>11</v>
      </c>
      <c r="Z244" s="26">
        <v>14</v>
      </c>
      <c r="AA244" s="27">
        <v>13</v>
      </c>
      <c r="AB244" s="28">
        <v>12</v>
      </c>
      <c r="AC244" s="29">
        <v>13.089417714087476</v>
      </c>
      <c r="AD244" s="30">
        <v>12.914685360716167</v>
      </c>
      <c r="AE244" s="31">
        <v>14.031144579913404</v>
      </c>
      <c r="AF244" s="32">
        <v>13.954416970465472</v>
      </c>
      <c r="AG244" s="33">
        <v>12.944336684875834</v>
      </c>
      <c r="AH244" s="34">
        <v>12.00182902584493</v>
      </c>
      <c r="AI244" s="9">
        <f t="shared" si="9"/>
        <v>13.345082551572348</v>
      </c>
      <c r="AJ244" s="9">
        <f t="shared" si="10"/>
        <v>12.966860893728745</v>
      </c>
      <c r="AK244" s="8">
        <f t="shared" si="11"/>
        <v>0.59827004362563785</v>
      </c>
      <c r="AL244" s="8"/>
      <c r="AM244" s="8"/>
      <c r="AN244" s="8"/>
      <c r="AO244" s="8"/>
    </row>
    <row r="245" spans="1:41" s="2" customFormat="1" ht="10.5">
      <c r="A245" s="13" t="s">
        <v>906</v>
      </c>
      <c r="B245" s="13" t="s">
        <v>470</v>
      </c>
      <c r="C245" s="14">
        <v>37.406728464659999</v>
      </c>
      <c r="D245" s="15">
        <v>219</v>
      </c>
      <c r="E245" s="16">
        <v>86526003.010416701</v>
      </c>
      <c r="F245" s="16">
        <v>93441890.25</v>
      </c>
      <c r="G245" s="16">
        <v>110893915.0625</v>
      </c>
      <c r="H245" s="16">
        <v>170899146.64843801</v>
      </c>
      <c r="I245" s="16">
        <v>159600953.75520799</v>
      </c>
      <c r="J245" s="16">
        <v>174633279.54166701</v>
      </c>
      <c r="K245" s="16">
        <v>158006532.88541701</v>
      </c>
      <c r="L245" s="16">
        <v>179196611.83333299</v>
      </c>
      <c r="M245" s="16">
        <v>167382632.95833299</v>
      </c>
      <c r="N245" s="16">
        <v>138259058.83333299</v>
      </c>
      <c r="O245" s="16">
        <v>121097434.25</v>
      </c>
      <c r="P245" s="16">
        <v>137742400.16666701</v>
      </c>
      <c r="Q245" s="17">
        <v>17</v>
      </c>
      <c r="R245" s="18">
        <v>13</v>
      </c>
      <c r="S245" s="19">
        <v>17</v>
      </c>
      <c r="T245" s="20">
        <v>21</v>
      </c>
      <c r="U245" s="21">
        <v>22</v>
      </c>
      <c r="V245" s="22">
        <v>20</v>
      </c>
      <c r="W245" s="23">
        <v>18</v>
      </c>
      <c r="X245" s="24">
        <v>16</v>
      </c>
      <c r="Y245" s="25">
        <v>19</v>
      </c>
      <c r="Z245" s="26">
        <v>19</v>
      </c>
      <c r="AA245" s="27">
        <v>19</v>
      </c>
      <c r="AB245" s="28">
        <v>18</v>
      </c>
      <c r="AC245" s="29">
        <v>17.11693085688362</v>
      </c>
      <c r="AD245" s="30">
        <v>12.914685360716167</v>
      </c>
      <c r="AE245" s="31">
        <v>17.03781841846628</v>
      </c>
      <c r="AF245" s="32">
        <v>18.938137317060285</v>
      </c>
      <c r="AG245" s="33">
        <v>18.918645924049294</v>
      </c>
      <c r="AH245" s="34">
        <v>18.002743538767394</v>
      </c>
      <c r="AI245" s="9">
        <f t="shared" si="9"/>
        <v>15.689811545355354</v>
      </c>
      <c r="AJ245" s="9">
        <f t="shared" si="10"/>
        <v>18.61984225995899</v>
      </c>
      <c r="AK245" s="8">
        <f t="shared" si="11"/>
        <v>0.10832865422786156</v>
      </c>
      <c r="AL245" s="8"/>
      <c r="AM245" s="8"/>
      <c r="AN245" s="8"/>
      <c r="AO245" s="8"/>
    </row>
    <row r="246" spans="1:41" s="2" customFormat="1" ht="10.5">
      <c r="A246" s="13" t="s">
        <v>930</v>
      </c>
      <c r="B246" s="13" t="s">
        <v>1342</v>
      </c>
      <c r="C246" s="14">
        <v>29.465181384659999</v>
      </c>
      <c r="D246" s="15">
        <v>95</v>
      </c>
      <c r="E246" s="16">
        <v>86248846.088541701</v>
      </c>
      <c r="F246" s="16">
        <v>90304355.041666701</v>
      </c>
      <c r="G246" s="16">
        <v>88566889.895833299</v>
      </c>
      <c r="H246" s="16">
        <v>65778711.708333299</v>
      </c>
      <c r="I246" s="16">
        <v>78940337.65625</v>
      </c>
      <c r="J246" s="16">
        <v>78723572.854166701</v>
      </c>
      <c r="K246" s="16">
        <v>116474058.520833</v>
      </c>
      <c r="L246" s="16">
        <v>90827486.020833299</v>
      </c>
      <c r="M246" s="16">
        <v>84124575.625</v>
      </c>
      <c r="N246" s="16">
        <v>54384137.34375</v>
      </c>
      <c r="O246" s="16">
        <v>44243492</v>
      </c>
      <c r="P246" s="16">
        <v>49906081.927083299</v>
      </c>
      <c r="Q246" s="17">
        <v>9</v>
      </c>
      <c r="R246" s="18">
        <v>8</v>
      </c>
      <c r="S246" s="19">
        <v>7</v>
      </c>
      <c r="T246" s="20">
        <v>7</v>
      </c>
      <c r="U246" s="21">
        <v>9</v>
      </c>
      <c r="V246" s="22">
        <v>11</v>
      </c>
      <c r="W246" s="23">
        <v>10</v>
      </c>
      <c r="X246" s="24">
        <v>8</v>
      </c>
      <c r="Y246" s="25">
        <v>9</v>
      </c>
      <c r="Z246" s="26">
        <v>7</v>
      </c>
      <c r="AA246" s="27">
        <v>5</v>
      </c>
      <c r="AB246" s="28">
        <v>5</v>
      </c>
      <c r="AC246" s="29">
        <v>9.0619045712913291</v>
      </c>
      <c r="AD246" s="30">
        <v>7.9474986835176402</v>
      </c>
      <c r="AE246" s="31">
        <v>7.0155722899567019</v>
      </c>
      <c r="AF246" s="32">
        <v>6.9772084852327358</v>
      </c>
      <c r="AG246" s="33">
        <v>4.9785910326445508</v>
      </c>
      <c r="AH246" s="34">
        <v>5.0007620941020541</v>
      </c>
      <c r="AI246" s="9">
        <f t="shared" si="9"/>
        <v>8.0083251815885568</v>
      </c>
      <c r="AJ246" s="9">
        <f t="shared" si="10"/>
        <v>5.6521872039931127</v>
      </c>
      <c r="AK246" s="8">
        <f t="shared" si="11"/>
        <v>5.6815098592061852E-2</v>
      </c>
      <c r="AL246" s="8"/>
      <c r="AM246" s="8"/>
      <c r="AN246" s="8"/>
      <c r="AO246" s="8"/>
    </row>
    <row r="247" spans="1:41" s="2" customFormat="1" ht="10.5">
      <c r="A247" s="13" t="s">
        <v>945</v>
      </c>
      <c r="B247" s="13" t="s">
        <v>1349</v>
      </c>
      <c r="C247" s="14">
        <v>29.185479214659999</v>
      </c>
      <c r="D247" s="15">
        <v>99</v>
      </c>
      <c r="E247" s="16">
        <v>83916876.854166701</v>
      </c>
      <c r="F247" s="16">
        <v>92220685.291666701</v>
      </c>
      <c r="G247" s="16">
        <v>86557967.625</v>
      </c>
      <c r="H247" s="16">
        <v>84462794.395833299</v>
      </c>
      <c r="I247" s="16">
        <v>82797280.666666701</v>
      </c>
      <c r="J247" s="16">
        <v>66316519.114583299</v>
      </c>
      <c r="K247" s="16">
        <v>93721754.729166701</v>
      </c>
      <c r="L247" s="16">
        <v>72661285.625</v>
      </c>
      <c r="M247" s="16">
        <v>64845522.958333299</v>
      </c>
      <c r="N247" s="16">
        <v>49108103.927083299</v>
      </c>
      <c r="O247" s="16">
        <v>39952953.895833299</v>
      </c>
      <c r="P247" s="16">
        <v>35797873.833333299</v>
      </c>
      <c r="Q247" s="17">
        <v>7</v>
      </c>
      <c r="R247" s="18">
        <v>10</v>
      </c>
      <c r="S247" s="19">
        <v>9</v>
      </c>
      <c r="T247" s="20">
        <v>10</v>
      </c>
      <c r="U247" s="21">
        <v>8</v>
      </c>
      <c r="V247" s="22">
        <v>6</v>
      </c>
      <c r="W247" s="23">
        <v>10</v>
      </c>
      <c r="X247" s="24">
        <v>7</v>
      </c>
      <c r="Y247" s="25">
        <v>8</v>
      </c>
      <c r="Z247" s="26">
        <v>9</v>
      </c>
      <c r="AA247" s="27">
        <v>8</v>
      </c>
      <c r="AB247" s="28">
        <v>7</v>
      </c>
      <c r="AC247" s="29">
        <v>7.0481479998932564</v>
      </c>
      <c r="AD247" s="30">
        <v>9.9343733543970512</v>
      </c>
      <c r="AE247" s="31">
        <v>9.0200215156586179</v>
      </c>
      <c r="AF247" s="32">
        <v>8.9706966238706602</v>
      </c>
      <c r="AG247" s="33">
        <v>7.9657456522312824</v>
      </c>
      <c r="AH247" s="34">
        <v>7.0010669317428755</v>
      </c>
      <c r="AI247" s="9">
        <f t="shared" si="9"/>
        <v>8.6675142899829751</v>
      </c>
      <c r="AJ247" s="9">
        <f t="shared" si="10"/>
        <v>7.9791697359482727</v>
      </c>
      <c r="AK247" s="8">
        <f t="shared" si="11"/>
        <v>0.53828308340701758</v>
      </c>
      <c r="AL247" s="8"/>
      <c r="AM247" s="8"/>
      <c r="AN247" s="8"/>
      <c r="AO247" s="8"/>
    </row>
    <row r="248" spans="1:41" s="2" customFormat="1" ht="10.5">
      <c r="A248" s="13" t="s">
        <v>1528</v>
      </c>
      <c r="B248" s="13" t="s">
        <v>1819</v>
      </c>
      <c r="C248" s="14">
        <v>24.47348652466</v>
      </c>
      <c r="D248" s="15">
        <v>103</v>
      </c>
      <c r="E248" s="16">
        <v>83627678.229166701</v>
      </c>
      <c r="F248" s="16">
        <v>103869330.3125</v>
      </c>
      <c r="G248" s="16">
        <v>84163488.510416701</v>
      </c>
      <c r="H248" s="16">
        <v>56265443</v>
      </c>
      <c r="I248" s="16">
        <v>56516368.447916701</v>
      </c>
      <c r="J248" s="16">
        <v>43910861.25</v>
      </c>
      <c r="K248" s="16">
        <v>62791668.25</v>
      </c>
      <c r="L248" s="16">
        <v>44327863.552083299</v>
      </c>
      <c r="M248" s="16">
        <v>54078889.416666701</v>
      </c>
      <c r="N248" s="16">
        <v>62196858.145833299</v>
      </c>
      <c r="O248" s="16">
        <v>53192236.604166701</v>
      </c>
      <c r="P248" s="16">
        <v>56531046.1875</v>
      </c>
      <c r="Q248" s="17">
        <v>8</v>
      </c>
      <c r="R248" s="18">
        <v>8</v>
      </c>
      <c r="S248" s="19">
        <v>10</v>
      </c>
      <c r="T248" s="20">
        <v>9</v>
      </c>
      <c r="U248" s="21">
        <v>7</v>
      </c>
      <c r="V248" s="22">
        <v>5</v>
      </c>
      <c r="W248" s="23">
        <v>10</v>
      </c>
      <c r="X248" s="24">
        <v>10</v>
      </c>
      <c r="Y248" s="25">
        <v>9</v>
      </c>
      <c r="Z248" s="26">
        <v>11</v>
      </c>
      <c r="AA248" s="27">
        <v>8</v>
      </c>
      <c r="AB248" s="28">
        <v>8</v>
      </c>
      <c r="AC248" s="29">
        <v>8.0550262855922927</v>
      </c>
      <c r="AD248" s="30">
        <v>7.9474986835176402</v>
      </c>
      <c r="AE248" s="31">
        <v>10.022246128509575</v>
      </c>
      <c r="AF248" s="32">
        <v>10.964184762508586</v>
      </c>
      <c r="AG248" s="33">
        <v>7.9657456522312824</v>
      </c>
      <c r="AH248" s="34">
        <v>8.0012193505632858</v>
      </c>
      <c r="AI248" s="9">
        <f t="shared" si="9"/>
        <v>8.674923699206504</v>
      </c>
      <c r="AJ248" s="9">
        <f t="shared" si="10"/>
        <v>8.9770499217677173</v>
      </c>
      <c r="AK248" s="8">
        <f t="shared" si="11"/>
        <v>0.81375397154922391</v>
      </c>
      <c r="AL248" s="8"/>
      <c r="AM248" s="8"/>
      <c r="AN248" s="8"/>
      <c r="AO248" s="8"/>
    </row>
    <row r="249" spans="1:41" s="2" customFormat="1" ht="10.5">
      <c r="A249" s="13" t="s">
        <v>1192</v>
      </c>
      <c r="B249" s="13" t="s">
        <v>1875</v>
      </c>
      <c r="C249" s="14">
        <v>37.487805864659997</v>
      </c>
      <c r="D249" s="15">
        <v>196</v>
      </c>
      <c r="E249" s="16">
        <v>82880991.635416701</v>
      </c>
      <c r="F249" s="16">
        <v>74044421.5</v>
      </c>
      <c r="G249" s="16">
        <v>76207523.59375</v>
      </c>
      <c r="H249" s="16">
        <v>65138125.739583299</v>
      </c>
      <c r="I249" s="16">
        <v>56676778.75</v>
      </c>
      <c r="J249" s="16">
        <v>53206378.78125</v>
      </c>
      <c r="K249" s="16">
        <v>77301478.75</v>
      </c>
      <c r="L249" s="16">
        <v>77975625.895833299</v>
      </c>
      <c r="M249" s="16">
        <v>72908088.666666701</v>
      </c>
      <c r="N249" s="16">
        <v>62008048.5</v>
      </c>
      <c r="O249" s="16">
        <v>57270910.458333299</v>
      </c>
      <c r="P249" s="16">
        <v>77455057.833333299</v>
      </c>
      <c r="Q249" s="17">
        <v>19</v>
      </c>
      <c r="R249" s="18"/>
      <c r="S249" s="19"/>
      <c r="T249" s="20"/>
      <c r="U249" s="21"/>
      <c r="V249" s="22"/>
      <c r="W249" s="23"/>
      <c r="X249" s="24">
        <v>17</v>
      </c>
      <c r="Y249" s="25"/>
      <c r="Z249" s="26"/>
      <c r="AA249" s="27">
        <v>18</v>
      </c>
      <c r="AB249" s="28"/>
      <c r="AC249" s="29">
        <v>19.130687428281696</v>
      </c>
      <c r="AD249" s="30" t="s">
        <v>2072</v>
      </c>
      <c r="AE249" s="31" t="s">
        <v>2072</v>
      </c>
      <c r="AF249" s="32" t="s">
        <v>2072</v>
      </c>
      <c r="AG249" s="33">
        <v>17.922927717520384</v>
      </c>
      <c r="AH249" s="34" t="s">
        <v>2072</v>
      </c>
      <c r="AI249" s="9">
        <f t="shared" si="9"/>
        <v>19.130687428281696</v>
      </c>
      <c r="AJ249" s="9">
        <f t="shared" si="10"/>
        <v>17.922927717520384</v>
      </c>
      <c r="AK249" s="8" t="e">
        <f t="shared" si="11"/>
        <v>#DIV/0!</v>
      </c>
      <c r="AL249" s="8"/>
      <c r="AM249" s="8"/>
      <c r="AN249" s="8"/>
      <c r="AO249" s="8"/>
    </row>
    <row r="250" spans="1:41" s="2" customFormat="1" ht="10.5">
      <c r="A250" s="13" t="s">
        <v>1193</v>
      </c>
      <c r="B250" s="13" t="s">
        <v>1876</v>
      </c>
      <c r="C250" s="14">
        <v>37.162627734659999</v>
      </c>
      <c r="D250" s="15">
        <v>211</v>
      </c>
      <c r="E250" s="16">
        <v>82880991.635416701</v>
      </c>
      <c r="F250" s="16">
        <v>74044421.5</v>
      </c>
      <c r="G250" s="16">
        <v>76207523.59375</v>
      </c>
      <c r="H250" s="16">
        <v>65138125.739583299</v>
      </c>
      <c r="I250" s="16">
        <v>56676778.75</v>
      </c>
      <c r="J250" s="16">
        <v>53206378.78125</v>
      </c>
      <c r="K250" s="16">
        <v>77301478.75</v>
      </c>
      <c r="L250" s="16">
        <v>77975625.895833299</v>
      </c>
      <c r="M250" s="16">
        <v>72908088.666666701</v>
      </c>
      <c r="N250" s="16">
        <v>62008048.5</v>
      </c>
      <c r="O250" s="16">
        <v>57270910.458333299</v>
      </c>
      <c r="P250" s="16">
        <v>77455057.833333299</v>
      </c>
      <c r="Q250" s="17">
        <v>19</v>
      </c>
      <c r="R250" s="18">
        <v>20</v>
      </c>
      <c r="S250" s="19">
        <v>17</v>
      </c>
      <c r="T250" s="20">
        <v>17</v>
      </c>
      <c r="U250" s="21">
        <v>17</v>
      </c>
      <c r="V250" s="22">
        <v>15</v>
      </c>
      <c r="W250" s="23">
        <v>21</v>
      </c>
      <c r="X250" s="24">
        <v>20</v>
      </c>
      <c r="Y250" s="25">
        <v>18</v>
      </c>
      <c r="Z250" s="26"/>
      <c r="AA250" s="27"/>
      <c r="AB250" s="28">
        <v>17</v>
      </c>
      <c r="AC250" s="29">
        <v>19.130687428281696</v>
      </c>
      <c r="AD250" s="30">
        <v>19.868746708794102</v>
      </c>
      <c r="AE250" s="31">
        <v>17.03781841846628</v>
      </c>
      <c r="AF250" s="32" t="s">
        <v>2072</v>
      </c>
      <c r="AG250" s="33" t="s">
        <v>2072</v>
      </c>
      <c r="AH250" s="34">
        <v>17.002591119946981</v>
      </c>
      <c r="AI250" s="9">
        <f t="shared" si="9"/>
        <v>18.679084185180692</v>
      </c>
      <c r="AJ250" s="9">
        <f t="shared" si="10"/>
        <v>17.002591119946981</v>
      </c>
      <c r="AK250" s="8" t="e">
        <f t="shared" si="11"/>
        <v>#DIV/0!</v>
      </c>
      <c r="AL250" s="8"/>
      <c r="AM250" s="8"/>
      <c r="AN250" s="8"/>
      <c r="AO250" s="8"/>
    </row>
    <row r="251" spans="1:41" s="2" customFormat="1" ht="10.5">
      <c r="A251" s="13" t="s">
        <v>1006</v>
      </c>
      <c r="B251" s="13" t="s">
        <v>1877</v>
      </c>
      <c r="C251" s="14">
        <v>36.959725554659997</v>
      </c>
      <c r="D251" s="15">
        <v>203</v>
      </c>
      <c r="E251" s="16">
        <v>82880991.635416701</v>
      </c>
      <c r="F251" s="16">
        <v>74044421.5</v>
      </c>
      <c r="G251" s="16">
        <v>76207523.59375</v>
      </c>
      <c r="H251" s="16">
        <v>65138125.739583299</v>
      </c>
      <c r="I251" s="16">
        <v>56676778.75</v>
      </c>
      <c r="J251" s="16">
        <v>53206378.78125</v>
      </c>
      <c r="K251" s="16">
        <v>77301478.75</v>
      </c>
      <c r="L251" s="16">
        <v>77975625.895833299</v>
      </c>
      <c r="M251" s="16">
        <v>72908088.666666701</v>
      </c>
      <c r="N251" s="16">
        <v>62008048.5</v>
      </c>
      <c r="O251" s="16">
        <v>57270910.458333299</v>
      </c>
      <c r="P251" s="16">
        <v>77455057.833333299</v>
      </c>
      <c r="Q251" s="17"/>
      <c r="R251" s="18">
        <v>18</v>
      </c>
      <c r="S251" s="19">
        <v>16</v>
      </c>
      <c r="T251" s="20">
        <v>17</v>
      </c>
      <c r="U251" s="21">
        <v>16</v>
      </c>
      <c r="V251" s="22">
        <v>15</v>
      </c>
      <c r="W251" s="23">
        <v>18</v>
      </c>
      <c r="X251" s="24"/>
      <c r="Y251" s="25">
        <v>18</v>
      </c>
      <c r="Z251" s="26">
        <v>18</v>
      </c>
      <c r="AA251" s="27"/>
      <c r="AB251" s="28">
        <v>17</v>
      </c>
      <c r="AC251" s="29" t="s">
        <v>2072</v>
      </c>
      <c r="AD251" s="30">
        <v>17.88187203791469</v>
      </c>
      <c r="AE251" s="31">
        <v>16.035593805615321</v>
      </c>
      <c r="AF251" s="32">
        <v>17.94139324774132</v>
      </c>
      <c r="AG251" s="33" t="s">
        <v>2072</v>
      </c>
      <c r="AH251" s="34">
        <v>17.002591119946981</v>
      </c>
      <c r="AI251" s="9">
        <f t="shared" si="9"/>
        <v>16.958732921765005</v>
      </c>
      <c r="AJ251" s="9">
        <f t="shared" si="10"/>
        <v>17.471992183844151</v>
      </c>
      <c r="AK251" s="8">
        <f t="shared" si="11"/>
        <v>0.6692764333087271</v>
      </c>
      <c r="AL251" s="8"/>
      <c r="AM251" s="8"/>
      <c r="AN251" s="8"/>
      <c r="AO251" s="8"/>
    </row>
    <row r="252" spans="1:41" s="2" customFormat="1" ht="10.5">
      <c r="A252" s="13" t="s">
        <v>1658</v>
      </c>
      <c r="B252" s="13" t="s">
        <v>1367</v>
      </c>
      <c r="C252" s="14">
        <v>42.433941904660003</v>
      </c>
      <c r="D252" s="15">
        <v>294</v>
      </c>
      <c r="E252" s="16">
        <v>82827257.652343795</v>
      </c>
      <c r="F252" s="16">
        <v>93158626.302083299</v>
      </c>
      <c r="G252" s="16">
        <v>87638564.458333299</v>
      </c>
      <c r="H252" s="16">
        <v>136381416.1875</v>
      </c>
      <c r="I252" s="16">
        <v>131893622.833333</v>
      </c>
      <c r="J252" s="16">
        <v>120751933.020833</v>
      </c>
      <c r="K252" s="16">
        <v>92703927.6875</v>
      </c>
      <c r="L252" s="16">
        <v>93956035.916666701</v>
      </c>
      <c r="M252" s="16">
        <v>82569897.072916701</v>
      </c>
      <c r="N252" s="16">
        <v>69271720.875</v>
      </c>
      <c r="O252" s="16">
        <v>78767717.557291701</v>
      </c>
      <c r="P252" s="16">
        <v>90451460.625</v>
      </c>
      <c r="Q252" s="17">
        <v>20</v>
      </c>
      <c r="R252" s="18">
        <v>24</v>
      </c>
      <c r="S252" s="19">
        <v>22</v>
      </c>
      <c r="T252" s="20">
        <v>33</v>
      </c>
      <c r="U252" s="21">
        <v>27</v>
      </c>
      <c r="V252" s="22">
        <v>29</v>
      </c>
      <c r="W252" s="23">
        <v>26</v>
      </c>
      <c r="X252" s="24">
        <v>23</v>
      </c>
      <c r="Y252" s="25">
        <v>21</v>
      </c>
      <c r="Z252" s="26">
        <v>21</v>
      </c>
      <c r="AA252" s="27">
        <v>21</v>
      </c>
      <c r="AB252" s="28">
        <v>27</v>
      </c>
      <c r="AC252" s="29">
        <v>20.137565713980734</v>
      </c>
      <c r="AD252" s="30">
        <v>23.842496050552921</v>
      </c>
      <c r="AE252" s="31">
        <v>22.048941482721066</v>
      </c>
      <c r="AF252" s="32">
        <v>20.93162545569821</v>
      </c>
      <c r="AG252" s="33">
        <v>20.910082337107117</v>
      </c>
      <c r="AH252" s="34">
        <v>27.004115308151093</v>
      </c>
      <c r="AI252" s="9">
        <f t="shared" si="9"/>
        <v>22.009667749084908</v>
      </c>
      <c r="AJ252" s="9">
        <f t="shared" si="10"/>
        <v>22.948607700318803</v>
      </c>
      <c r="AK252" s="8">
        <f t="shared" si="11"/>
        <v>0.70311892409735466</v>
      </c>
      <c r="AL252" s="8"/>
      <c r="AM252" s="8"/>
      <c r="AN252" s="8"/>
      <c r="AO252" s="8"/>
    </row>
    <row r="253" spans="1:41" s="2" customFormat="1" ht="10.5">
      <c r="A253" s="13" t="s">
        <v>678</v>
      </c>
      <c r="B253" s="13" t="s">
        <v>1844</v>
      </c>
      <c r="C253" s="14">
        <v>58.913444874660101</v>
      </c>
      <c r="D253" s="15">
        <v>19</v>
      </c>
      <c r="E253" s="16">
        <v>82648862.4375</v>
      </c>
      <c r="F253" s="16">
        <v>84840384</v>
      </c>
      <c r="G253" s="16">
        <v>42949840.375</v>
      </c>
      <c r="H253" s="16">
        <v>113828613</v>
      </c>
      <c r="I253" s="16">
        <v>69847002.5</v>
      </c>
      <c r="J253" s="16">
        <v>42332620.5625</v>
      </c>
      <c r="K253" s="16">
        <v>33981578.09375</v>
      </c>
      <c r="L253" s="16">
        <v>16080339.5625</v>
      </c>
      <c r="M253" s="16">
        <v>26523244</v>
      </c>
      <c r="N253" s="16">
        <v>67774442.375</v>
      </c>
      <c r="O253" s="16">
        <v>29897017.046875</v>
      </c>
      <c r="P253" s="16">
        <v>29507446.546875</v>
      </c>
      <c r="Q253" s="17"/>
      <c r="R253" s="18"/>
      <c r="S253" s="19">
        <v>3</v>
      </c>
      <c r="T253" s="20"/>
      <c r="U253" s="21"/>
      <c r="V253" s="22">
        <v>3</v>
      </c>
      <c r="W253" s="23">
        <v>3</v>
      </c>
      <c r="X253" s="24">
        <v>3</v>
      </c>
      <c r="Y253" s="25"/>
      <c r="Z253" s="26"/>
      <c r="AA253" s="27">
        <v>3</v>
      </c>
      <c r="AB253" s="28">
        <v>4</v>
      </c>
      <c r="AC253" s="29" t="s">
        <v>2072</v>
      </c>
      <c r="AD253" s="30" t="s">
        <v>2072</v>
      </c>
      <c r="AE253" s="31">
        <v>3.0066738385528726</v>
      </c>
      <c r="AF253" s="32" t="s">
        <v>2072</v>
      </c>
      <c r="AG253" s="33">
        <v>2.9871546195867307</v>
      </c>
      <c r="AH253" s="34">
        <v>4.0006096752816429</v>
      </c>
      <c r="AI253" s="9">
        <f t="shared" si="9"/>
        <v>3.0066738385528726</v>
      </c>
      <c r="AJ253" s="9">
        <f t="shared" si="10"/>
        <v>3.4938821474341868</v>
      </c>
      <c r="AK253" s="8" t="e">
        <f t="shared" si="11"/>
        <v>#DIV/0!</v>
      </c>
      <c r="AL253" s="8"/>
      <c r="AM253" s="8"/>
      <c r="AN253" s="8"/>
      <c r="AO253" s="8"/>
    </row>
    <row r="254" spans="1:41" s="2" customFormat="1" ht="10.5">
      <c r="A254" s="13" t="s">
        <v>834</v>
      </c>
      <c r="B254" s="13" t="s">
        <v>504</v>
      </c>
      <c r="C254" s="14">
        <v>55.769649584660002</v>
      </c>
      <c r="D254" s="15">
        <v>215</v>
      </c>
      <c r="E254" s="16">
        <v>82424678</v>
      </c>
      <c r="F254" s="16">
        <v>103229793.458333</v>
      </c>
      <c r="G254" s="16">
        <v>79976917.729166701</v>
      </c>
      <c r="H254" s="16">
        <v>65116616.770833299</v>
      </c>
      <c r="I254" s="16">
        <v>57744177.302083299</v>
      </c>
      <c r="J254" s="16">
        <v>51156039.895833299</v>
      </c>
      <c r="K254" s="16">
        <v>67920364.229166701</v>
      </c>
      <c r="L254" s="16">
        <v>51237739.619791701</v>
      </c>
      <c r="M254" s="16">
        <v>63320042.739583299</v>
      </c>
      <c r="N254" s="16">
        <v>74339708.203125</v>
      </c>
      <c r="O254" s="16">
        <v>63243517.322916701</v>
      </c>
      <c r="P254" s="16">
        <v>66016369.697916701</v>
      </c>
      <c r="Q254" s="17">
        <v>25</v>
      </c>
      <c r="R254" s="18">
        <v>17</v>
      </c>
      <c r="S254" s="19">
        <v>19</v>
      </c>
      <c r="T254" s="20">
        <v>13</v>
      </c>
      <c r="U254" s="21">
        <v>16</v>
      </c>
      <c r="V254" s="22">
        <v>12</v>
      </c>
      <c r="W254" s="23">
        <v>16</v>
      </c>
      <c r="X254" s="24">
        <v>16</v>
      </c>
      <c r="Y254" s="25">
        <v>19</v>
      </c>
      <c r="Z254" s="26">
        <v>19</v>
      </c>
      <c r="AA254" s="27">
        <v>21</v>
      </c>
      <c r="AB254" s="28">
        <v>22</v>
      </c>
      <c r="AC254" s="29">
        <v>25.171957142475911</v>
      </c>
      <c r="AD254" s="30">
        <v>16.888434702474985</v>
      </c>
      <c r="AE254" s="31">
        <v>19.042267644168192</v>
      </c>
      <c r="AF254" s="32">
        <v>18.938137317060285</v>
      </c>
      <c r="AG254" s="33">
        <v>20.910082337107117</v>
      </c>
      <c r="AH254" s="34">
        <v>22.003353214049039</v>
      </c>
      <c r="AI254" s="9">
        <f t="shared" si="9"/>
        <v>20.367553163039698</v>
      </c>
      <c r="AJ254" s="9">
        <f t="shared" si="10"/>
        <v>20.617190956072147</v>
      </c>
      <c r="AK254" s="8">
        <f t="shared" si="11"/>
        <v>0.92917129202429116</v>
      </c>
      <c r="AL254" s="8"/>
      <c r="AM254" s="8"/>
      <c r="AN254" s="8"/>
      <c r="AO254" s="8"/>
    </row>
    <row r="255" spans="1:41" s="2" customFormat="1" ht="10.5">
      <c r="A255" s="13" t="s">
        <v>763</v>
      </c>
      <c r="B255" s="13" t="s">
        <v>66</v>
      </c>
      <c r="C255" s="14">
        <v>11.50668842466</v>
      </c>
      <c r="D255" s="15">
        <v>41</v>
      </c>
      <c r="E255" s="16">
        <v>82169339.458333299</v>
      </c>
      <c r="F255" s="16">
        <v>76791431.75</v>
      </c>
      <c r="G255" s="16">
        <v>27890873.15625</v>
      </c>
      <c r="H255" s="16">
        <v>52636251.453125</v>
      </c>
      <c r="I255" s="16">
        <v>96504303.635416701</v>
      </c>
      <c r="J255" s="16">
        <v>35709788.744791701</v>
      </c>
      <c r="K255" s="16">
        <v>39967636.1875</v>
      </c>
      <c r="L255" s="16">
        <v>36420475.90625</v>
      </c>
      <c r="M255" s="16">
        <v>110129872.15625</v>
      </c>
      <c r="N255" s="16">
        <v>44196129.619791701</v>
      </c>
      <c r="O255" s="16">
        <v>71754621.5</v>
      </c>
      <c r="P255" s="16">
        <v>48240624.489583299</v>
      </c>
      <c r="Q255" s="17">
        <v>4</v>
      </c>
      <c r="R255" s="18"/>
      <c r="S255" s="19">
        <v>4</v>
      </c>
      <c r="T255" s="20"/>
      <c r="U255" s="21">
        <v>5</v>
      </c>
      <c r="V255" s="22">
        <v>4</v>
      </c>
      <c r="W255" s="23"/>
      <c r="X255" s="24"/>
      <c r="Y255" s="25">
        <v>4</v>
      </c>
      <c r="Z255" s="26">
        <v>5</v>
      </c>
      <c r="AA255" s="27"/>
      <c r="AB255" s="28">
        <v>5</v>
      </c>
      <c r="AC255" s="29">
        <v>4.0275131427961464</v>
      </c>
      <c r="AD255" s="30" t="s">
        <v>2072</v>
      </c>
      <c r="AE255" s="31">
        <v>4.0088984514038302</v>
      </c>
      <c r="AF255" s="32">
        <v>4.9837203465948114</v>
      </c>
      <c r="AG255" s="33" t="s">
        <v>2072</v>
      </c>
      <c r="AH255" s="34">
        <v>5.0007620941020541</v>
      </c>
      <c r="AI255" s="9">
        <f t="shared" si="9"/>
        <v>4.0182057970999878</v>
      </c>
      <c r="AJ255" s="9">
        <f t="shared" si="10"/>
        <v>4.9922412203484328</v>
      </c>
      <c r="AK255" s="8">
        <f t="shared" si="11"/>
        <v>1.6779207984675296E-4</v>
      </c>
      <c r="AL255" s="8"/>
      <c r="AM255" s="8"/>
      <c r="AN255" s="8"/>
      <c r="AO255" s="8"/>
    </row>
    <row r="256" spans="1:41" s="2" customFormat="1" ht="10.5">
      <c r="A256" s="13" t="s">
        <v>1535</v>
      </c>
      <c r="B256" s="13" t="s">
        <v>488</v>
      </c>
      <c r="C256" s="14">
        <v>44.440001904660001</v>
      </c>
      <c r="D256" s="15">
        <v>142</v>
      </c>
      <c r="E256" s="16">
        <v>81423655.010416701</v>
      </c>
      <c r="F256" s="16">
        <v>94922264</v>
      </c>
      <c r="G256" s="16">
        <v>72926751.208333299</v>
      </c>
      <c r="H256" s="16">
        <v>70746304.625</v>
      </c>
      <c r="I256" s="16">
        <v>76086658.6875</v>
      </c>
      <c r="J256" s="16">
        <v>68726169.8125</v>
      </c>
      <c r="K256" s="16">
        <v>82509375.71875</v>
      </c>
      <c r="L256" s="16">
        <v>80941213.197916701</v>
      </c>
      <c r="M256" s="16">
        <v>81678768.416666701</v>
      </c>
      <c r="N256" s="16">
        <v>66271739.53125</v>
      </c>
      <c r="O256" s="16">
        <v>66065937.354166701</v>
      </c>
      <c r="P256" s="16">
        <v>71080798.479166701</v>
      </c>
      <c r="Q256" s="17">
        <v>13</v>
      </c>
      <c r="R256" s="18">
        <v>11</v>
      </c>
      <c r="S256" s="19">
        <v>12</v>
      </c>
      <c r="T256" s="20">
        <v>9</v>
      </c>
      <c r="U256" s="21">
        <v>14</v>
      </c>
      <c r="V256" s="22">
        <v>10</v>
      </c>
      <c r="W256" s="23">
        <v>13</v>
      </c>
      <c r="X256" s="24">
        <v>13</v>
      </c>
      <c r="Y256" s="25">
        <v>12</v>
      </c>
      <c r="Z256" s="26">
        <v>13</v>
      </c>
      <c r="AA256" s="27">
        <v>11</v>
      </c>
      <c r="AB256" s="28">
        <v>11</v>
      </c>
      <c r="AC256" s="29">
        <v>13.089417714087476</v>
      </c>
      <c r="AD256" s="30">
        <v>10.927810689836756</v>
      </c>
      <c r="AE256" s="31">
        <v>12.02669535421149</v>
      </c>
      <c r="AF256" s="32">
        <v>12.957672901146511</v>
      </c>
      <c r="AG256" s="33">
        <v>10.952900271818013</v>
      </c>
      <c r="AH256" s="34">
        <v>11.001676607024519</v>
      </c>
      <c r="AI256" s="9">
        <f t="shared" si="9"/>
        <v>12.014641252711906</v>
      </c>
      <c r="AJ256" s="9">
        <f t="shared" si="10"/>
        <v>11.637416593329682</v>
      </c>
      <c r="AK256" s="8">
        <f t="shared" si="11"/>
        <v>0.69929036603712058</v>
      </c>
      <c r="AL256" s="8"/>
      <c r="AM256" s="8"/>
      <c r="AN256" s="8"/>
      <c r="AO256" s="8"/>
    </row>
    <row r="257" spans="1:41" s="2" customFormat="1" ht="10.5">
      <c r="A257" s="13" t="s">
        <v>1582</v>
      </c>
      <c r="B257" s="13" t="s">
        <v>1937</v>
      </c>
      <c r="C257" s="14">
        <v>47.598663144660001</v>
      </c>
      <c r="D257" s="15">
        <v>228</v>
      </c>
      <c r="E257" s="16">
        <v>80856638.489583299</v>
      </c>
      <c r="F257" s="16">
        <v>82510399.34375</v>
      </c>
      <c r="G257" s="16">
        <v>164139384.41666701</v>
      </c>
      <c r="H257" s="16">
        <v>118688687.208333</v>
      </c>
      <c r="I257" s="16">
        <v>115578853.927083</v>
      </c>
      <c r="J257" s="16">
        <v>142110280.05208299</v>
      </c>
      <c r="K257" s="16">
        <v>90016848.791666701</v>
      </c>
      <c r="L257" s="16">
        <v>136796127.625</v>
      </c>
      <c r="M257" s="16">
        <v>176969558.95833299</v>
      </c>
      <c r="N257" s="16">
        <v>92812005.578125</v>
      </c>
      <c r="O257" s="16">
        <v>170545764.96354201</v>
      </c>
      <c r="P257" s="16">
        <v>103308275.979167</v>
      </c>
      <c r="Q257" s="17">
        <v>18</v>
      </c>
      <c r="R257" s="18">
        <v>13</v>
      </c>
      <c r="S257" s="19">
        <v>21</v>
      </c>
      <c r="T257" s="20">
        <v>19</v>
      </c>
      <c r="U257" s="21">
        <v>19</v>
      </c>
      <c r="V257" s="22">
        <v>19</v>
      </c>
      <c r="W257" s="23">
        <v>22</v>
      </c>
      <c r="X257" s="24">
        <v>16</v>
      </c>
      <c r="Y257" s="25">
        <v>21</v>
      </c>
      <c r="Z257" s="26">
        <v>17</v>
      </c>
      <c r="AA257" s="27">
        <v>24</v>
      </c>
      <c r="AB257" s="28">
        <v>19</v>
      </c>
      <c r="AC257" s="29">
        <v>18.123809142582658</v>
      </c>
      <c r="AD257" s="30">
        <v>12.914685360716167</v>
      </c>
      <c r="AE257" s="31">
        <v>21.046716869870107</v>
      </c>
      <c r="AF257" s="32">
        <v>16.94464917842236</v>
      </c>
      <c r="AG257" s="33">
        <v>23.897236956693845</v>
      </c>
      <c r="AH257" s="34">
        <v>19.002895957587803</v>
      </c>
      <c r="AI257" s="9">
        <f t="shared" si="9"/>
        <v>17.361737124389645</v>
      </c>
      <c r="AJ257" s="9">
        <f t="shared" si="10"/>
        <v>19.948260697568003</v>
      </c>
      <c r="AK257" s="8">
        <f t="shared" si="11"/>
        <v>0.45738519648150505</v>
      </c>
      <c r="AL257" s="8"/>
      <c r="AM257" s="8"/>
      <c r="AN257" s="8"/>
      <c r="AO257" s="8"/>
    </row>
    <row r="258" spans="1:41" s="2" customFormat="1" ht="10.5">
      <c r="A258" s="13" t="s">
        <v>889</v>
      </c>
      <c r="B258" s="13" t="s">
        <v>1346</v>
      </c>
      <c r="C258" s="14">
        <v>26.472371024659999</v>
      </c>
      <c r="D258" s="15">
        <v>186</v>
      </c>
      <c r="E258" s="16">
        <v>80737525.166666701</v>
      </c>
      <c r="F258" s="16">
        <v>71626136.125</v>
      </c>
      <c r="G258" s="16">
        <v>73997625.1875</v>
      </c>
      <c r="H258" s="16">
        <v>65017794.708333299</v>
      </c>
      <c r="I258" s="16">
        <v>70282322.59375</v>
      </c>
      <c r="J258" s="16">
        <v>65027149.395833299</v>
      </c>
      <c r="K258" s="16">
        <v>77977196.583333299</v>
      </c>
      <c r="L258" s="16">
        <v>77540269.354166701</v>
      </c>
      <c r="M258" s="16">
        <v>71634019.25</v>
      </c>
      <c r="N258" s="16">
        <v>47149848.125</v>
      </c>
      <c r="O258" s="16">
        <v>47294911.583333299</v>
      </c>
      <c r="P258" s="16">
        <v>37418137.645833299</v>
      </c>
      <c r="Q258" s="17">
        <v>16</v>
      </c>
      <c r="R258" s="18">
        <v>16</v>
      </c>
      <c r="S258" s="19">
        <v>15</v>
      </c>
      <c r="T258" s="20">
        <v>15</v>
      </c>
      <c r="U258" s="21">
        <v>16</v>
      </c>
      <c r="V258" s="22">
        <v>16</v>
      </c>
      <c r="W258" s="23">
        <v>19</v>
      </c>
      <c r="X258" s="24">
        <v>15</v>
      </c>
      <c r="Y258" s="25">
        <v>21</v>
      </c>
      <c r="Z258" s="26">
        <v>13</v>
      </c>
      <c r="AA258" s="27">
        <v>15</v>
      </c>
      <c r="AB258" s="28">
        <v>9</v>
      </c>
      <c r="AC258" s="29">
        <v>16.110052571184585</v>
      </c>
      <c r="AD258" s="30">
        <v>15.89499736703528</v>
      </c>
      <c r="AE258" s="31">
        <v>15.033369192764361</v>
      </c>
      <c r="AF258" s="32">
        <v>12.957672901146511</v>
      </c>
      <c r="AG258" s="33">
        <v>14.935773097933655</v>
      </c>
      <c r="AH258" s="34">
        <v>9.001371769383697</v>
      </c>
      <c r="AI258" s="9">
        <f t="shared" si="9"/>
        <v>15.67947304366141</v>
      </c>
      <c r="AJ258" s="9">
        <f t="shared" si="10"/>
        <v>12.298272589487953</v>
      </c>
      <c r="AK258" s="8">
        <f t="shared" si="11"/>
        <v>0.12955229656447687</v>
      </c>
      <c r="AL258" s="8"/>
      <c r="AM258" s="8"/>
      <c r="AN258" s="8"/>
      <c r="AO258" s="8"/>
    </row>
    <row r="259" spans="1:41" s="2" customFormat="1" ht="10.5">
      <c r="A259" s="13" t="s">
        <v>830</v>
      </c>
      <c r="B259" s="13" t="s">
        <v>1839</v>
      </c>
      <c r="C259" s="14">
        <v>34.74697885466</v>
      </c>
      <c r="D259" s="15">
        <v>175</v>
      </c>
      <c r="E259" s="16">
        <v>80453837.0625</v>
      </c>
      <c r="F259" s="16">
        <v>118352671.083333</v>
      </c>
      <c r="G259" s="16">
        <v>93160510.125</v>
      </c>
      <c r="H259" s="16">
        <v>98933746.776041701</v>
      </c>
      <c r="I259" s="16">
        <v>106550652.833333</v>
      </c>
      <c r="J259" s="16">
        <v>88783630.411458299</v>
      </c>
      <c r="K259" s="16">
        <v>69962177.229166701</v>
      </c>
      <c r="L259" s="16">
        <v>80426430.458333299</v>
      </c>
      <c r="M259" s="16">
        <v>108875430.505208</v>
      </c>
      <c r="N259" s="16">
        <v>73337154.229166701</v>
      </c>
      <c r="O259" s="16">
        <v>66624648.510416701</v>
      </c>
      <c r="P259" s="16">
        <v>83452213.75</v>
      </c>
      <c r="Q259" s="17">
        <v>14</v>
      </c>
      <c r="R259" s="18">
        <v>16</v>
      </c>
      <c r="S259" s="19">
        <v>16</v>
      </c>
      <c r="T259" s="20"/>
      <c r="U259" s="21"/>
      <c r="V259" s="22">
        <v>15</v>
      </c>
      <c r="W259" s="23"/>
      <c r="X259" s="24">
        <v>16</v>
      </c>
      <c r="Y259" s="25">
        <v>16</v>
      </c>
      <c r="Z259" s="26">
        <v>14</v>
      </c>
      <c r="AA259" s="27">
        <v>14</v>
      </c>
      <c r="AB259" s="28">
        <v>15</v>
      </c>
      <c r="AC259" s="29">
        <v>14.096295999786513</v>
      </c>
      <c r="AD259" s="30">
        <v>15.89499736703528</v>
      </c>
      <c r="AE259" s="31">
        <v>16.035593805615321</v>
      </c>
      <c r="AF259" s="32">
        <v>13.954416970465472</v>
      </c>
      <c r="AG259" s="33">
        <v>13.940054891404744</v>
      </c>
      <c r="AH259" s="34">
        <v>15.002286282306164</v>
      </c>
      <c r="AI259" s="9">
        <f t="shared" ref="AI259:AI322" si="12">AVERAGE(AC259:AE259)</f>
        <v>15.342295724145705</v>
      </c>
      <c r="AJ259" s="9">
        <f t="shared" ref="AJ259:AJ322" si="13">AVERAGE(AF259:AH259)</f>
        <v>14.298919381392126</v>
      </c>
      <c r="AK259" s="8">
        <f t="shared" ref="AK259:AK322" si="14">_xlfn.T.TEST(AC259:AE259,AF259:AH259,2,2)</f>
        <v>0.21908567050489003</v>
      </c>
      <c r="AL259" s="8"/>
      <c r="AM259" s="8"/>
      <c r="AN259" s="8"/>
      <c r="AO259" s="8"/>
    </row>
    <row r="260" spans="1:41" s="2" customFormat="1" ht="10.5">
      <c r="A260" s="13" t="s">
        <v>927</v>
      </c>
      <c r="B260" s="13" t="s">
        <v>1339</v>
      </c>
      <c r="C260" s="14">
        <v>29.53686203466</v>
      </c>
      <c r="D260" s="15">
        <v>166</v>
      </c>
      <c r="E260" s="16">
        <v>79896601.729166701</v>
      </c>
      <c r="F260" s="16">
        <v>70006159.625</v>
      </c>
      <c r="G260" s="16">
        <v>99219968.458333299</v>
      </c>
      <c r="H260" s="16">
        <v>64425416.625</v>
      </c>
      <c r="I260" s="16">
        <v>58826800.53125</v>
      </c>
      <c r="J260" s="16">
        <v>74920465.229166701</v>
      </c>
      <c r="K260" s="16">
        <v>106741006.833333</v>
      </c>
      <c r="L260" s="16">
        <v>91550824.145833299</v>
      </c>
      <c r="M260" s="16">
        <v>77280710.765625</v>
      </c>
      <c r="N260" s="16">
        <v>56475855.625</v>
      </c>
      <c r="O260" s="16">
        <v>48255219.583333299</v>
      </c>
      <c r="P260" s="16">
        <v>55234476.479166701</v>
      </c>
      <c r="Q260" s="17">
        <v>17</v>
      </c>
      <c r="R260" s="18">
        <v>14</v>
      </c>
      <c r="S260" s="19">
        <v>15</v>
      </c>
      <c r="T260" s="20">
        <v>13</v>
      </c>
      <c r="U260" s="21">
        <v>14</v>
      </c>
      <c r="V260" s="22">
        <v>12</v>
      </c>
      <c r="W260" s="23">
        <v>18</v>
      </c>
      <c r="X260" s="24">
        <v>14</v>
      </c>
      <c r="Y260" s="25">
        <v>14</v>
      </c>
      <c r="Z260" s="26">
        <v>13</v>
      </c>
      <c r="AA260" s="27">
        <v>11</v>
      </c>
      <c r="AB260" s="28">
        <v>11</v>
      </c>
      <c r="AC260" s="29">
        <v>17.11693085688362</v>
      </c>
      <c r="AD260" s="30">
        <v>13.908122696155871</v>
      </c>
      <c r="AE260" s="31">
        <v>15.033369192764361</v>
      </c>
      <c r="AF260" s="32">
        <v>12.957672901146511</v>
      </c>
      <c r="AG260" s="33">
        <v>10.952900271818013</v>
      </c>
      <c r="AH260" s="34">
        <v>11.001676607024519</v>
      </c>
      <c r="AI260" s="9">
        <f t="shared" si="12"/>
        <v>15.352807581934618</v>
      </c>
      <c r="AJ260" s="9">
        <f t="shared" si="13"/>
        <v>11.637416593329682</v>
      </c>
      <c r="AK260" s="8">
        <f t="shared" si="14"/>
        <v>3.1841620129919812E-2</v>
      </c>
      <c r="AL260" s="8"/>
      <c r="AM260" s="8"/>
      <c r="AN260" s="8"/>
      <c r="AO260" s="8"/>
    </row>
    <row r="261" spans="1:41" s="2" customFormat="1" ht="10.5">
      <c r="A261" s="13" t="s">
        <v>1233</v>
      </c>
      <c r="B261" s="13" t="s">
        <v>1871</v>
      </c>
      <c r="C261" s="14">
        <v>35.571398134660001</v>
      </c>
      <c r="D261" s="15">
        <v>165</v>
      </c>
      <c r="E261" s="16">
        <v>79740639.625</v>
      </c>
      <c r="F261" s="16">
        <v>102026030.645833</v>
      </c>
      <c r="G261" s="16">
        <v>97120597.375</v>
      </c>
      <c r="H261" s="16">
        <v>74061223.1875</v>
      </c>
      <c r="I261" s="16">
        <v>80953158.1875</v>
      </c>
      <c r="J261" s="16">
        <v>77100508.4375</v>
      </c>
      <c r="K261" s="16">
        <v>82799112.666666701</v>
      </c>
      <c r="L261" s="16">
        <v>61211928.822916701</v>
      </c>
      <c r="M261" s="16">
        <v>86899930.5</v>
      </c>
      <c r="N261" s="16">
        <v>65527578.166666701</v>
      </c>
      <c r="O261" s="16">
        <v>88394208.4375</v>
      </c>
      <c r="P261" s="16">
        <v>74474231.5</v>
      </c>
      <c r="Q261" s="17">
        <v>13</v>
      </c>
      <c r="R261" s="18">
        <v>15</v>
      </c>
      <c r="S261" s="19">
        <v>14</v>
      </c>
      <c r="T261" s="20">
        <v>14</v>
      </c>
      <c r="U261" s="21">
        <v>16</v>
      </c>
      <c r="V261" s="22">
        <v>15</v>
      </c>
      <c r="W261" s="23">
        <v>11</v>
      </c>
      <c r="X261" s="24">
        <v>14</v>
      </c>
      <c r="Y261" s="25">
        <v>13</v>
      </c>
      <c r="Z261" s="26">
        <v>14</v>
      </c>
      <c r="AA261" s="27">
        <v>12</v>
      </c>
      <c r="AB261" s="28">
        <v>14</v>
      </c>
      <c r="AC261" s="29">
        <v>13.089417714087476</v>
      </c>
      <c r="AD261" s="30">
        <v>14.901560031595578</v>
      </c>
      <c r="AE261" s="31">
        <v>14.031144579913404</v>
      </c>
      <c r="AF261" s="32">
        <v>13.954416970465472</v>
      </c>
      <c r="AG261" s="33">
        <v>11.948618478346923</v>
      </c>
      <c r="AH261" s="34">
        <v>14.002133863485751</v>
      </c>
      <c r="AI261" s="9">
        <f t="shared" si="12"/>
        <v>14.007374108532153</v>
      </c>
      <c r="AJ261" s="9">
        <f t="shared" si="13"/>
        <v>13.301723104099382</v>
      </c>
      <c r="AK261" s="8">
        <f t="shared" si="14"/>
        <v>0.45576082610960927</v>
      </c>
      <c r="AL261" s="8"/>
      <c r="AM261" s="8"/>
      <c r="AN261" s="8"/>
      <c r="AO261" s="8"/>
    </row>
    <row r="262" spans="1:41" s="2" customFormat="1" ht="10.5">
      <c r="A262" s="13" t="s">
        <v>1459</v>
      </c>
      <c r="B262" s="13" t="s">
        <v>371</v>
      </c>
      <c r="C262" s="14">
        <v>36.478615164659999</v>
      </c>
      <c r="D262" s="15">
        <v>179</v>
      </c>
      <c r="E262" s="16">
        <v>79634887.041666701</v>
      </c>
      <c r="F262" s="16">
        <v>85923597.760416701</v>
      </c>
      <c r="G262" s="16">
        <v>73017630.708333299</v>
      </c>
      <c r="H262" s="16">
        <v>109424653.666667</v>
      </c>
      <c r="I262" s="16">
        <v>96041750.916666701</v>
      </c>
      <c r="J262" s="16">
        <v>100074379.6875</v>
      </c>
      <c r="K262" s="16">
        <v>80403280.4375</v>
      </c>
      <c r="L262" s="16">
        <v>74769770.364583299</v>
      </c>
      <c r="M262" s="16">
        <v>87003720.729166701</v>
      </c>
      <c r="N262" s="16">
        <v>72526295.833333299</v>
      </c>
      <c r="O262" s="16">
        <v>62371283.791666701</v>
      </c>
      <c r="P262" s="16">
        <v>71847210.583333299</v>
      </c>
      <c r="Q262" s="17">
        <v>14</v>
      </c>
      <c r="R262" s="18">
        <v>13</v>
      </c>
      <c r="S262" s="19">
        <v>13</v>
      </c>
      <c r="T262" s="20">
        <v>17</v>
      </c>
      <c r="U262" s="21">
        <v>17</v>
      </c>
      <c r="V262" s="22">
        <v>20</v>
      </c>
      <c r="W262" s="23">
        <v>18</v>
      </c>
      <c r="X262" s="24">
        <v>16</v>
      </c>
      <c r="Y262" s="25">
        <v>14</v>
      </c>
      <c r="Z262" s="26">
        <v>13</v>
      </c>
      <c r="AA262" s="27">
        <v>9</v>
      </c>
      <c r="AB262" s="28">
        <v>15</v>
      </c>
      <c r="AC262" s="29">
        <v>14.096295999786513</v>
      </c>
      <c r="AD262" s="30">
        <v>12.914685360716167</v>
      </c>
      <c r="AE262" s="31">
        <v>13.028919967062448</v>
      </c>
      <c r="AF262" s="32">
        <v>12.957672901146511</v>
      </c>
      <c r="AG262" s="33">
        <v>8.961463858760192</v>
      </c>
      <c r="AH262" s="34">
        <v>15.002286282306164</v>
      </c>
      <c r="AI262" s="9">
        <f t="shared" si="12"/>
        <v>13.346633775855041</v>
      </c>
      <c r="AJ262" s="9">
        <f t="shared" si="13"/>
        <v>12.307141014070956</v>
      </c>
      <c r="AK262" s="8">
        <f t="shared" si="14"/>
        <v>0.5971722631282208</v>
      </c>
      <c r="AL262" s="8"/>
      <c r="AM262" s="8"/>
      <c r="AN262" s="8"/>
      <c r="AO262" s="8"/>
    </row>
    <row r="263" spans="1:41" s="2" customFormat="1" ht="10.5">
      <c r="A263" s="13" t="s">
        <v>1572</v>
      </c>
      <c r="B263" s="13" t="s">
        <v>270</v>
      </c>
      <c r="C263" s="14">
        <v>136.28866604466</v>
      </c>
      <c r="D263" s="15">
        <v>603</v>
      </c>
      <c r="E263" s="16">
        <v>79593591.833333299</v>
      </c>
      <c r="F263" s="16">
        <v>119828276.015625</v>
      </c>
      <c r="G263" s="16">
        <v>80904232.625</v>
      </c>
      <c r="H263" s="16">
        <v>86820646.229166701</v>
      </c>
      <c r="I263" s="16">
        <v>96521289.75</v>
      </c>
      <c r="J263" s="16">
        <v>71379236.427083299</v>
      </c>
      <c r="K263" s="16">
        <v>89562315.609375</v>
      </c>
      <c r="L263" s="16">
        <v>133862803.354167</v>
      </c>
      <c r="M263" s="16">
        <v>110234601.052083</v>
      </c>
      <c r="N263" s="16">
        <v>62406642.125</v>
      </c>
      <c r="O263" s="16">
        <v>57640794.005208299</v>
      </c>
      <c r="P263" s="16">
        <v>63123206.072916701</v>
      </c>
      <c r="Q263" s="17">
        <v>49</v>
      </c>
      <c r="R263" s="18">
        <v>51</v>
      </c>
      <c r="S263" s="19">
        <v>51</v>
      </c>
      <c r="T263" s="20">
        <v>45</v>
      </c>
      <c r="U263" s="21">
        <v>61</v>
      </c>
      <c r="V263" s="22">
        <v>54</v>
      </c>
      <c r="W263" s="23">
        <v>44</v>
      </c>
      <c r="X263" s="24">
        <v>62</v>
      </c>
      <c r="Y263" s="25">
        <v>63</v>
      </c>
      <c r="Z263" s="26">
        <v>38</v>
      </c>
      <c r="AA263" s="27">
        <v>43</v>
      </c>
      <c r="AB263" s="28">
        <v>42</v>
      </c>
      <c r="AC263" s="29">
        <v>49.337035999252798</v>
      </c>
      <c r="AD263" s="30">
        <v>50.665304107424959</v>
      </c>
      <c r="AE263" s="31">
        <v>51.11345525539884</v>
      </c>
      <c r="AF263" s="32">
        <v>37.87627463412057</v>
      </c>
      <c r="AG263" s="33">
        <v>42.815882880743139</v>
      </c>
      <c r="AH263" s="34">
        <v>42.006401590457251</v>
      </c>
      <c r="AI263" s="9">
        <f t="shared" si="12"/>
        <v>50.371931787358868</v>
      </c>
      <c r="AJ263" s="9">
        <f t="shared" si="13"/>
        <v>40.899519701773649</v>
      </c>
      <c r="AK263" s="8">
        <f t="shared" si="14"/>
        <v>4.2658564371477565E-3</v>
      </c>
      <c r="AL263" s="8"/>
      <c r="AM263" s="8"/>
      <c r="AN263" s="8"/>
      <c r="AO263" s="8"/>
    </row>
    <row r="264" spans="1:41" s="2" customFormat="1" ht="10.5">
      <c r="A264" s="13" t="s">
        <v>689</v>
      </c>
      <c r="B264" s="13" t="s">
        <v>1354</v>
      </c>
      <c r="C264" s="14">
        <v>19.104113394660001</v>
      </c>
      <c r="D264" s="15">
        <v>79</v>
      </c>
      <c r="E264" s="16">
        <v>79432767.609375</v>
      </c>
      <c r="F264" s="16">
        <v>97010503.708333299</v>
      </c>
      <c r="G264" s="16">
        <v>107907622.083333</v>
      </c>
      <c r="H264" s="16">
        <v>72350966.604166701</v>
      </c>
      <c r="I264" s="16">
        <v>65367803.166666701</v>
      </c>
      <c r="J264" s="16">
        <v>72095710.364583299</v>
      </c>
      <c r="K264" s="16">
        <v>68326728.895833299</v>
      </c>
      <c r="L264" s="16">
        <v>67131691.010416701</v>
      </c>
      <c r="M264" s="16">
        <v>65872150.09375</v>
      </c>
      <c r="N264" s="16">
        <v>76121983.520833299</v>
      </c>
      <c r="O264" s="16">
        <v>67101495.03125</v>
      </c>
      <c r="P264" s="16">
        <v>86190051.4375</v>
      </c>
      <c r="Q264" s="17">
        <v>7</v>
      </c>
      <c r="R264" s="18">
        <v>6</v>
      </c>
      <c r="S264" s="19">
        <v>6</v>
      </c>
      <c r="T264" s="20">
        <v>5</v>
      </c>
      <c r="U264" s="21">
        <v>7</v>
      </c>
      <c r="V264" s="22">
        <v>5</v>
      </c>
      <c r="W264" s="23">
        <v>6</v>
      </c>
      <c r="X264" s="24">
        <v>7</v>
      </c>
      <c r="Y264" s="25">
        <v>6</v>
      </c>
      <c r="Z264" s="26">
        <v>9</v>
      </c>
      <c r="AA264" s="27">
        <v>9</v>
      </c>
      <c r="AB264" s="28">
        <v>6</v>
      </c>
      <c r="AC264" s="29">
        <v>7.0481479998932564</v>
      </c>
      <c r="AD264" s="30">
        <v>5.9606240126382302</v>
      </c>
      <c r="AE264" s="31">
        <v>6.0133476771057452</v>
      </c>
      <c r="AF264" s="32">
        <v>8.9706966238706602</v>
      </c>
      <c r="AG264" s="33">
        <v>8.961463858760192</v>
      </c>
      <c r="AH264" s="34">
        <v>6.0009145129224652</v>
      </c>
      <c r="AI264" s="9">
        <f t="shared" si="12"/>
        <v>6.3407065632124109</v>
      </c>
      <c r="AJ264" s="9">
        <f t="shared" si="13"/>
        <v>7.9776916651844401</v>
      </c>
      <c r="AK264" s="8">
        <f t="shared" si="14"/>
        <v>0.19395824803227082</v>
      </c>
      <c r="AL264" s="8"/>
      <c r="AM264" s="8"/>
      <c r="AN264" s="8"/>
      <c r="AO264" s="8"/>
    </row>
    <row r="265" spans="1:41" s="2" customFormat="1" ht="10.5">
      <c r="A265" s="13" t="s">
        <v>1652</v>
      </c>
      <c r="B265" s="13" t="s">
        <v>34</v>
      </c>
      <c r="C265" s="14">
        <v>26.90611395466</v>
      </c>
      <c r="D265" s="15">
        <v>232</v>
      </c>
      <c r="E265" s="16">
        <v>79085925.666666701</v>
      </c>
      <c r="F265" s="16">
        <v>88368486.166666701</v>
      </c>
      <c r="G265" s="16">
        <v>64033174.494791701</v>
      </c>
      <c r="H265" s="16">
        <v>43720304.53125</v>
      </c>
      <c r="I265" s="16">
        <v>86878964.109375</v>
      </c>
      <c r="J265" s="16">
        <v>56397687.208333299</v>
      </c>
      <c r="K265" s="16">
        <v>13465462.1536458</v>
      </c>
      <c r="L265" s="16">
        <v>86011870.328125</v>
      </c>
      <c r="M265" s="16">
        <v>100860499.791667</v>
      </c>
      <c r="N265" s="16">
        <v>71765375.770833299</v>
      </c>
      <c r="O265" s="16">
        <v>49812096.229166701</v>
      </c>
      <c r="P265" s="16">
        <v>60440373.552083299</v>
      </c>
      <c r="Q265" s="17">
        <v>27</v>
      </c>
      <c r="R265" s="18">
        <v>26</v>
      </c>
      <c r="S265" s="19">
        <v>20</v>
      </c>
      <c r="T265" s="20">
        <v>14</v>
      </c>
      <c r="U265" s="21">
        <v>24</v>
      </c>
      <c r="V265" s="22">
        <v>18</v>
      </c>
      <c r="W265" s="23">
        <v>5</v>
      </c>
      <c r="X265" s="24">
        <v>25</v>
      </c>
      <c r="Y265" s="25">
        <v>23</v>
      </c>
      <c r="Z265" s="26">
        <v>17</v>
      </c>
      <c r="AA265" s="27">
        <v>16</v>
      </c>
      <c r="AB265" s="28">
        <v>17</v>
      </c>
      <c r="AC265" s="29">
        <v>27.185713713873987</v>
      </c>
      <c r="AD265" s="30">
        <v>25.829370721432333</v>
      </c>
      <c r="AE265" s="31">
        <v>20.044492257019151</v>
      </c>
      <c r="AF265" s="32">
        <v>16.94464917842236</v>
      </c>
      <c r="AG265" s="33">
        <v>15.931491304462565</v>
      </c>
      <c r="AH265" s="34">
        <v>17.002591119946981</v>
      </c>
      <c r="AI265" s="9">
        <f t="shared" si="12"/>
        <v>24.353192230775154</v>
      </c>
      <c r="AJ265" s="9">
        <f t="shared" si="13"/>
        <v>16.626243867610636</v>
      </c>
      <c r="AK265" s="8">
        <f t="shared" si="14"/>
        <v>2.5233010903434595E-2</v>
      </c>
      <c r="AL265" s="8"/>
      <c r="AM265" s="8"/>
      <c r="AN265" s="8"/>
      <c r="AO265" s="8"/>
    </row>
    <row r="266" spans="1:41" s="2" customFormat="1" ht="10.5">
      <c r="A266" s="13" t="s">
        <v>1167</v>
      </c>
      <c r="B266" s="13" t="s">
        <v>240</v>
      </c>
      <c r="C266" s="14">
        <v>21.245018184660001</v>
      </c>
      <c r="D266" s="15">
        <v>88</v>
      </c>
      <c r="E266" s="16">
        <v>78024222.385416701</v>
      </c>
      <c r="F266" s="16">
        <v>112722349.375</v>
      </c>
      <c r="G266" s="16">
        <v>98055690.833333299</v>
      </c>
      <c r="H266" s="16">
        <v>102117129.572917</v>
      </c>
      <c r="I266" s="16">
        <v>90059383.104166701</v>
      </c>
      <c r="J266" s="16">
        <v>90116183.958333299</v>
      </c>
      <c r="K266" s="16">
        <v>95565148.447916701</v>
      </c>
      <c r="L266" s="16">
        <v>50315282.2734375</v>
      </c>
      <c r="M266" s="16">
        <v>46086291.421875</v>
      </c>
      <c r="N266" s="16">
        <v>65716429.072916701</v>
      </c>
      <c r="O266" s="16">
        <v>43285215.635416701</v>
      </c>
      <c r="P266" s="16">
        <v>70559035.34375</v>
      </c>
      <c r="Q266" s="17">
        <v>7</v>
      </c>
      <c r="R266" s="18">
        <v>8</v>
      </c>
      <c r="S266" s="19">
        <v>7</v>
      </c>
      <c r="T266" s="20">
        <v>6</v>
      </c>
      <c r="U266" s="21">
        <v>9</v>
      </c>
      <c r="V266" s="22">
        <v>8</v>
      </c>
      <c r="W266" s="23">
        <v>9</v>
      </c>
      <c r="X266" s="24">
        <v>6</v>
      </c>
      <c r="Y266" s="25">
        <v>6</v>
      </c>
      <c r="Z266" s="26">
        <v>7</v>
      </c>
      <c r="AA266" s="27">
        <v>8</v>
      </c>
      <c r="AB266" s="28">
        <v>7</v>
      </c>
      <c r="AC266" s="29">
        <v>7.0481479998932564</v>
      </c>
      <c r="AD266" s="30">
        <v>7.9474986835176402</v>
      </c>
      <c r="AE266" s="31">
        <v>7.0155722899567019</v>
      </c>
      <c r="AF266" s="32">
        <v>6.9772084852327358</v>
      </c>
      <c r="AG266" s="33">
        <v>7.9657456522312824</v>
      </c>
      <c r="AH266" s="34">
        <v>7.0010669317428755</v>
      </c>
      <c r="AI266" s="9">
        <f t="shared" si="12"/>
        <v>7.3370729911225325</v>
      </c>
      <c r="AJ266" s="9">
        <f t="shared" si="13"/>
        <v>7.3146736897356313</v>
      </c>
      <c r="AK266" s="8">
        <f t="shared" si="14"/>
        <v>0.96238568743948938</v>
      </c>
      <c r="AL266" s="8"/>
      <c r="AM266" s="8"/>
      <c r="AN266" s="8"/>
      <c r="AO266" s="8"/>
    </row>
    <row r="267" spans="1:41" s="2" customFormat="1" ht="10.5">
      <c r="A267" s="13" t="s">
        <v>1051</v>
      </c>
      <c r="B267" s="13" t="s">
        <v>54</v>
      </c>
      <c r="C267" s="14">
        <v>22.862053474660001</v>
      </c>
      <c r="D267" s="15">
        <v>42</v>
      </c>
      <c r="E267" s="16">
        <v>77853674.28125</v>
      </c>
      <c r="F267" s="16">
        <v>103700018.8125</v>
      </c>
      <c r="G267" s="16">
        <v>57921951.0625</v>
      </c>
      <c r="H267" s="16">
        <v>63086576.65625</v>
      </c>
      <c r="I267" s="16">
        <v>60996111.3125</v>
      </c>
      <c r="J267" s="16">
        <v>51894059.125</v>
      </c>
      <c r="K267" s="16">
        <v>70273036</v>
      </c>
      <c r="L267" s="16">
        <v>66393746.375</v>
      </c>
      <c r="M267" s="16">
        <v>74134294.4375</v>
      </c>
      <c r="N267" s="16">
        <v>46426448.401041701</v>
      </c>
      <c r="O267" s="16">
        <v>73136358.5</v>
      </c>
      <c r="P267" s="16">
        <v>36137852.40625</v>
      </c>
      <c r="Q267" s="17"/>
      <c r="R267" s="18"/>
      <c r="S267" s="19">
        <v>3</v>
      </c>
      <c r="T267" s="20">
        <v>3</v>
      </c>
      <c r="U267" s="21"/>
      <c r="V267" s="22"/>
      <c r="W267" s="23">
        <v>8</v>
      </c>
      <c r="X267" s="24">
        <v>9</v>
      </c>
      <c r="Y267" s="25">
        <v>10</v>
      </c>
      <c r="Z267" s="26">
        <v>5</v>
      </c>
      <c r="AA267" s="27"/>
      <c r="AB267" s="28">
        <v>4</v>
      </c>
      <c r="AC267" s="29" t="s">
        <v>2072</v>
      </c>
      <c r="AD267" s="30" t="s">
        <v>2072</v>
      </c>
      <c r="AE267" s="31">
        <v>3.0066738385528726</v>
      </c>
      <c r="AF267" s="32">
        <v>4.9837203465948114</v>
      </c>
      <c r="AG267" s="33" t="s">
        <v>2072</v>
      </c>
      <c r="AH267" s="34">
        <v>4.0006096752816429</v>
      </c>
      <c r="AI267" s="9">
        <f t="shared" si="12"/>
        <v>3.0066738385528726</v>
      </c>
      <c r="AJ267" s="9">
        <f t="shared" si="13"/>
        <v>4.4921650109382272</v>
      </c>
      <c r="AK267" s="8" t="e">
        <f t="shared" si="14"/>
        <v>#DIV/0!</v>
      </c>
      <c r="AL267" s="8"/>
      <c r="AM267" s="8"/>
      <c r="AN267" s="7"/>
      <c r="AO267" s="8"/>
    </row>
    <row r="268" spans="1:41" s="2" customFormat="1" ht="10.5">
      <c r="A268" s="13" t="s">
        <v>786</v>
      </c>
      <c r="B268" s="13" t="s">
        <v>197</v>
      </c>
      <c r="C268" s="14">
        <v>63.07118248466</v>
      </c>
      <c r="D268" s="15">
        <v>117</v>
      </c>
      <c r="E268" s="16">
        <v>77494227.875</v>
      </c>
      <c r="F268" s="16">
        <v>77414439.302083299</v>
      </c>
      <c r="G268" s="16">
        <v>64888019.25</v>
      </c>
      <c r="H268" s="16">
        <v>46188463.208333299</v>
      </c>
      <c r="I268" s="16">
        <v>60562329.791666701</v>
      </c>
      <c r="J268" s="16">
        <v>44713473.4375</v>
      </c>
      <c r="K268" s="16">
        <v>42152849.166666701</v>
      </c>
      <c r="L268" s="16">
        <v>35122608.135416701</v>
      </c>
      <c r="M268" s="16">
        <v>27094729.34375</v>
      </c>
      <c r="N268" s="16">
        <v>58066719.895833299</v>
      </c>
      <c r="O268" s="16">
        <v>58331709.020833299</v>
      </c>
      <c r="P268" s="16">
        <v>48207863.6875</v>
      </c>
      <c r="Q268" s="17">
        <v>10</v>
      </c>
      <c r="R268" s="18">
        <v>11</v>
      </c>
      <c r="S268" s="19">
        <v>13</v>
      </c>
      <c r="T268" s="20">
        <v>11</v>
      </c>
      <c r="U268" s="21">
        <v>9</v>
      </c>
      <c r="V268" s="22">
        <v>11</v>
      </c>
      <c r="W268" s="23">
        <v>8</v>
      </c>
      <c r="X268" s="24">
        <v>7</v>
      </c>
      <c r="Y268" s="25">
        <v>3</v>
      </c>
      <c r="Z268" s="26">
        <v>11</v>
      </c>
      <c r="AA268" s="27">
        <v>13</v>
      </c>
      <c r="AB268" s="28">
        <v>10</v>
      </c>
      <c r="AC268" s="29">
        <v>10.068782856990367</v>
      </c>
      <c r="AD268" s="30">
        <v>10.927810689836756</v>
      </c>
      <c r="AE268" s="31">
        <v>13.028919967062448</v>
      </c>
      <c r="AF268" s="32">
        <v>10.964184762508586</v>
      </c>
      <c r="AG268" s="33">
        <v>12.944336684875834</v>
      </c>
      <c r="AH268" s="34">
        <v>10.001524188204108</v>
      </c>
      <c r="AI268" s="9">
        <f t="shared" si="12"/>
        <v>11.34183783796319</v>
      </c>
      <c r="AJ268" s="9">
        <f t="shared" si="13"/>
        <v>11.303348545196178</v>
      </c>
      <c r="AK268" s="8">
        <f t="shared" si="14"/>
        <v>0.9766173847927957</v>
      </c>
      <c r="AL268" s="8"/>
      <c r="AM268" s="8"/>
      <c r="AN268" s="7"/>
      <c r="AO268" s="8"/>
    </row>
    <row r="269" spans="1:41" s="2" customFormat="1" ht="10.5">
      <c r="A269" s="13" t="s">
        <v>901</v>
      </c>
      <c r="B269" s="13" t="s">
        <v>569</v>
      </c>
      <c r="C269" s="14">
        <v>47.049139034660001</v>
      </c>
      <c r="D269" s="15">
        <v>220</v>
      </c>
      <c r="E269" s="16">
        <v>76605295.083333299</v>
      </c>
      <c r="F269" s="16">
        <v>111875367.229167</v>
      </c>
      <c r="G269" s="16">
        <v>131298918.291667</v>
      </c>
      <c r="H269" s="16">
        <v>104956314.666667</v>
      </c>
      <c r="I269" s="16">
        <v>98092299.1875</v>
      </c>
      <c r="J269" s="16">
        <v>75200307.895833299</v>
      </c>
      <c r="K269" s="16">
        <v>90509211.635416701</v>
      </c>
      <c r="L269" s="16">
        <v>65673095.541666701</v>
      </c>
      <c r="M269" s="16">
        <v>64146028.489583299</v>
      </c>
      <c r="N269" s="16">
        <v>98072820.5625</v>
      </c>
      <c r="O269" s="16">
        <v>106222119.083333</v>
      </c>
      <c r="P269" s="16">
        <v>82917161.583333299</v>
      </c>
      <c r="Q269" s="17">
        <v>20</v>
      </c>
      <c r="R269" s="18">
        <v>18</v>
      </c>
      <c r="S269" s="19">
        <v>16</v>
      </c>
      <c r="T269" s="20">
        <v>17</v>
      </c>
      <c r="U269" s="21">
        <v>20</v>
      </c>
      <c r="V269" s="22">
        <v>17</v>
      </c>
      <c r="W269" s="23">
        <v>16</v>
      </c>
      <c r="X269" s="24">
        <v>18</v>
      </c>
      <c r="Y269" s="25">
        <v>16</v>
      </c>
      <c r="Z269" s="26">
        <v>20</v>
      </c>
      <c r="AA269" s="27">
        <v>18</v>
      </c>
      <c r="AB269" s="28">
        <v>24</v>
      </c>
      <c r="AC269" s="29">
        <v>20.137565713980734</v>
      </c>
      <c r="AD269" s="30">
        <v>17.88187203791469</v>
      </c>
      <c r="AE269" s="31">
        <v>16.035593805615321</v>
      </c>
      <c r="AF269" s="32">
        <v>19.934881386379246</v>
      </c>
      <c r="AG269" s="33">
        <v>17.922927717520384</v>
      </c>
      <c r="AH269" s="34">
        <v>24.003658051689861</v>
      </c>
      <c r="AI269" s="9">
        <f t="shared" si="12"/>
        <v>18.01834385250358</v>
      </c>
      <c r="AJ269" s="9">
        <f t="shared" si="13"/>
        <v>20.620489051863164</v>
      </c>
      <c r="AK269" s="8">
        <f t="shared" si="14"/>
        <v>0.29202967204343155</v>
      </c>
      <c r="AL269" s="8"/>
      <c r="AM269" s="8"/>
      <c r="AN269" s="8"/>
      <c r="AO269" s="8"/>
    </row>
    <row r="270" spans="1:41" s="2" customFormat="1" ht="10.5">
      <c r="A270" s="13" t="s">
        <v>956</v>
      </c>
      <c r="B270" s="13" t="s">
        <v>1273</v>
      </c>
      <c r="C270" s="14">
        <v>22.07254835466</v>
      </c>
      <c r="D270" s="15">
        <v>165</v>
      </c>
      <c r="E270" s="16">
        <v>76270830.395833299</v>
      </c>
      <c r="F270" s="16">
        <v>102624201.901042</v>
      </c>
      <c r="G270" s="16">
        <v>83629070.333333299</v>
      </c>
      <c r="H270" s="16">
        <v>55350332.614583299</v>
      </c>
      <c r="I270" s="16">
        <v>51908994.3125</v>
      </c>
      <c r="J270" s="16">
        <v>55576830.677083299</v>
      </c>
      <c r="K270" s="16">
        <v>73107094.015625</v>
      </c>
      <c r="L270" s="16">
        <v>47747826.802083299</v>
      </c>
      <c r="M270" s="16">
        <v>60157595.864583299</v>
      </c>
      <c r="N270" s="16">
        <v>62232754.958333299</v>
      </c>
      <c r="O270" s="16">
        <v>66756067.229166701</v>
      </c>
      <c r="P270" s="16">
        <v>55753320.041666701</v>
      </c>
      <c r="Q270" s="17">
        <v>14</v>
      </c>
      <c r="R270" s="18">
        <v>15</v>
      </c>
      <c r="S270" s="19">
        <v>14</v>
      </c>
      <c r="T270" s="20">
        <v>13</v>
      </c>
      <c r="U270" s="21">
        <v>13</v>
      </c>
      <c r="V270" s="22">
        <v>14</v>
      </c>
      <c r="W270" s="23">
        <v>14</v>
      </c>
      <c r="X270" s="24">
        <v>13</v>
      </c>
      <c r="Y270" s="25">
        <v>13</v>
      </c>
      <c r="Z270" s="26">
        <v>14</v>
      </c>
      <c r="AA270" s="27">
        <v>14</v>
      </c>
      <c r="AB270" s="28">
        <v>14</v>
      </c>
      <c r="AC270" s="29">
        <v>14.096295999786513</v>
      </c>
      <c r="AD270" s="30">
        <v>14.901560031595578</v>
      </c>
      <c r="AE270" s="31">
        <v>14.031144579913404</v>
      </c>
      <c r="AF270" s="32">
        <v>13.954416970465472</v>
      </c>
      <c r="AG270" s="33">
        <v>13.940054891404744</v>
      </c>
      <c r="AH270" s="34">
        <v>14.002133863485751</v>
      </c>
      <c r="AI270" s="9">
        <f t="shared" si="12"/>
        <v>14.343000203765165</v>
      </c>
      <c r="AJ270" s="9">
        <f t="shared" si="13"/>
        <v>13.965535241785323</v>
      </c>
      <c r="AK270" s="8">
        <f t="shared" si="14"/>
        <v>0.24967725489236003</v>
      </c>
      <c r="AL270" s="8"/>
      <c r="AM270" s="8"/>
      <c r="AN270" s="8"/>
      <c r="AO270" s="8"/>
    </row>
    <row r="271" spans="1:41" s="2" customFormat="1" ht="10.5">
      <c r="A271" s="13" t="s">
        <v>711</v>
      </c>
      <c r="B271" s="13" t="s">
        <v>514</v>
      </c>
      <c r="C271" s="14">
        <v>46.62951655466</v>
      </c>
      <c r="D271" s="15">
        <v>292</v>
      </c>
      <c r="E271" s="16">
        <v>75993460.260416701</v>
      </c>
      <c r="F271" s="16">
        <v>111386836.958333</v>
      </c>
      <c r="G271" s="16">
        <v>81678359.395833299</v>
      </c>
      <c r="H271" s="16">
        <v>69067756.6875</v>
      </c>
      <c r="I271" s="16">
        <v>80430842</v>
      </c>
      <c r="J271" s="16">
        <v>76674730.875</v>
      </c>
      <c r="K271" s="16">
        <v>60582637.895833299</v>
      </c>
      <c r="L271" s="16">
        <v>72361620.96875</v>
      </c>
      <c r="M271" s="16">
        <v>91389557.604166701</v>
      </c>
      <c r="N271" s="16">
        <v>57138607.708333299</v>
      </c>
      <c r="O271" s="16">
        <v>71282353.708333299</v>
      </c>
      <c r="P271" s="16">
        <v>81850391.854166701</v>
      </c>
      <c r="Q271" s="17">
        <v>20</v>
      </c>
      <c r="R271" s="18">
        <v>23</v>
      </c>
      <c r="S271" s="19">
        <v>24</v>
      </c>
      <c r="T271" s="20">
        <v>27</v>
      </c>
      <c r="U271" s="21">
        <v>25</v>
      </c>
      <c r="V271" s="22">
        <v>30</v>
      </c>
      <c r="W271" s="23">
        <v>23</v>
      </c>
      <c r="X271" s="24">
        <v>23</v>
      </c>
      <c r="Y271" s="25">
        <v>24</v>
      </c>
      <c r="Z271" s="26">
        <v>25</v>
      </c>
      <c r="AA271" s="27">
        <v>23</v>
      </c>
      <c r="AB271" s="28">
        <v>25</v>
      </c>
      <c r="AC271" s="29">
        <v>20.137565713980734</v>
      </c>
      <c r="AD271" s="30">
        <v>22.849058715113216</v>
      </c>
      <c r="AE271" s="31">
        <v>24.053390708422981</v>
      </c>
      <c r="AF271" s="32">
        <v>24.918601732974057</v>
      </c>
      <c r="AG271" s="33">
        <v>22.901518750164936</v>
      </c>
      <c r="AH271" s="34">
        <v>25.003810470510267</v>
      </c>
      <c r="AI271" s="9">
        <f t="shared" si="12"/>
        <v>22.346671712505643</v>
      </c>
      <c r="AJ271" s="9">
        <f t="shared" si="13"/>
        <v>24.274643651216422</v>
      </c>
      <c r="AK271" s="8">
        <f t="shared" si="14"/>
        <v>0.22543264763141541</v>
      </c>
      <c r="AL271" s="8"/>
      <c r="AM271" s="8"/>
      <c r="AN271" s="8"/>
      <c r="AO271" s="8"/>
    </row>
    <row r="272" spans="1:41" s="2" customFormat="1" ht="10.5">
      <c r="A272" s="13" t="s">
        <v>1212</v>
      </c>
      <c r="B272" s="13" t="s">
        <v>482</v>
      </c>
      <c r="C272" s="14">
        <v>11.36038230466</v>
      </c>
      <c r="D272" s="15">
        <v>40</v>
      </c>
      <c r="E272" s="16">
        <v>75768338.8125</v>
      </c>
      <c r="F272" s="16">
        <v>96922780.6875</v>
      </c>
      <c r="G272" s="16">
        <v>60154386</v>
      </c>
      <c r="H272" s="16">
        <v>62998908.125</v>
      </c>
      <c r="I272" s="16">
        <v>65498934.9296875</v>
      </c>
      <c r="J272" s="16">
        <v>59639170.75</v>
      </c>
      <c r="K272" s="16">
        <v>47695540.3125</v>
      </c>
      <c r="L272" s="16">
        <v>57966184.963541701</v>
      </c>
      <c r="M272" s="16">
        <v>82958810.7734375</v>
      </c>
      <c r="N272" s="16">
        <v>70429575.901041701</v>
      </c>
      <c r="O272" s="16">
        <v>65491621.036458299</v>
      </c>
      <c r="P272" s="16">
        <v>58083852.489583299</v>
      </c>
      <c r="Q272" s="17">
        <v>5</v>
      </c>
      <c r="R272" s="18">
        <v>5</v>
      </c>
      <c r="S272" s="19">
        <v>5</v>
      </c>
      <c r="T272" s="20"/>
      <c r="U272" s="21"/>
      <c r="V272" s="22"/>
      <c r="W272" s="23">
        <v>3</v>
      </c>
      <c r="X272" s="24">
        <v>4</v>
      </c>
      <c r="Y272" s="25">
        <v>3</v>
      </c>
      <c r="Z272" s="26">
        <v>6</v>
      </c>
      <c r="AA272" s="27">
        <v>4</v>
      </c>
      <c r="AB272" s="28">
        <v>5</v>
      </c>
      <c r="AC272" s="29">
        <v>5.0343914284951836</v>
      </c>
      <c r="AD272" s="30">
        <v>4.9671866771985256</v>
      </c>
      <c r="AE272" s="31">
        <v>5.0111230642547877</v>
      </c>
      <c r="AF272" s="32">
        <v>5.9804644159137741</v>
      </c>
      <c r="AG272" s="33">
        <v>3.9828728261156412</v>
      </c>
      <c r="AH272" s="34">
        <v>5.0007620941020541</v>
      </c>
      <c r="AI272" s="9">
        <f t="shared" si="12"/>
        <v>5.0042337233161662</v>
      </c>
      <c r="AJ272" s="9">
        <f t="shared" si="13"/>
        <v>4.9880331120438228</v>
      </c>
      <c r="AK272" s="8">
        <f t="shared" si="14"/>
        <v>0.97894644307216683</v>
      </c>
      <c r="AL272" s="8"/>
      <c r="AM272" s="8"/>
      <c r="AN272" s="8"/>
      <c r="AO272" s="8"/>
    </row>
    <row r="273" spans="1:41" s="2" customFormat="1" ht="10.5">
      <c r="A273" s="13" t="s">
        <v>1202</v>
      </c>
      <c r="B273" s="13" t="s">
        <v>1886</v>
      </c>
      <c r="C273" s="14">
        <v>10.79663740466</v>
      </c>
      <c r="D273" s="15">
        <v>48</v>
      </c>
      <c r="E273" s="16">
        <v>75472048.3125</v>
      </c>
      <c r="F273" s="16">
        <v>107080360.640625</v>
      </c>
      <c r="G273" s="16">
        <v>83550101</v>
      </c>
      <c r="H273" s="16">
        <v>80289225.6875</v>
      </c>
      <c r="I273" s="16">
        <v>57037864.90625</v>
      </c>
      <c r="J273" s="16">
        <v>78413777.46875</v>
      </c>
      <c r="K273" s="16">
        <v>61478869.65625</v>
      </c>
      <c r="L273" s="16">
        <v>67984698.53125</v>
      </c>
      <c r="M273" s="16">
        <v>63810481.59375</v>
      </c>
      <c r="N273" s="16">
        <v>53020176.03125</v>
      </c>
      <c r="O273" s="16">
        <v>73308944.53125</v>
      </c>
      <c r="P273" s="16">
        <v>68466093.46875</v>
      </c>
      <c r="Q273" s="17">
        <v>4</v>
      </c>
      <c r="R273" s="18">
        <v>4</v>
      </c>
      <c r="S273" s="19">
        <v>4</v>
      </c>
      <c r="T273" s="20">
        <v>4</v>
      </c>
      <c r="U273" s="21">
        <v>4</v>
      </c>
      <c r="V273" s="22">
        <v>4</v>
      </c>
      <c r="W273" s="23">
        <v>4</v>
      </c>
      <c r="X273" s="24">
        <v>4</v>
      </c>
      <c r="Y273" s="25">
        <v>4</v>
      </c>
      <c r="Z273" s="26">
        <v>4</v>
      </c>
      <c r="AA273" s="27">
        <v>4</v>
      </c>
      <c r="AB273" s="28">
        <v>4</v>
      </c>
      <c r="AC273" s="29">
        <v>4.0275131427961464</v>
      </c>
      <c r="AD273" s="30">
        <v>3.9737493417588201</v>
      </c>
      <c r="AE273" s="31">
        <v>4.0088984514038302</v>
      </c>
      <c r="AF273" s="32">
        <v>3.9869762772758492</v>
      </c>
      <c r="AG273" s="33">
        <v>3.9828728261156412</v>
      </c>
      <c r="AH273" s="34">
        <v>4.0006096752816429</v>
      </c>
      <c r="AI273" s="9">
        <f t="shared" si="12"/>
        <v>4.0033869786529328</v>
      </c>
      <c r="AJ273" s="9">
        <f t="shared" si="13"/>
        <v>3.9901529262243778</v>
      </c>
      <c r="AK273" s="8">
        <f t="shared" si="14"/>
        <v>0.47119665981502784</v>
      </c>
      <c r="AL273" s="8"/>
      <c r="AM273" s="8"/>
      <c r="AN273" s="8"/>
      <c r="AO273" s="8"/>
    </row>
    <row r="274" spans="1:41" s="2" customFormat="1" ht="10.5">
      <c r="A274" s="13" t="s">
        <v>1194</v>
      </c>
      <c r="B274" s="13" t="s">
        <v>28</v>
      </c>
      <c r="C274" s="14">
        <v>49.153696064659997</v>
      </c>
      <c r="D274" s="15">
        <v>242</v>
      </c>
      <c r="E274" s="16">
        <v>75134043.651041701</v>
      </c>
      <c r="F274" s="16">
        <v>68583892.177083299</v>
      </c>
      <c r="G274" s="16">
        <v>83027387.520833299</v>
      </c>
      <c r="H274" s="16">
        <v>78353205.479166701</v>
      </c>
      <c r="I274" s="16">
        <v>73921801.020833299</v>
      </c>
      <c r="J274" s="16">
        <v>80540117.0625</v>
      </c>
      <c r="K274" s="16">
        <v>66352476.614583299</v>
      </c>
      <c r="L274" s="16">
        <v>68236501.75</v>
      </c>
      <c r="M274" s="16">
        <v>72798581.270833299</v>
      </c>
      <c r="N274" s="16">
        <v>47659334.942708299</v>
      </c>
      <c r="O274" s="16">
        <v>49765198.3125</v>
      </c>
      <c r="P274" s="16">
        <v>81431462.145833299</v>
      </c>
      <c r="Q274" s="17">
        <v>20</v>
      </c>
      <c r="R274" s="18">
        <v>17</v>
      </c>
      <c r="S274" s="19">
        <v>21</v>
      </c>
      <c r="T274" s="20">
        <v>22</v>
      </c>
      <c r="U274" s="21">
        <v>18</v>
      </c>
      <c r="V274" s="22">
        <v>24</v>
      </c>
      <c r="W274" s="23">
        <v>20</v>
      </c>
      <c r="X274" s="24">
        <v>23</v>
      </c>
      <c r="Y274" s="25">
        <v>21</v>
      </c>
      <c r="Z274" s="26">
        <v>18</v>
      </c>
      <c r="AA274" s="27">
        <v>19</v>
      </c>
      <c r="AB274" s="28">
        <v>19</v>
      </c>
      <c r="AC274" s="29">
        <v>20.137565713980734</v>
      </c>
      <c r="AD274" s="30">
        <v>16.888434702474985</v>
      </c>
      <c r="AE274" s="31">
        <v>21.046716869870107</v>
      </c>
      <c r="AF274" s="32">
        <v>17.94139324774132</v>
      </c>
      <c r="AG274" s="33">
        <v>18.918645924049294</v>
      </c>
      <c r="AH274" s="34">
        <v>19.002895957587803</v>
      </c>
      <c r="AI274" s="9">
        <f t="shared" si="12"/>
        <v>19.357572428775274</v>
      </c>
      <c r="AJ274" s="9">
        <f t="shared" si="13"/>
        <v>18.620978376459473</v>
      </c>
      <c r="AK274" s="8">
        <f t="shared" si="14"/>
        <v>0.60322384684970076</v>
      </c>
      <c r="AL274" s="8"/>
      <c r="AM274" s="8"/>
      <c r="AN274" s="8"/>
      <c r="AO274" s="8"/>
    </row>
    <row r="275" spans="1:41" s="2" customFormat="1" ht="10.5">
      <c r="A275" s="13" t="s">
        <v>749</v>
      </c>
      <c r="B275" s="13" t="s">
        <v>1880</v>
      </c>
      <c r="C275" s="14">
        <v>69.321498824659997</v>
      </c>
      <c r="D275" s="15">
        <v>60</v>
      </c>
      <c r="E275" s="16">
        <v>75091953.291666701</v>
      </c>
      <c r="F275" s="16">
        <v>90338414.75</v>
      </c>
      <c r="G275" s="16">
        <v>88912468.364583299</v>
      </c>
      <c r="H275" s="16">
        <v>142053072.70833299</v>
      </c>
      <c r="I275" s="16">
        <v>114616453.770833</v>
      </c>
      <c r="J275" s="16">
        <v>122633875.140625</v>
      </c>
      <c r="K275" s="16">
        <v>68659384.489583299</v>
      </c>
      <c r="L275" s="16">
        <v>33692365.3125</v>
      </c>
      <c r="M275" s="16">
        <v>85340405.9375</v>
      </c>
      <c r="N275" s="16">
        <v>81072763.864583299</v>
      </c>
      <c r="O275" s="16">
        <v>59729344.791666701</v>
      </c>
      <c r="P275" s="16">
        <v>75739703.546875</v>
      </c>
      <c r="Q275" s="17">
        <v>5</v>
      </c>
      <c r="R275" s="18">
        <v>6</v>
      </c>
      <c r="S275" s="19">
        <v>4</v>
      </c>
      <c r="T275" s="20">
        <v>6</v>
      </c>
      <c r="U275" s="21">
        <v>6</v>
      </c>
      <c r="V275" s="22">
        <v>6</v>
      </c>
      <c r="W275" s="23">
        <v>5</v>
      </c>
      <c r="X275" s="24">
        <v>3</v>
      </c>
      <c r="Y275" s="25">
        <v>4</v>
      </c>
      <c r="Z275" s="26">
        <v>6</v>
      </c>
      <c r="AA275" s="27">
        <v>5</v>
      </c>
      <c r="AB275" s="28">
        <v>4</v>
      </c>
      <c r="AC275" s="29">
        <v>5.0343914284951836</v>
      </c>
      <c r="AD275" s="30">
        <v>5.9606240126382302</v>
      </c>
      <c r="AE275" s="31">
        <v>4.0088984514038302</v>
      </c>
      <c r="AF275" s="32">
        <v>5.9804644159137741</v>
      </c>
      <c r="AG275" s="33">
        <v>4.9785910326445508</v>
      </c>
      <c r="AH275" s="34">
        <v>4.0006096752816429</v>
      </c>
      <c r="AI275" s="9">
        <f t="shared" si="12"/>
        <v>5.0013046308457483</v>
      </c>
      <c r="AJ275" s="9">
        <f t="shared" si="13"/>
        <v>4.9865550412799893</v>
      </c>
      <c r="AK275" s="8">
        <f t="shared" si="14"/>
        <v>0.98622027928393607</v>
      </c>
      <c r="AL275" s="8"/>
      <c r="AM275" s="8"/>
      <c r="AN275" s="8"/>
      <c r="AO275" s="8"/>
    </row>
    <row r="276" spans="1:41" s="2" customFormat="1" ht="10.5">
      <c r="A276" s="13" t="s">
        <v>1629</v>
      </c>
      <c r="B276" s="13" t="s">
        <v>2012</v>
      </c>
      <c r="C276" s="14">
        <v>31.264418644660001</v>
      </c>
      <c r="D276" s="15">
        <v>185</v>
      </c>
      <c r="E276" s="16">
        <v>74633730.9375</v>
      </c>
      <c r="F276" s="16">
        <v>87386240.333333299</v>
      </c>
      <c r="G276" s="16">
        <v>82151757.958333299</v>
      </c>
      <c r="H276" s="16">
        <v>64853180.833333299</v>
      </c>
      <c r="I276" s="16">
        <v>52393100.755208299</v>
      </c>
      <c r="J276" s="16">
        <v>78743703</v>
      </c>
      <c r="K276" s="16">
        <v>82720228.0625</v>
      </c>
      <c r="L276" s="16">
        <v>71923589.567708299</v>
      </c>
      <c r="M276" s="16">
        <v>63852603.020833299</v>
      </c>
      <c r="N276" s="16">
        <v>51036492.229166701</v>
      </c>
      <c r="O276" s="16">
        <v>44271333.166666701</v>
      </c>
      <c r="P276" s="16">
        <v>69277662.958333299</v>
      </c>
      <c r="Q276" s="17">
        <v>13</v>
      </c>
      <c r="R276" s="18">
        <v>14</v>
      </c>
      <c r="S276" s="19">
        <v>18</v>
      </c>
      <c r="T276" s="20">
        <v>16</v>
      </c>
      <c r="U276" s="21">
        <v>13</v>
      </c>
      <c r="V276" s="22">
        <v>17</v>
      </c>
      <c r="W276" s="23">
        <v>16</v>
      </c>
      <c r="X276" s="24">
        <v>15</v>
      </c>
      <c r="Y276" s="25">
        <v>17</v>
      </c>
      <c r="Z276" s="26">
        <v>13</v>
      </c>
      <c r="AA276" s="27">
        <v>16</v>
      </c>
      <c r="AB276" s="28">
        <v>17</v>
      </c>
      <c r="AC276" s="29">
        <v>13.089417714087476</v>
      </c>
      <c r="AD276" s="30">
        <v>13.908122696155871</v>
      </c>
      <c r="AE276" s="31">
        <v>18.040043031317236</v>
      </c>
      <c r="AF276" s="32">
        <v>12.957672901146511</v>
      </c>
      <c r="AG276" s="33">
        <v>15.931491304462565</v>
      </c>
      <c r="AH276" s="34">
        <v>17.002591119946981</v>
      </c>
      <c r="AI276" s="9">
        <f t="shared" si="12"/>
        <v>15.012527813853529</v>
      </c>
      <c r="AJ276" s="9">
        <f t="shared" si="13"/>
        <v>15.297251775185353</v>
      </c>
      <c r="AK276" s="8">
        <f t="shared" si="14"/>
        <v>0.89109973239068518</v>
      </c>
      <c r="AL276" s="8"/>
      <c r="AM276" s="8"/>
      <c r="AN276" s="8"/>
      <c r="AO276" s="8"/>
    </row>
    <row r="277" spans="1:41" s="2" customFormat="1" ht="10.5">
      <c r="A277" s="13" t="s">
        <v>1242</v>
      </c>
      <c r="B277" s="13" t="s">
        <v>1300</v>
      </c>
      <c r="C277" s="14">
        <v>25.55312384466</v>
      </c>
      <c r="D277" s="15">
        <v>83</v>
      </c>
      <c r="E277" s="16">
        <v>74623016.489583299</v>
      </c>
      <c r="F277" s="16">
        <v>80128965.416666701</v>
      </c>
      <c r="G277" s="16">
        <v>73177662.25</v>
      </c>
      <c r="H277" s="16">
        <v>85284803.5</v>
      </c>
      <c r="I277" s="16">
        <v>59236621.875</v>
      </c>
      <c r="J277" s="16">
        <v>67779750.270833299</v>
      </c>
      <c r="K277" s="16">
        <v>49798249.583333299</v>
      </c>
      <c r="L277" s="16">
        <v>54745115.625</v>
      </c>
      <c r="M277" s="16">
        <v>42068134.627604201</v>
      </c>
      <c r="N277" s="16">
        <v>31813260.9375</v>
      </c>
      <c r="O277" s="16">
        <v>58048628.046875</v>
      </c>
      <c r="P277" s="16">
        <v>74243759.125</v>
      </c>
      <c r="Q277" s="17">
        <v>9</v>
      </c>
      <c r="R277" s="18">
        <v>9</v>
      </c>
      <c r="S277" s="19">
        <v>9</v>
      </c>
      <c r="T277" s="20">
        <v>8</v>
      </c>
      <c r="U277" s="21">
        <v>5</v>
      </c>
      <c r="V277" s="22">
        <v>8</v>
      </c>
      <c r="W277" s="23">
        <v>6</v>
      </c>
      <c r="X277" s="24">
        <v>5</v>
      </c>
      <c r="Y277" s="25">
        <v>5</v>
      </c>
      <c r="Z277" s="26">
        <v>5</v>
      </c>
      <c r="AA277" s="27">
        <v>5</v>
      </c>
      <c r="AB277" s="28">
        <v>9</v>
      </c>
      <c r="AC277" s="29">
        <v>9.0619045712913291</v>
      </c>
      <c r="AD277" s="30">
        <v>8.9409360189573448</v>
      </c>
      <c r="AE277" s="31">
        <v>9.0200215156586179</v>
      </c>
      <c r="AF277" s="32">
        <v>4.9837203465948114</v>
      </c>
      <c r="AG277" s="33">
        <v>4.9785910326445508</v>
      </c>
      <c r="AH277" s="34">
        <v>9.001371769383697</v>
      </c>
      <c r="AI277" s="9">
        <f t="shared" si="12"/>
        <v>9.0076207019690973</v>
      </c>
      <c r="AJ277" s="9">
        <f t="shared" si="13"/>
        <v>6.3212277162076873</v>
      </c>
      <c r="AK277" s="8">
        <f t="shared" si="14"/>
        <v>0.11559277060339369</v>
      </c>
      <c r="AL277" s="8"/>
      <c r="AM277" s="8"/>
      <c r="AN277" s="8"/>
      <c r="AO277" s="8"/>
    </row>
    <row r="278" spans="1:41" s="2" customFormat="1" ht="10.5">
      <c r="A278" s="13" t="s">
        <v>658</v>
      </c>
      <c r="B278" s="13" t="s">
        <v>290</v>
      </c>
      <c r="C278" s="14">
        <v>56.614407254660101</v>
      </c>
      <c r="D278" s="15">
        <v>152</v>
      </c>
      <c r="E278" s="16">
        <v>74531815.291666701</v>
      </c>
      <c r="F278" s="16">
        <v>23415575.958333299</v>
      </c>
      <c r="G278" s="16">
        <v>19123869.3828125</v>
      </c>
      <c r="H278" s="16">
        <v>40325580.166666701</v>
      </c>
      <c r="I278" s="16">
        <v>54376180.020833299</v>
      </c>
      <c r="J278" s="16">
        <v>31805031.375</v>
      </c>
      <c r="K278" s="16">
        <v>27533596.729166701</v>
      </c>
      <c r="L278" s="16">
        <v>27731031.541666701</v>
      </c>
      <c r="M278" s="16">
        <v>66603171.791666701</v>
      </c>
      <c r="N278" s="16">
        <v>23879716.625</v>
      </c>
      <c r="O278" s="16">
        <v>17014458.90625</v>
      </c>
      <c r="P278" s="16">
        <v>26575545.213541701</v>
      </c>
      <c r="Q278" s="17">
        <v>22</v>
      </c>
      <c r="R278" s="18">
        <v>6</v>
      </c>
      <c r="S278" s="19">
        <v>3</v>
      </c>
      <c r="T278" s="20">
        <v>15</v>
      </c>
      <c r="U278" s="21">
        <v>16</v>
      </c>
      <c r="V278" s="22">
        <v>14</v>
      </c>
      <c r="W278" s="23">
        <v>11</v>
      </c>
      <c r="X278" s="24">
        <v>15</v>
      </c>
      <c r="Y278" s="25">
        <v>20</v>
      </c>
      <c r="Z278" s="26">
        <v>9</v>
      </c>
      <c r="AA278" s="27">
        <v>9</v>
      </c>
      <c r="AB278" s="28">
        <v>12</v>
      </c>
      <c r="AC278" s="29">
        <v>22.151322285378804</v>
      </c>
      <c r="AD278" s="30">
        <v>5.9606240126382302</v>
      </c>
      <c r="AE278" s="31">
        <v>3.0066738385528726</v>
      </c>
      <c r="AF278" s="32">
        <v>8.9706966238706602</v>
      </c>
      <c r="AG278" s="33">
        <v>8.961463858760192</v>
      </c>
      <c r="AH278" s="34">
        <v>12.00182902584493</v>
      </c>
      <c r="AI278" s="9">
        <f t="shared" si="12"/>
        <v>10.372873378856637</v>
      </c>
      <c r="AJ278" s="9">
        <f t="shared" si="13"/>
        <v>9.9779965028252615</v>
      </c>
      <c r="AK278" s="8">
        <f t="shared" si="14"/>
        <v>0.95097901927610273</v>
      </c>
      <c r="AL278" s="8"/>
      <c r="AM278" s="8"/>
      <c r="AN278" s="8"/>
      <c r="AO278" s="8"/>
    </row>
    <row r="279" spans="1:41" s="2" customFormat="1" ht="10.5">
      <c r="A279" s="13" t="s">
        <v>936</v>
      </c>
      <c r="B279" s="13" t="s">
        <v>2039</v>
      </c>
      <c r="C279" s="14">
        <v>140.38738081465999</v>
      </c>
      <c r="D279" s="15">
        <v>495</v>
      </c>
      <c r="E279" s="16">
        <v>74117531.822916701</v>
      </c>
      <c r="F279" s="16">
        <v>88252604.635416701</v>
      </c>
      <c r="G279" s="16">
        <v>82640579.729166701</v>
      </c>
      <c r="H279" s="16">
        <v>41497181.604166701</v>
      </c>
      <c r="I279" s="16">
        <v>49444830.927083299</v>
      </c>
      <c r="J279" s="16">
        <v>49279112.5625</v>
      </c>
      <c r="K279" s="16">
        <v>81024813.333333299</v>
      </c>
      <c r="L279" s="16">
        <v>67756240.75</v>
      </c>
      <c r="M279" s="16">
        <v>76896855.229166701</v>
      </c>
      <c r="N279" s="16">
        <v>65408659.229166701</v>
      </c>
      <c r="O279" s="16">
        <v>66623054.739583299</v>
      </c>
      <c r="P279" s="16">
        <v>73480030.75</v>
      </c>
      <c r="Q279" s="17">
        <v>39</v>
      </c>
      <c r="R279" s="18">
        <v>44</v>
      </c>
      <c r="S279" s="19">
        <v>44</v>
      </c>
      <c r="T279" s="20">
        <v>35</v>
      </c>
      <c r="U279" s="21">
        <v>31</v>
      </c>
      <c r="V279" s="22">
        <v>36</v>
      </c>
      <c r="W279" s="23">
        <v>47</v>
      </c>
      <c r="X279" s="24">
        <v>44</v>
      </c>
      <c r="Y279" s="25">
        <v>39</v>
      </c>
      <c r="Z279" s="26">
        <v>46</v>
      </c>
      <c r="AA279" s="27">
        <v>41</v>
      </c>
      <c r="AB279" s="28">
        <v>49</v>
      </c>
      <c r="AC279" s="29">
        <v>39.268253142262424</v>
      </c>
      <c r="AD279" s="30">
        <v>43.711242759347023</v>
      </c>
      <c r="AE279" s="31">
        <v>44.097882965442132</v>
      </c>
      <c r="AF279" s="32">
        <v>45.850227188672264</v>
      </c>
      <c r="AG279" s="33">
        <v>40.82444646768532</v>
      </c>
      <c r="AH279" s="34">
        <v>49.007468522200135</v>
      </c>
      <c r="AI279" s="9">
        <f t="shared" si="12"/>
        <v>42.35912628901719</v>
      </c>
      <c r="AJ279" s="9">
        <f t="shared" si="13"/>
        <v>45.227380726185906</v>
      </c>
      <c r="AK279" s="8">
        <f t="shared" si="14"/>
        <v>0.36997989432413619</v>
      </c>
      <c r="AL279" s="8"/>
      <c r="AM279" s="8"/>
      <c r="AN279" s="8"/>
      <c r="AO279" s="8"/>
    </row>
    <row r="280" spans="1:41" s="2" customFormat="1" ht="10.5">
      <c r="A280" s="13" t="s">
        <v>1078</v>
      </c>
      <c r="B280" s="13" t="s">
        <v>1864</v>
      </c>
      <c r="C280" s="14">
        <v>58.740050064660103</v>
      </c>
      <c r="D280" s="15">
        <v>332</v>
      </c>
      <c r="E280" s="16">
        <v>73919344.25</v>
      </c>
      <c r="F280" s="16">
        <v>92556027.53125</v>
      </c>
      <c r="G280" s="16">
        <v>71473545.697916701</v>
      </c>
      <c r="H280" s="16">
        <v>97413093.09375</v>
      </c>
      <c r="I280" s="16">
        <v>81432307.864583299</v>
      </c>
      <c r="J280" s="16">
        <v>71016764.625</v>
      </c>
      <c r="K280" s="16">
        <v>92914089.583333299</v>
      </c>
      <c r="L280" s="16">
        <v>58690804.026041701</v>
      </c>
      <c r="M280" s="16">
        <v>71105058.375</v>
      </c>
      <c r="N280" s="16">
        <v>47314453.369791701</v>
      </c>
      <c r="O280" s="16">
        <v>62127936.375</v>
      </c>
      <c r="P280" s="16">
        <v>82536086.15625</v>
      </c>
      <c r="Q280" s="17">
        <v>28</v>
      </c>
      <c r="R280" s="18">
        <v>33</v>
      </c>
      <c r="S280" s="19">
        <v>29</v>
      </c>
      <c r="T280" s="20">
        <v>30</v>
      </c>
      <c r="U280" s="21">
        <v>27</v>
      </c>
      <c r="V280" s="22">
        <v>24</v>
      </c>
      <c r="W280" s="23">
        <v>33</v>
      </c>
      <c r="X280" s="24">
        <v>24</v>
      </c>
      <c r="Y280" s="25">
        <v>25</v>
      </c>
      <c r="Z280" s="26">
        <v>27</v>
      </c>
      <c r="AA280" s="27">
        <v>27</v>
      </c>
      <c r="AB280" s="28">
        <v>25</v>
      </c>
      <c r="AC280" s="29">
        <v>28.192591999573025</v>
      </c>
      <c r="AD280" s="30">
        <v>32.783432069510269</v>
      </c>
      <c r="AE280" s="31">
        <v>29.064513772677767</v>
      </c>
      <c r="AF280" s="32">
        <v>26.912089871611983</v>
      </c>
      <c r="AG280" s="33">
        <v>26.884391576280578</v>
      </c>
      <c r="AH280" s="34">
        <v>25.003810470510267</v>
      </c>
      <c r="AI280" s="9">
        <f t="shared" si="12"/>
        <v>30.013512613920355</v>
      </c>
      <c r="AJ280" s="9">
        <f t="shared" si="13"/>
        <v>26.266763972800941</v>
      </c>
      <c r="AK280" s="8">
        <f t="shared" si="14"/>
        <v>7.2097179216335724E-2</v>
      </c>
      <c r="AL280" s="8"/>
      <c r="AM280" s="8"/>
      <c r="AN280" s="8"/>
      <c r="AO280" s="8"/>
    </row>
    <row r="281" spans="1:41" s="2" customFormat="1" ht="10.5">
      <c r="A281" s="13" t="s">
        <v>1762</v>
      </c>
      <c r="B281" s="13" t="s">
        <v>521</v>
      </c>
      <c r="C281" s="14">
        <v>16.00491209466</v>
      </c>
      <c r="D281" s="15">
        <v>79</v>
      </c>
      <c r="E281" s="16">
        <v>73303374.40625</v>
      </c>
      <c r="F281" s="16">
        <v>96808200.75</v>
      </c>
      <c r="G281" s="16">
        <v>73504518.479166701</v>
      </c>
      <c r="H281" s="16">
        <v>83548338.416666701</v>
      </c>
      <c r="I281" s="16">
        <v>87431981.520833299</v>
      </c>
      <c r="J281" s="16">
        <v>78485968.895833299</v>
      </c>
      <c r="K281" s="16">
        <v>88100070.083333299</v>
      </c>
      <c r="L281" s="16">
        <v>63508820.75</v>
      </c>
      <c r="M281" s="16">
        <v>74589635.427083299</v>
      </c>
      <c r="N281" s="16">
        <v>54792991.833333299</v>
      </c>
      <c r="O281" s="16">
        <v>66354983.333333299</v>
      </c>
      <c r="P281" s="16">
        <v>51151999.416666701</v>
      </c>
      <c r="Q281" s="17">
        <v>5</v>
      </c>
      <c r="R281" s="18">
        <v>4</v>
      </c>
      <c r="S281" s="19">
        <v>9</v>
      </c>
      <c r="T281" s="20">
        <v>5</v>
      </c>
      <c r="U281" s="21">
        <v>9</v>
      </c>
      <c r="V281" s="22">
        <v>9</v>
      </c>
      <c r="W281" s="23">
        <v>8</v>
      </c>
      <c r="X281" s="24">
        <v>6</v>
      </c>
      <c r="Y281" s="25">
        <v>7</v>
      </c>
      <c r="Z281" s="26">
        <v>5</v>
      </c>
      <c r="AA281" s="27">
        <v>6</v>
      </c>
      <c r="AB281" s="28">
        <v>6</v>
      </c>
      <c r="AC281" s="29">
        <v>5.0343914284951836</v>
      </c>
      <c r="AD281" s="30">
        <v>3.9737493417588201</v>
      </c>
      <c r="AE281" s="31">
        <v>9.0200215156586179</v>
      </c>
      <c r="AF281" s="32">
        <v>4.9837203465948114</v>
      </c>
      <c r="AG281" s="33">
        <v>5.9743092391734613</v>
      </c>
      <c r="AH281" s="34">
        <v>6.0009145129224652</v>
      </c>
      <c r="AI281" s="9">
        <f t="shared" si="12"/>
        <v>6.0093874286375408</v>
      </c>
      <c r="AJ281" s="9">
        <f t="shared" si="13"/>
        <v>5.6529813662302457</v>
      </c>
      <c r="AK281" s="8">
        <f t="shared" si="14"/>
        <v>0.83177493496161703</v>
      </c>
      <c r="AL281" s="8"/>
      <c r="AM281" s="8"/>
      <c r="AN281" s="8"/>
      <c r="AO281" s="8"/>
    </row>
    <row r="282" spans="1:41" s="2" customFormat="1" ht="10.5">
      <c r="A282" s="13" t="s">
        <v>872</v>
      </c>
      <c r="B282" s="13" t="s">
        <v>183</v>
      </c>
      <c r="C282" s="14">
        <v>46.218530934660002</v>
      </c>
      <c r="D282" s="15">
        <v>392</v>
      </c>
      <c r="E282" s="16">
        <v>73195107.4140625</v>
      </c>
      <c r="F282" s="16">
        <v>83131039.614583299</v>
      </c>
      <c r="G282" s="16">
        <v>78792810.375</v>
      </c>
      <c r="H282" s="16">
        <v>83002414.729166701</v>
      </c>
      <c r="I282" s="16">
        <v>84590366.322916701</v>
      </c>
      <c r="J282" s="16">
        <v>78098970.9375</v>
      </c>
      <c r="K282" s="16">
        <v>62477637.322916701</v>
      </c>
      <c r="L282" s="16">
        <v>71901667.979166701</v>
      </c>
      <c r="M282" s="16">
        <v>75405205.958333299</v>
      </c>
      <c r="N282" s="16">
        <v>67787650.666666701</v>
      </c>
      <c r="O282" s="16">
        <v>68501844.666666701</v>
      </c>
      <c r="P282" s="16">
        <v>66878674.5625</v>
      </c>
      <c r="Q282" s="17">
        <v>33</v>
      </c>
      <c r="R282" s="18">
        <v>30</v>
      </c>
      <c r="S282" s="19">
        <v>33</v>
      </c>
      <c r="T282" s="20">
        <v>33</v>
      </c>
      <c r="U282" s="21">
        <v>32</v>
      </c>
      <c r="V282" s="22">
        <v>36</v>
      </c>
      <c r="W282" s="23">
        <v>39</v>
      </c>
      <c r="X282" s="24">
        <v>28</v>
      </c>
      <c r="Y282" s="25">
        <v>30</v>
      </c>
      <c r="Z282" s="26">
        <v>31</v>
      </c>
      <c r="AA282" s="27">
        <v>34</v>
      </c>
      <c r="AB282" s="28">
        <v>33</v>
      </c>
      <c r="AC282" s="29">
        <v>33.226983428068209</v>
      </c>
      <c r="AD282" s="30">
        <v>29.803120063191155</v>
      </c>
      <c r="AE282" s="31">
        <v>33.073412224081601</v>
      </c>
      <c r="AF282" s="32">
        <v>30.899066148887833</v>
      </c>
      <c r="AG282" s="33">
        <v>33.854419021982949</v>
      </c>
      <c r="AH282" s="34">
        <v>33.005029821073556</v>
      </c>
      <c r="AI282" s="9">
        <f t="shared" si="12"/>
        <v>32.034505238446989</v>
      </c>
      <c r="AJ282" s="9">
        <f t="shared" si="13"/>
        <v>32.586171663981446</v>
      </c>
      <c r="AK282" s="8">
        <f t="shared" si="14"/>
        <v>0.71757404267602198</v>
      </c>
      <c r="AL282" s="8"/>
      <c r="AM282" s="8"/>
      <c r="AN282" s="8"/>
      <c r="AO282" s="8"/>
    </row>
    <row r="283" spans="1:41" s="2" customFormat="1" ht="10.5">
      <c r="A283" s="13" t="s">
        <v>740</v>
      </c>
      <c r="B283" s="13" t="s">
        <v>430</v>
      </c>
      <c r="C283" s="14">
        <v>56.220953524660104</v>
      </c>
      <c r="D283" s="15">
        <v>52</v>
      </c>
      <c r="E283" s="16">
        <v>72904011.921875</v>
      </c>
      <c r="F283" s="16">
        <v>70189920.947916701</v>
      </c>
      <c r="G283" s="16">
        <v>58017816.447916701</v>
      </c>
      <c r="H283" s="16">
        <v>21873946.652343798</v>
      </c>
      <c r="I283" s="16">
        <v>3289335.125</v>
      </c>
      <c r="J283" s="16">
        <v>4450846.75</v>
      </c>
      <c r="K283" s="16">
        <v>6374257.375</v>
      </c>
      <c r="L283" s="16">
        <v>5945224.390625</v>
      </c>
      <c r="M283" s="16">
        <v>21302646.645833299</v>
      </c>
      <c r="N283" s="16">
        <v>0</v>
      </c>
      <c r="O283" s="16">
        <v>22220816.890625</v>
      </c>
      <c r="P283" s="16">
        <v>5960817.76171875</v>
      </c>
      <c r="Q283" s="17">
        <v>8</v>
      </c>
      <c r="R283" s="18">
        <v>10</v>
      </c>
      <c r="S283" s="19">
        <v>6</v>
      </c>
      <c r="T283" s="20">
        <v>3</v>
      </c>
      <c r="U283" s="21">
        <v>3</v>
      </c>
      <c r="V283" s="22">
        <v>3</v>
      </c>
      <c r="W283" s="23">
        <v>3</v>
      </c>
      <c r="X283" s="24">
        <v>6</v>
      </c>
      <c r="Y283" s="25">
        <v>3</v>
      </c>
      <c r="Z283" s="26"/>
      <c r="AA283" s="27">
        <v>4</v>
      </c>
      <c r="AB283" s="28">
        <v>3</v>
      </c>
      <c r="AC283" s="29">
        <v>8.0550262855922927</v>
      </c>
      <c r="AD283" s="30">
        <v>9.9343733543970512</v>
      </c>
      <c r="AE283" s="31">
        <v>6.0133476771057452</v>
      </c>
      <c r="AF283" s="32" t="s">
        <v>2072</v>
      </c>
      <c r="AG283" s="33">
        <v>3.9828728261156412</v>
      </c>
      <c r="AH283" s="34">
        <v>3.0004572564612326</v>
      </c>
      <c r="AI283" s="9">
        <f t="shared" si="12"/>
        <v>8.0009157723650297</v>
      </c>
      <c r="AJ283" s="9">
        <f t="shared" si="13"/>
        <v>3.4916650412884369</v>
      </c>
      <c r="AK283" s="8">
        <f t="shared" si="14"/>
        <v>5.8014988555987135E-2</v>
      </c>
      <c r="AL283" s="8"/>
      <c r="AM283" s="8"/>
      <c r="AN283" s="8"/>
      <c r="AO283" s="8"/>
    </row>
    <row r="284" spans="1:41" s="2" customFormat="1" ht="10.5">
      <c r="A284" s="13" t="s">
        <v>1180</v>
      </c>
      <c r="B284" s="13" t="s">
        <v>1335</v>
      </c>
      <c r="C284" s="14">
        <v>29.487560394660001</v>
      </c>
      <c r="D284" s="15">
        <v>168</v>
      </c>
      <c r="E284" s="16">
        <v>72707009.385416701</v>
      </c>
      <c r="F284" s="16">
        <v>71395303.854166701</v>
      </c>
      <c r="G284" s="16">
        <v>76861725.78125</v>
      </c>
      <c r="H284" s="16">
        <v>73099907.510416701</v>
      </c>
      <c r="I284" s="16">
        <v>71882622.4375</v>
      </c>
      <c r="J284" s="16">
        <v>76516816.1875</v>
      </c>
      <c r="K284" s="16">
        <v>61917728.833333299</v>
      </c>
      <c r="L284" s="16">
        <v>61779644</v>
      </c>
      <c r="M284" s="16">
        <v>64133260.114583299</v>
      </c>
      <c r="N284" s="16">
        <v>45069946.9375</v>
      </c>
      <c r="O284" s="16">
        <v>41651698.880208299</v>
      </c>
      <c r="P284" s="16">
        <v>71233153.291666701</v>
      </c>
      <c r="Q284" s="17">
        <v>13</v>
      </c>
      <c r="R284" s="18">
        <v>14</v>
      </c>
      <c r="S284" s="19">
        <v>15</v>
      </c>
      <c r="T284" s="20">
        <v>18</v>
      </c>
      <c r="U284" s="21">
        <v>15</v>
      </c>
      <c r="V284" s="22">
        <v>15</v>
      </c>
      <c r="W284" s="23">
        <v>15</v>
      </c>
      <c r="X284" s="24">
        <v>13</v>
      </c>
      <c r="Y284" s="25">
        <v>13</v>
      </c>
      <c r="Z284" s="26">
        <v>12</v>
      </c>
      <c r="AA284" s="27">
        <v>13</v>
      </c>
      <c r="AB284" s="28">
        <v>12</v>
      </c>
      <c r="AC284" s="29">
        <v>13.089417714087476</v>
      </c>
      <c r="AD284" s="30">
        <v>13.908122696155871</v>
      </c>
      <c r="AE284" s="31">
        <v>15.033369192764361</v>
      </c>
      <c r="AF284" s="32">
        <v>11.960928831827548</v>
      </c>
      <c r="AG284" s="33">
        <v>12.944336684875834</v>
      </c>
      <c r="AH284" s="34">
        <v>12.00182902584493</v>
      </c>
      <c r="AI284" s="9">
        <f t="shared" si="12"/>
        <v>14.01030320100257</v>
      </c>
      <c r="AJ284" s="9">
        <f t="shared" si="13"/>
        <v>12.302364847516102</v>
      </c>
      <c r="AK284" s="8">
        <f t="shared" si="14"/>
        <v>5.7989608206740262E-2</v>
      </c>
      <c r="AL284" s="8"/>
      <c r="AM284" s="8"/>
      <c r="AN284" s="8"/>
      <c r="AO284" s="8"/>
    </row>
    <row r="285" spans="1:41" s="2" customFormat="1" ht="10.5">
      <c r="A285" s="13" t="s">
        <v>1451</v>
      </c>
      <c r="B285" s="13" t="s">
        <v>1847</v>
      </c>
      <c r="C285" s="14">
        <v>31.215844304659999</v>
      </c>
      <c r="D285" s="15">
        <v>35</v>
      </c>
      <c r="E285" s="16">
        <v>72390612.9375</v>
      </c>
      <c r="F285" s="16">
        <v>86185893.25</v>
      </c>
      <c r="G285" s="16">
        <v>40148471.625</v>
      </c>
      <c r="H285" s="16">
        <v>65403302.4375</v>
      </c>
      <c r="I285" s="16">
        <v>66258793.958333299</v>
      </c>
      <c r="J285" s="16">
        <v>52051689.854166701</v>
      </c>
      <c r="K285" s="16">
        <v>0</v>
      </c>
      <c r="L285" s="16">
        <v>47873969.3125</v>
      </c>
      <c r="M285" s="16">
        <v>43389838.296875</v>
      </c>
      <c r="N285" s="16">
        <v>46016215.875</v>
      </c>
      <c r="O285" s="16">
        <v>26131757</v>
      </c>
      <c r="P285" s="16">
        <v>62227627.25</v>
      </c>
      <c r="Q285" s="17"/>
      <c r="R285" s="18"/>
      <c r="S285" s="19">
        <v>3</v>
      </c>
      <c r="T285" s="20">
        <v>8</v>
      </c>
      <c r="U285" s="21">
        <v>6</v>
      </c>
      <c r="V285" s="22">
        <v>8</v>
      </c>
      <c r="W285" s="23"/>
      <c r="X285" s="24">
        <v>3</v>
      </c>
      <c r="Y285" s="25">
        <v>3</v>
      </c>
      <c r="Z285" s="26">
        <v>4</v>
      </c>
      <c r="AA285" s="27"/>
      <c r="AB285" s="28"/>
      <c r="AC285" s="29" t="s">
        <v>2072</v>
      </c>
      <c r="AD285" s="30" t="s">
        <v>2072</v>
      </c>
      <c r="AE285" s="31">
        <v>3.0066738385528726</v>
      </c>
      <c r="AF285" s="32">
        <v>3.9869762772758492</v>
      </c>
      <c r="AG285" s="33" t="s">
        <v>2072</v>
      </c>
      <c r="AH285" s="34" t="s">
        <v>2072</v>
      </c>
      <c r="AI285" s="9">
        <f t="shared" si="12"/>
        <v>3.0066738385528726</v>
      </c>
      <c r="AJ285" s="9">
        <f t="shared" si="13"/>
        <v>3.9869762772758492</v>
      </c>
      <c r="AK285" s="8" t="e">
        <f t="shared" si="14"/>
        <v>#DIV/0!</v>
      </c>
      <c r="AL285" s="8"/>
      <c r="AM285" s="8"/>
      <c r="AN285" s="8"/>
      <c r="AO285" s="8"/>
    </row>
    <row r="286" spans="1:41" s="2" customFormat="1" ht="10.5">
      <c r="A286" s="13" t="s">
        <v>1129</v>
      </c>
      <c r="B286" s="13" t="s">
        <v>1983</v>
      </c>
      <c r="C286" s="14">
        <v>59.106101584660003</v>
      </c>
      <c r="D286" s="15">
        <v>262</v>
      </c>
      <c r="E286" s="16">
        <v>70634932.8125</v>
      </c>
      <c r="F286" s="16">
        <v>103148752.510417</v>
      </c>
      <c r="G286" s="16">
        <v>93581618.447916701</v>
      </c>
      <c r="H286" s="16">
        <v>87903141.020833299</v>
      </c>
      <c r="I286" s="16">
        <v>85718828.666666701</v>
      </c>
      <c r="J286" s="16">
        <v>72399067.119791701</v>
      </c>
      <c r="K286" s="16">
        <v>83267681.947916701</v>
      </c>
      <c r="L286" s="16">
        <v>58771699.359375</v>
      </c>
      <c r="M286" s="16">
        <v>72891463.270833299</v>
      </c>
      <c r="N286" s="16">
        <v>52281292.885416701</v>
      </c>
      <c r="O286" s="16">
        <v>45543789.958333299</v>
      </c>
      <c r="P286" s="16">
        <v>61959647.958333299</v>
      </c>
      <c r="Q286" s="17">
        <v>24</v>
      </c>
      <c r="R286" s="18">
        <v>25</v>
      </c>
      <c r="S286" s="19">
        <v>26</v>
      </c>
      <c r="T286" s="20">
        <v>28</v>
      </c>
      <c r="U286" s="21">
        <v>28</v>
      </c>
      <c r="V286" s="22">
        <v>26</v>
      </c>
      <c r="W286" s="23">
        <v>23</v>
      </c>
      <c r="X286" s="24">
        <v>17</v>
      </c>
      <c r="Y286" s="25">
        <v>15</v>
      </c>
      <c r="Z286" s="26">
        <v>15</v>
      </c>
      <c r="AA286" s="27">
        <v>16</v>
      </c>
      <c r="AB286" s="28">
        <v>19</v>
      </c>
      <c r="AC286" s="29">
        <v>24.165078856776876</v>
      </c>
      <c r="AD286" s="30">
        <v>24.835933385992625</v>
      </c>
      <c r="AE286" s="31">
        <v>26.057839934124896</v>
      </c>
      <c r="AF286" s="32">
        <v>14.951161039784434</v>
      </c>
      <c r="AG286" s="33">
        <v>15.931491304462565</v>
      </c>
      <c r="AH286" s="34">
        <v>19.002895957587803</v>
      </c>
      <c r="AI286" s="9">
        <f t="shared" si="12"/>
        <v>25.019617392298134</v>
      </c>
      <c r="AJ286" s="9">
        <f t="shared" si="13"/>
        <v>16.628516100611602</v>
      </c>
      <c r="AK286" s="8">
        <f t="shared" si="14"/>
        <v>3.3207805452911453E-3</v>
      </c>
      <c r="AL286" s="8"/>
      <c r="AM286" s="8"/>
      <c r="AN286" s="7"/>
      <c r="AO286" s="7"/>
    </row>
    <row r="287" spans="1:41" s="2" customFormat="1" ht="10.5">
      <c r="A287" s="13" t="s">
        <v>1763</v>
      </c>
      <c r="B287" s="13" t="s">
        <v>91</v>
      </c>
      <c r="C287" s="14">
        <v>24.31223779466</v>
      </c>
      <c r="D287" s="15">
        <v>31</v>
      </c>
      <c r="E287" s="16">
        <v>70421635.25</v>
      </c>
      <c r="F287" s="16">
        <v>53946950.84375</v>
      </c>
      <c r="G287" s="16">
        <v>45052660.729166701</v>
      </c>
      <c r="H287" s="16">
        <v>24664183.984375</v>
      </c>
      <c r="I287" s="16">
        <v>16526024</v>
      </c>
      <c r="J287" s="16">
        <v>18475936.984375</v>
      </c>
      <c r="K287" s="16">
        <v>21521507.75</v>
      </c>
      <c r="L287" s="16">
        <v>32383671.0625</v>
      </c>
      <c r="M287" s="16">
        <v>38960567.270833299</v>
      </c>
      <c r="N287" s="16">
        <v>0</v>
      </c>
      <c r="O287" s="16">
        <v>0</v>
      </c>
      <c r="P287" s="16">
        <v>0</v>
      </c>
      <c r="Q287" s="17">
        <v>8</v>
      </c>
      <c r="R287" s="18">
        <v>6</v>
      </c>
      <c r="S287" s="19">
        <v>5</v>
      </c>
      <c r="T287" s="20">
        <v>4</v>
      </c>
      <c r="U287" s="21"/>
      <c r="V287" s="22"/>
      <c r="W287" s="23"/>
      <c r="X287" s="24">
        <v>3</v>
      </c>
      <c r="Y287" s="25">
        <v>5</v>
      </c>
      <c r="Z287" s="26"/>
      <c r="AA287" s="27"/>
      <c r="AB287" s="28"/>
      <c r="AC287" s="29">
        <v>8.0550262855922927</v>
      </c>
      <c r="AD287" s="30">
        <v>5.9606240126382302</v>
      </c>
      <c r="AE287" s="31">
        <v>5.0111230642547877</v>
      </c>
      <c r="AF287" s="32" t="s">
        <v>2072</v>
      </c>
      <c r="AG287" s="33" t="s">
        <v>2072</v>
      </c>
      <c r="AH287" s="34" t="s">
        <v>2072</v>
      </c>
      <c r="AI287" s="9">
        <f t="shared" si="12"/>
        <v>6.3422577874951029</v>
      </c>
      <c r="AJ287" s="9" t="e">
        <f t="shared" si="13"/>
        <v>#DIV/0!</v>
      </c>
      <c r="AK287" s="8" t="e">
        <f t="shared" si="14"/>
        <v>#DIV/0!</v>
      </c>
      <c r="AL287" s="8"/>
      <c r="AM287" s="8"/>
      <c r="AN287" s="8"/>
      <c r="AO287" s="8"/>
    </row>
    <row r="288" spans="1:41" s="2" customFormat="1" ht="10.5">
      <c r="A288" s="13" t="s">
        <v>1133</v>
      </c>
      <c r="B288" s="13" t="s">
        <v>143</v>
      </c>
      <c r="C288" s="14">
        <v>26.46077324466</v>
      </c>
      <c r="D288" s="15">
        <v>133</v>
      </c>
      <c r="E288" s="16">
        <v>70238580.59375</v>
      </c>
      <c r="F288" s="16">
        <v>75000920.9375</v>
      </c>
      <c r="G288" s="16">
        <v>79738736.395833299</v>
      </c>
      <c r="H288" s="16">
        <v>76167163.791666701</v>
      </c>
      <c r="I288" s="16">
        <v>75209206.989583299</v>
      </c>
      <c r="J288" s="16">
        <v>95974189.239583299</v>
      </c>
      <c r="K288" s="16">
        <v>76921266.697916701</v>
      </c>
      <c r="L288" s="16">
        <v>62828700.416666701</v>
      </c>
      <c r="M288" s="16">
        <v>55690464.895833299</v>
      </c>
      <c r="N288" s="16">
        <v>52900757.916666701</v>
      </c>
      <c r="O288" s="16">
        <v>54736656.583333299</v>
      </c>
      <c r="P288" s="16">
        <v>70977584.385416701</v>
      </c>
      <c r="Q288" s="17">
        <v>11</v>
      </c>
      <c r="R288" s="18">
        <v>11</v>
      </c>
      <c r="S288" s="19">
        <v>10</v>
      </c>
      <c r="T288" s="20">
        <v>13</v>
      </c>
      <c r="U288" s="21">
        <v>11</v>
      </c>
      <c r="V288" s="22">
        <v>12</v>
      </c>
      <c r="W288" s="23">
        <v>10</v>
      </c>
      <c r="X288" s="24">
        <v>10</v>
      </c>
      <c r="Y288" s="25">
        <v>10</v>
      </c>
      <c r="Z288" s="26">
        <v>11</v>
      </c>
      <c r="AA288" s="27">
        <v>12</v>
      </c>
      <c r="AB288" s="28">
        <v>12</v>
      </c>
      <c r="AC288" s="29">
        <v>11.075661142689402</v>
      </c>
      <c r="AD288" s="30">
        <v>10.927810689836756</v>
      </c>
      <c r="AE288" s="31">
        <v>10.022246128509575</v>
      </c>
      <c r="AF288" s="32">
        <v>10.964184762508586</v>
      </c>
      <c r="AG288" s="33">
        <v>11.948618478346923</v>
      </c>
      <c r="AH288" s="34">
        <v>12.00182902584493</v>
      </c>
      <c r="AI288" s="9">
        <f t="shared" si="12"/>
        <v>10.675239320345247</v>
      </c>
      <c r="AJ288" s="9">
        <f t="shared" si="13"/>
        <v>11.638210755566812</v>
      </c>
      <c r="AK288" s="8">
        <f t="shared" si="14"/>
        <v>0.11060236722648215</v>
      </c>
      <c r="AL288" s="8"/>
      <c r="AM288" s="8"/>
      <c r="AN288" s="8"/>
      <c r="AO288" s="8"/>
    </row>
    <row r="289" spans="1:41" s="2" customFormat="1" ht="10.5">
      <c r="A289" s="13" t="s">
        <v>661</v>
      </c>
      <c r="B289" s="13" t="s">
        <v>1940</v>
      </c>
      <c r="C289" s="14">
        <v>32.230729714660001</v>
      </c>
      <c r="D289" s="15">
        <v>135</v>
      </c>
      <c r="E289" s="16">
        <v>70228057.583333299</v>
      </c>
      <c r="F289" s="16">
        <v>65738608.125</v>
      </c>
      <c r="G289" s="16">
        <v>61010481.875</v>
      </c>
      <c r="H289" s="16">
        <v>50145425.28125</v>
      </c>
      <c r="I289" s="16">
        <v>44436346.208333299</v>
      </c>
      <c r="J289" s="16">
        <v>38813206.083333299</v>
      </c>
      <c r="K289" s="16">
        <v>55026413.395833299</v>
      </c>
      <c r="L289" s="16">
        <v>44666017.5</v>
      </c>
      <c r="M289" s="16">
        <v>44362537.416666701</v>
      </c>
      <c r="N289" s="16">
        <v>47305118.791666701</v>
      </c>
      <c r="O289" s="16">
        <v>49646229.3125</v>
      </c>
      <c r="P289" s="16">
        <v>136245702.04166701</v>
      </c>
      <c r="Q289" s="17">
        <v>13</v>
      </c>
      <c r="R289" s="18">
        <v>12</v>
      </c>
      <c r="S289" s="19">
        <v>14</v>
      </c>
      <c r="T289" s="20">
        <v>9</v>
      </c>
      <c r="U289" s="21">
        <v>9</v>
      </c>
      <c r="V289" s="22">
        <v>10</v>
      </c>
      <c r="W289" s="23">
        <v>13</v>
      </c>
      <c r="X289" s="24">
        <v>10</v>
      </c>
      <c r="Y289" s="25">
        <v>11</v>
      </c>
      <c r="Z289" s="26">
        <v>12</v>
      </c>
      <c r="AA289" s="27">
        <v>13</v>
      </c>
      <c r="AB289" s="28">
        <v>9</v>
      </c>
      <c r="AC289" s="29">
        <v>13.089417714087476</v>
      </c>
      <c r="AD289" s="30">
        <v>11.92124802527646</v>
      </c>
      <c r="AE289" s="31">
        <v>14.031144579913404</v>
      </c>
      <c r="AF289" s="32">
        <v>11.960928831827548</v>
      </c>
      <c r="AG289" s="33">
        <v>12.944336684875834</v>
      </c>
      <c r="AH289" s="34">
        <v>9.001371769383697</v>
      </c>
      <c r="AI289" s="9">
        <f t="shared" si="12"/>
        <v>13.013936773092446</v>
      </c>
      <c r="AJ289" s="9">
        <f t="shared" si="13"/>
        <v>11.302212428695691</v>
      </c>
      <c r="AK289" s="8">
        <f t="shared" si="14"/>
        <v>0.26838356664695667</v>
      </c>
      <c r="AL289" s="8"/>
      <c r="AM289" s="8"/>
      <c r="AN289" s="8"/>
      <c r="AO289" s="8"/>
    </row>
    <row r="290" spans="1:41" s="2" customFormat="1" ht="10.5">
      <c r="A290" s="13" t="s">
        <v>1114</v>
      </c>
      <c r="B290" s="13" t="s">
        <v>495</v>
      </c>
      <c r="C290" s="14">
        <v>57.825949884660098</v>
      </c>
      <c r="D290" s="15">
        <v>186</v>
      </c>
      <c r="E290" s="16">
        <v>70184769.75</v>
      </c>
      <c r="F290" s="16">
        <v>81509976.354166701</v>
      </c>
      <c r="G290" s="16">
        <v>62461064.151041701</v>
      </c>
      <c r="H290" s="16">
        <v>66365895.375</v>
      </c>
      <c r="I290" s="16">
        <v>54261848.78125</v>
      </c>
      <c r="J290" s="16">
        <v>55995515.96875</v>
      </c>
      <c r="K290" s="16">
        <v>55744851.510416701</v>
      </c>
      <c r="L290" s="16">
        <v>42991544.677083299</v>
      </c>
      <c r="M290" s="16">
        <v>65947032</v>
      </c>
      <c r="N290" s="16">
        <v>52334574.010416701</v>
      </c>
      <c r="O290" s="16">
        <v>39491786.760416701</v>
      </c>
      <c r="P290" s="16">
        <v>57765292.635416701</v>
      </c>
      <c r="Q290" s="17">
        <v>12</v>
      </c>
      <c r="R290" s="18">
        <v>16</v>
      </c>
      <c r="S290" s="19">
        <v>18</v>
      </c>
      <c r="T290" s="20">
        <v>16</v>
      </c>
      <c r="U290" s="21">
        <v>13</v>
      </c>
      <c r="V290" s="22">
        <v>13</v>
      </c>
      <c r="W290" s="23">
        <v>14</v>
      </c>
      <c r="X290" s="24">
        <v>16</v>
      </c>
      <c r="Y290" s="25">
        <v>16</v>
      </c>
      <c r="Z290" s="26">
        <v>15</v>
      </c>
      <c r="AA290" s="27">
        <v>18</v>
      </c>
      <c r="AB290" s="28">
        <v>19</v>
      </c>
      <c r="AC290" s="29">
        <v>12.082539428388438</v>
      </c>
      <c r="AD290" s="30">
        <v>15.89499736703528</v>
      </c>
      <c r="AE290" s="31">
        <v>18.040043031317236</v>
      </c>
      <c r="AF290" s="32">
        <v>14.951161039784434</v>
      </c>
      <c r="AG290" s="33">
        <v>17.922927717520384</v>
      </c>
      <c r="AH290" s="34">
        <v>19.002895957587803</v>
      </c>
      <c r="AI290" s="9">
        <f t="shared" si="12"/>
        <v>15.339193275580319</v>
      </c>
      <c r="AJ290" s="9">
        <f t="shared" si="13"/>
        <v>17.292328238297539</v>
      </c>
      <c r="AK290" s="8">
        <f t="shared" si="14"/>
        <v>0.40941283702325243</v>
      </c>
      <c r="AL290" s="8"/>
      <c r="AM290" s="8"/>
      <c r="AN290" s="8"/>
      <c r="AO290" s="8"/>
    </row>
    <row r="291" spans="1:41" s="2" customFormat="1" ht="10.5">
      <c r="A291" s="13" t="s">
        <v>1123</v>
      </c>
      <c r="B291" s="13" t="s">
        <v>202</v>
      </c>
      <c r="C291" s="14">
        <v>33.407331784660002</v>
      </c>
      <c r="D291" s="15">
        <v>257</v>
      </c>
      <c r="E291" s="16">
        <v>70139480.03125</v>
      </c>
      <c r="F291" s="16">
        <v>65877820.411458299</v>
      </c>
      <c r="G291" s="16">
        <v>71220630.895833299</v>
      </c>
      <c r="H291" s="16">
        <v>86286978.46875</v>
      </c>
      <c r="I291" s="16">
        <v>72404868.5</v>
      </c>
      <c r="J291" s="16">
        <v>82786774.604166701</v>
      </c>
      <c r="K291" s="16">
        <v>54149653.71875</v>
      </c>
      <c r="L291" s="16">
        <v>47125051.4375</v>
      </c>
      <c r="M291" s="16">
        <v>43357541.7734375</v>
      </c>
      <c r="N291" s="16">
        <v>52874158.916666701</v>
      </c>
      <c r="O291" s="16">
        <v>55616090.541666701</v>
      </c>
      <c r="P291" s="16">
        <v>71501665.229166701</v>
      </c>
      <c r="Q291" s="17">
        <v>21</v>
      </c>
      <c r="R291" s="18">
        <v>23</v>
      </c>
      <c r="S291" s="19">
        <v>23</v>
      </c>
      <c r="T291" s="20">
        <v>26</v>
      </c>
      <c r="U291" s="21">
        <v>22</v>
      </c>
      <c r="V291" s="22">
        <v>22</v>
      </c>
      <c r="W291" s="23">
        <v>20</v>
      </c>
      <c r="X291" s="24">
        <v>18</v>
      </c>
      <c r="Y291" s="25">
        <v>17</v>
      </c>
      <c r="Z291" s="26">
        <v>21</v>
      </c>
      <c r="AA291" s="27">
        <v>22</v>
      </c>
      <c r="AB291" s="28">
        <v>22</v>
      </c>
      <c r="AC291" s="29">
        <v>21.144443999679769</v>
      </c>
      <c r="AD291" s="30">
        <v>22.849058715113216</v>
      </c>
      <c r="AE291" s="31">
        <v>23.051166095572025</v>
      </c>
      <c r="AF291" s="32">
        <v>20.93162545569821</v>
      </c>
      <c r="AG291" s="33">
        <v>21.905800543636026</v>
      </c>
      <c r="AH291" s="34">
        <v>22.003353214049039</v>
      </c>
      <c r="AI291" s="9">
        <f t="shared" si="12"/>
        <v>22.348222936788336</v>
      </c>
      <c r="AJ291" s="9">
        <f t="shared" si="13"/>
        <v>21.613593071127756</v>
      </c>
      <c r="AK291" s="8">
        <f t="shared" si="14"/>
        <v>0.34998529040495274</v>
      </c>
      <c r="AL291" s="8"/>
      <c r="AM291" s="8"/>
      <c r="AN291" s="7"/>
      <c r="AO291" s="8"/>
    </row>
    <row r="292" spans="1:41" s="2" customFormat="1" ht="10.5">
      <c r="A292" s="13" t="s">
        <v>1044</v>
      </c>
      <c r="B292" s="13" t="s">
        <v>1814</v>
      </c>
      <c r="C292" s="14">
        <v>63.502307514660103</v>
      </c>
      <c r="D292" s="15">
        <v>202</v>
      </c>
      <c r="E292" s="16">
        <v>69969862.541666701</v>
      </c>
      <c r="F292" s="16">
        <v>79407939.5</v>
      </c>
      <c r="G292" s="16">
        <v>65192757.5625</v>
      </c>
      <c r="H292" s="16">
        <v>23569639.75</v>
      </c>
      <c r="I292" s="16">
        <v>29983559.583333299</v>
      </c>
      <c r="J292" s="16">
        <v>25917501.75</v>
      </c>
      <c r="K292" s="16">
        <v>27531464.958333299</v>
      </c>
      <c r="L292" s="16">
        <v>32918696.197916701</v>
      </c>
      <c r="M292" s="16">
        <v>32608681.25</v>
      </c>
      <c r="N292" s="16">
        <v>50983839.177083299</v>
      </c>
      <c r="O292" s="16">
        <v>40408914.958333299</v>
      </c>
      <c r="P292" s="16">
        <v>41017764.791666701</v>
      </c>
      <c r="Q292" s="17">
        <v>26</v>
      </c>
      <c r="R292" s="18">
        <v>24</v>
      </c>
      <c r="S292" s="19">
        <v>24</v>
      </c>
      <c r="T292" s="20">
        <v>8</v>
      </c>
      <c r="U292" s="21">
        <v>8</v>
      </c>
      <c r="V292" s="22">
        <v>10</v>
      </c>
      <c r="W292" s="23">
        <v>16</v>
      </c>
      <c r="X292" s="24">
        <v>13</v>
      </c>
      <c r="Y292" s="25">
        <v>13</v>
      </c>
      <c r="Z292" s="26">
        <v>21</v>
      </c>
      <c r="AA292" s="27">
        <v>22</v>
      </c>
      <c r="AB292" s="28">
        <v>17</v>
      </c>
      <c r="AC292" s="29">
        <v>26.178835428174953</v>
      </c>
      <c r="AD292" s="30">
        <v>23.842496050552921</v>
      </c>
      <c r="AE292" s="31">
        <v>24.053390708422981</v>
      </c>
      <c r="AF292" s="32">
        <v>20.93162545569821</v>
      </c>
      <c r="AG292" s="33">
        <v>21.905800543636026</v>
      </c>
      <c r="AH292" s="34">
        <v>17.002591119946981</v>
      </c>
      <c r="AI292" s="9">
        <f t="shared" si="12"/>
        <v>24.691574062383619</v>
      </c>
      <c r="AJ292" s="9">
        <f t="shared" si="13"/>
        <v>19.946672373093737</v>
      </c>
      <c r="AK292" s="8">
        <f t="shared" si="14"/>
        <v>4.7140774377271454E-2</v>
      </c>
      <c r="AL292" s="8"/>
      <c r="AM292" s="8"/>
      <c r="AN292" s="8"/>
      <c r="AO292" s="8"/>
    </row>
    <row r="293" spans="1:41" s="2" customFormat="1" ht="10.5">
      <c r="A293" s="13" t="s">
        <v>673</v>
      </c>
      <c r="B293" s="13" t="s">
        <v>182</v>
      </c>
      <c r="C293" s="14">
        <v>62.9025196946601</v>
      </c>
      <c r="D293" s="15">
        <v>239</v>
      </c>
      <c r="E293" s="16">
        <v>69484830.229166701</v>
      </c>
      <c r="F293" s="16">
        <v>69976299.9375</v>
      </c>
      <c r="G293" s="16">
        <v>68690925.895833299</v>
      </c>
      <c r="H293" s="16">
        <v>46316784.291666701</v>
      </c>
      <c r="I293" s="16">
        <v>42675369.770833299</v>
      </c>
      <c r="J293" s="16">
        <v>44860684.6875</v>
      </c>
      <c r="K293" s="16">
        <v>68239904.333333299</v>
      </c>
      <c r="L293" s="16">
        <v>70206982.458333299</v>
      </c>
      <c r="M293" s="16">
        <v>70720799.427083299</v>
      </c>
      <c r="N293" s="16">
        <v>54811000.947916701</v>
      </c>
      <c r="O293" s="16">
        <v>51693236.604166701</v>
      </c>
      <c r="P293" s="16">
        <v>49318934.40625</v>
      </c>
      <c r="Q293" s="17">
        <v>21</v>
      </c>
      <c r="R293" s="18">
        <v>22</v>
      </c>
      <c r="S293" s="19">
        <v>23</v>
      </c>
      <c r="T293" s="20">
        <v>15</v>
      </c>
      <c r="U293" s="21">
        <v>13</v>
      </c>
      <c r="V293" s="22">
        <v>15</v>
      </c>
      <c r="W293" s="23">
        <v>24</v>
      </c>
      <c r="X293" s="24">
        <v>19</v>
      </c>
      <c r="Y293" s="25">
        <v>18</v>
      </c>
      <c r="Z293" s="26">
        <v>24</v>
      </c>
      <c r="AA293" s="27">
        <v>23</v>
      </c>
      <c r="AB293" s="28">
        <v>22</v>
      </c>
      <c r="AC293" s="29">
        <v>21.144443999679769</v>
      </c>
      <c r="AD293" s="30">
        <v>21.855621379673511</v>
      </c>
      <c r="AE293" s="31">
        <v>23.051166095572025</v>
      </c>
      <c r="AF293" s="32">
        <v>23.921857663655096</v>
      </c>
      <c r="AG293" s="33">
        <v>22.901518750164936</v>
      </c>
      <c r="AH293" s="34">
        <v>22.003353214049039</v>
      </c>
      <c r="AI293" s="9">
        <f t="shared" si="12"/>
        <v>22.017077158308435</v>
      </c>
      <c r="AJ293" s="9">
        <f t="shared" si="13"/>
        <v>22.942243209289689</v>
      </c>
      <c r="AK293" s="8">
        <f t="shared" si="14"/>
        <v>0.30403052427791499</v>
      </c>
      <c r="AL293" s="8"/>
      <c r="AM293" s="8"/>
      <c r="AN293" s="8"/>
      <c r="AO293" s="8"/>
    </row>
    <row r="294" spans="1:41" s="2" customFormat="1" ht="10.5">
      <c r="A294" s="13" t="s">
        <v>895</v>
      </c>
      <c r="B294" s="13" t="s">
        <v>396</v>
      </c>
      <c r="C294" s="14">
        <v>280.56388631466098</v>
      </c>
      <c r="D294" s="15">
        <v>631</v>
      </c>
      <c r="E294" s="16">
        <v>69348551.145833299</v>
      </c>
      <c r="F294" s="16">
        <v>103590762.854167</v>
      </c>
      <c r="G294" s="16">
        <v>75527984</v>
      </c>
      <c r="H294" s="16">
        <v>79035903.583333299</v>
      </c>
      <c r="I294" s="16">
        <v>101840703.317708</v>
      </c>
      <c r="J294" s="16">
        <v>81208553.380208299</v>
      </c>
      <c r="K294" s="16">
        <v>58743119.104166701</v>
      </c>
      <c r="L294" s="16">
        <v>117060867.052083</v>
      </c>
      <c r="M294" s="16">
        <v>136758217.63541701</v>
      </c>
      <c r="N294" s="16">
        <v>103662607.354167</v>
      </c>
      <c r="O294" s="16">
        <v>96015989.3125</v>
      </c>
      <c r="P294" s="16">
        <v>102253232.916667</v>
      </c>
      <c r="Q294" s="17">
        <v>45</v>
      </c>
      <c r="R294" s="18">
        <v>36</v>
      </c>
      <c r="S294" s="19">
        <v>36</v>
      </c>
      <c r="T294" s="20">
        <v>34</v>
      </c>
      <c r="U294" s="21">
        <v>67</v>
      </c>
      <c r="V294" s="22">
        <v>47</v>
      </c>
      <c r="W294" s="23">
        <v>26</v>
      </c>
      <c r="X294" s="24">
        <v>72</v>
      </c>
      <c r="Y294" s="25">
        <v>77</v>
      </c>
      <c r="Z294" s="26">
        <v>65</v>
      </c>
      <c r="AA294" s="27">
        <v>71</v>
      </c>
      <c r="AB294" s="28">
        <v>55</v>
      </c>
      <c r="AC294" s="29">
        <v>45.309522856456645</v>
      </c>
      <c r="AD294" s="30">
        <v>35.763744075829379</v>
      </c>
      <c r="AE294" s="31">
        <v>36.080086062634471</v>
      </c>
      <c r="AF294" s="32">
        <v>64.788364505732545</v>
      </c>
      <c r="AG294" s="33">
        <v>70.69599266355263</v>
      </c>
      <c r="AH294" s="34">
        <v>55.008383035122598</v>
      </c>
      <c r="AI294" s="9">
        <f t="shared" si="12"/>
        <v>39.051117664973503</v>
      </c>
      <c r="AJ294" s="9">
        <f t="shared" si="13"/>
        <v>63.497580068135925</v>
      </c>
      <c r="AK294" s="8">
        <f t="shared" si="14"/>
        <v>1.1597866713353531E-2</v>
      </c>
      <c r="AL294" s="8"/>
      <c r="AM294" s="8"/>
      <c r="AN294" s="8"/>
      <c r="AO294" s="8"/>
    </row>
    <row r="295" spans="1:41" s="2" customFormat="1" ht="10.5">
      <c r="A295" s="13" t="s">
        <v>1130</v>
      </c>
      <c r="B295" s="13" t="s">
        <v>2005</v>
      </c>
      <c r="C295" s="14">
        <v>56.033027724660002</v>
      </c>
      <c r="D295" s="15">
        <v>145</v>
      </c>
      <c r="E295" s="16">
        <v>69245825.78125</v>
      </c>
      <c r="F295" s="16">
        <v>74257740.03125</v>
      </c>
      <c r="G295" s="16">
        <v>67045230.572916701</v>
      </c>
      <c r="H295" s="16">
        <v>49229665.364583299</v>
      </c>
      <c r="I295" s="16">
        <v>34630024.817708299</v>
      </c>
      <c r="J295" s="16">
        <v>42906061.1875</v>
      </c>
      <c r="K295" s="16">
        <v>86294221.614583299</v>
      </c>
      <c r="L295" s="16">
        <v>52521560.427083299</v>
      </c>
      <c r="M295" s="16">
        <v>58864975.229166701</v>
      </c>
      <c r="N295" s="16">
        <v>68115392</v>
      </c>
      <c r="O295" s="16">
        <v>63868884.729166701</v>
      </c>
      <c r="P295" s="16">
        <v>71644014.364583299</v>
      </c>
      <c r="Q295" s="17">
        <v>10</v>
      </c>
      <c r="R295" s="18">
        <v>12</v>
      </c>
      <c r="S295" s="19">
        <v>14</v>
      </c>
      <c r="T295" s="20">
        <v>9</v>
      </c>
      <c r="U295" s="21">
        <v>5</v>
      </c>
      <c r="V295" s="22">
        <v>9</v>
      </c>
      <c r="W295" s="23">
        <v>17</v>
      </c>
      <c r="X295" s="24">
        <v>14</v>
      </c>
      <c r="Y295" s="25">
        <v>13</v>
      </c>
      <c r="Z295" s="26">
        <v>12</v>
      </c>
      <c r="AA295" s="27">
        <v>13</v>
      </c>
      <c r="AB295" s="28">
        <v>17</v>
      </c>
      <c r="AC295" s="29">
        <v>10.068782856990367</v>
      </c>
      <c r="AD295" s="30">
        <v>11.92124802527646</v>
      </c>
      <c r="AE295" s="31">
        <v>14.031144579913404</v>
      </c>
      <c r="AF295" s="32">
        <v>11.960928831827548</v>
      </c>
      <c r="AG295" s="33">
        <v>12.944336684875834</v>
      </c>
      <c r="AH295" s="34">
        <v>17.002591119946981</v>
      </c>
      <c r="AI295" s="9">
        <f t="shared" si="12"/>
        <v>12.00705848739341</v>
      </c>
      <c r="AJ295" s="9">
        <f t="shared" si="13"/>
        <v>13.969285545550122</v>
      </c>
      <c r="AK295" s="8">
        <f t="shared" si="14"/>
        <v>0.36483137629612966</v>
      </c>
      <c r="AL295" s="8"/>
      <c r="AM295" s="8"/>
      <c r="AN295" s="8"/>
      <c r="AO295" s="8"/>
    </row>
    <row r="296" spans="1:41" s="2" customFormat="1" ht="10.5">
      <c r="A296" s="13" t="s">
        <v>1226</v>
      </c>
      <c r="B296" s="13" t="s">
        <v>1890</v>
      </c>
      <c r="C296" s="14">
        <v>11.549706024660001</v>
      </c>
      <c r="D296" s="15">
        <v>58</v>
      </c>
      <c r="E296" s="16">
        <v>68252816.979166701</v>
      </c>
      <c r="F296" s="16">
        <v>53077378.3125</v>
      </c>
      <c r="G296" s="16">
        <v>48222936</v>
      </c>
      <c r="H296" s="16">
        <v>41687636.75</v>
      </c>
      <c r="I296" s="16">
        <v>30437589.046875</v>
      </c>
      <c r="J296" s="16">
        <v>74372642.791666701</v>
      </c>
      <c r="K296" s="16">
        <v>80710066.703125</v>
      </c>
      <c r="L296" s="16">
        <v>59302639.1875</v>
      </c>
      <c r="M296" s="16">
        <v>48410399.4375</v>
      </c>
      <c r="N296" s="16">
        <v>28361204.3125</v>
      </c>
      <c r="O296" s="16">
        <v>34444271.171875</v>
      </c>
      <c r="P296" s="16">
        <v>55161652.6328125</v>
      </c>
      <c r="Q296" s="17">
        <v>7</v>
      </c>
      <c r="R296" s="18"/>
      <c r="S296" s="19">
        <v>5</v>
      </c>
      <c r="T296" s="20">
        <v>5</v>
      </c>
      <c r="U296" s="21">
        <v>3</v>
      </c>
      <c r="V296" s="22">
        <v>7</v>
      </c>
      <c r="W296" s="23">
        <v>7</v>
      </c>
      <c r="X296" s="24">
        <v>6</v>
      </c>
      <c r="Y296" s="25">
        <v>5</v>
      </c>
      <c r="Z296" s="26">
        <v>4</v>
      </c>
      <c r="AA296" s="27">
        <v>4</v>
      </c>
      <c r="AB296" s="28">
        <v>5</v>
      </c>
      <c r="AC296" s="29">
        <v>7.0481479998932564</v>
      </c>
      <c r="AD296" s="30" t="s">
        <v>2072</v>
      </c>
      <c r="AE296" s="31">
        <v>5.0111230642547877</v>
      </c>
      <c r="AF296" s="32">
        <v>3.9869762772758492</v>
      </c>
      <c r="AG296" s="33">
        <v>3.9828728261156412</v>
      </c>
      <c r="AH296" s="34">
        <v>5.0007620941020541</v>
      </c>
      <c r="AI296" s="9">
        <f t="shared" si="12"/>
        <v>6.029635532074022</v>
      </c>
      <c r="AJ296" s="9">
        <f t="shared" si="13"/>
        <v>4.3235370658311814</v>
      </c>
      <c r="AK296" s="8">
        <f t="shared" si="14"/>
        <v>0.14662435568939833</v>
      </c>
      <c r="AL296" s="8"/>
      <c r="AM296" s="8"/>
      <c r="AN296" s="8"/>
      <c r="AO296" s="8"/>
    </row>
    <row r="297" spans="1:41" s="2" customFormat="1" ht="10.5">
      <c r="A297" s="13" t="s">
        <v>884</v>
      </c>
      <c r="B297" s="13" t="s">
        <v>615</v>
      </c>
      <c r="C297" s="14">
        <v>76.568362784660394</v>
      </c>
      <c r="D297" s="15">
        <v>296</v>
      </c>
      <c r="E297" s="16">
        <v>67714050.583333299</v>
      </c>
      <c r="F297" s="16">
        <v>78839169.572916701</v>
      </c>
      <c r="G297" s="16">
        <v>76478466.369791701</v>
      </c>
      <c r="H297" s="16">
        <v>165898200.5</v>
      </c>
      <c r="I297" s="16">
        <v>94929232.46875</v>
      </c>
      <c r="J297" s="16">
        <v>96963051.885416701</v>
      </c>
      <c r="K297" s="16">
        <v>161674530.125</v>
      </c>
      <c r="L297" s="16">
        <v>141045862.125</v>
      </c>
      <c r="M297" s="16">
        <v>161361664.71875</v>
      </c>
      <c r="N297" s="16">
        <v>88167904.916666701</v>
      </c>
      <c r="O297" s="16">
        <v>69429167.895833299</v>
      </c>
      <c r="P297" s="16">
        <v>74358220.260416701</v>
      </c>
      <c r="Q297" s="17">
        <v>16</v>
      </c>
      <c r="R297" s="18">
        <v>18</v>
      </c>
      <c r="S297" s="19">
        <v>16</v>
      </c>
      <c r="T297" s="20">
        <v>30</v>
      </c>
      <c r="U297" s="21">
        <v>24</v>
      </c>
      <c r="V297" s="22">
        <v>23</v>
      </c>
      <c r="W297" s="23">
        <v>34</v>
      </c>
      <c r="X297" s="24">
        <v>32</v>
      </c>
      <c r="Y297" s="25">
        <v>31</v>
      </c>
      <c r="Z297" s="26">
        <v>27</v>
      </c>
      <c r="AA297" s="27">
        <v>22</v>
      </c>
      <c r="AB297" s="28">
        <v>23</v>
      </c>
      <c r="AC297" s="29">
        <v>16.110052571184585</v>
      </c>
      <c r="AD297" s="30">
        <v>17.88187203791469</v>
      </c>
      <c r="AE297" s="31">
        <v>16.035593805615321</v>
      </c>
      <c r="AF297" s="32">
        <v>26.912089871611983</v>
      </c>
      <c r="AG297" s="33">
        <v>21.905800543636026</v>
      </c>
      <c r="AH297" s="34">
        <v>23.003505632869448</v>
      </c>
      <c r="AI297" s="9">
        <f t="shared" si="12"/>
        <v>16.675839471571532</v>
      </c>
      <c r="AJ297" s="9">
        <f t="shared" si="13"/>
        <v>23.940465349372488</v>
      </c>
      <c r="AK297" s="8">
        <f t="shared" si="14"/>
        <v>1.1298118314353973E-2</v>
      </c>
      <c r="AL297" s="8"/>
      <c r="AM297" s="8"/>
      <c r="AN297" s="8"/>
      <c r="AO297" s="8"/>
    </row>
    <row r="298" spans="1:41" s="2" customFormat="1" ht="10.5">
      <c r="A298" s="13" t="s">
        <v>1803</v>
      </c>
      <c r="B298" s="13" t="s">
        <v>455</v>
      </c>
      <c r="C298" s="14">
        <v>22.861190164660002</v>
      </c>
      <c r="D298" s="15">
        <v>113</v>
      </c>
      <c r="E298" s="16">
        <v>67486409.666666701</v>
      </c>
      <c r="F298" s="16">
        <v>76413688.979166701</v>
      </c>
      <c r="G298" s="16">
        <v>65441606.083333299</v>
      </c>
      <c r="H298" s="16">
        <v>71393119.458333299</v>
      </c>
      <c r="I298" s="16">
        <v>53606284.6875</v>
      </c>
      <c r="J298" s="16">
        <v>64321943.458333299</v>
      </c>
      <c r="K298" s="16">
        <v>109633206.458333</v>
      </c>
      <c r="L298" s="16">
        <v>79619279.911458299</v>
      </c>
      <c r="M298" s="16">
        <v>82601549.541666701</v>
      </c>
      <c r="N298" s="16">
        <v>63907457.989583299</v>
      </c>
      <c r="O298" s="16">
        <v>67266567.78125</v>
      </c>
      <c r="P298" s="16">
        <v>83970760.114583299</v>
      </c>
      <c r="Q298" s="17">
        <v>8</v>
      </c>
      <c r="R298" s="18">
        <v>9</v>
      </c>
      <c r="S298" s="19">
        <v>9</v>
      </c>
      <c r="T298" s="20">
        <v>9</v>
      </c>
      <c r="U298" s="21">
        <v>9</v>
      </c>
      <c r="V298" s="22">
        <v>9</v>
      </c>
      <c r="W298" s="23">
        <v>9</v>
      </c>
      <c r="X298" s="24">
        <v>8</v>
      </c>
      <c r="Y298" s="25">
        <v>12</v>
      </c>
      <c r="Z298" s="26">
        <v>10</v>
      </c>
      <c r="AA298" s="27">
        <v>12</v>
      </c>
      <c r="AB298" s="28">
        <v>9</v>
      </c>
      <c r="AC298" s="29">
        <v>8.0550262855922927</v>
      </c>
      <c r="AD298" s="30">
        <v>8.9409360189573448</v>
      </c>
      <c r="AE298" s="31">
        <v>9.0200215156586179</v>
      </c>
      <c r="AF298" s="32">
        <v>9.9674406931896229</v>
      </c>
      <c r="AG298" s="33">
        <v>11.948618478346923</v>
      </c>
      <c r="AH298" s="34">
        <v>9.001371769383697</v>
      </c>
      <c r="AI298" s="9">
        <f t="shared" si="12"/>
        <v>8.6719946067360851</v>
      </c>
      <c r="AJ298" s="9">
        <f t="shared" si="13"/>
        <v>10.30581031364008</v>
      </c>
      <c r="AK298" s="8">
        <f t="shared" si="14"/>
        <v>0.15072772181864624</v>
      </c>
      <c r="AL298" s="8"/>
      <c r="AM298" s="8"/>
      <c r="AN298" s="8"/>
      <c r="AO298" s="8"/>
    </row>
    <row r="299" spans="1:41" s="2" customFormat="1" ht="10.5">
      <c r="A299" s="13" t="s">
        <v>928</v>
      </c>
      <c r="B299" s="13" t="s">
        <v>1340</v>
      </c>
      <c r="C299" s="14">
        <v>25.882271144659999</v>
      </c>
      <c r="D299" s="15">
        <v>159</v>
      </c>
      <c r="E299" s="16">
        <v>67381517.651041701</v>
      </c>
      <c r="F299" s="16">
        <v>83534796.505208299</v>
      </c>
      <c r="G299" s="16">
        <v>80394833.427083299</v>
      </c>
      <c r="H299" s="16">
        <v>77126339.020833299</v>
      </c>
      <c r="I299" s="16">
        <v>76286228</v>
      </c>
      <c r="J299" s="16">
        <v>66846153.8828125</v>
      </c>
      <c r="K299" s="16">
        <v>81132679.510416701</v>
      </c>
      <c r="L299" s="16">
        <v>94022986.770833299</v>
      </c>
      <c r="M299" s="16">
        <v>88541951.567708299</v>
      </c>
      <c r="N299" s="16">
        <v>62441635.875</v>
      </c>
      <c r="O299" s="16">
        <v>36194622.145833299</v>
      </c>
      <c r="P299" s="16">
        <v>53858637.114583299</v>
      </c>
      <c r="Q299" s="17">
        <v>12</v>
      </c>
      <c r="R299" s="18">
        <v>13</v>
      </c>
      <c r="S299" s="19">
        <v>12</v>
      </c>
      <c r="T299" s="20">
        <v>15</v>
      </c>
      <c r="U299" s="21">
        <v>12</v>
      </c>
      <c r="V299" s="22">
        <v>11</v>
      </c>
      <c r="W299" s="23">
        <v>16</v>
      </c>
      <c r="X299" s="24">
        <v>16</v>
      </c>
      <c r="Y299" s="25">
        <v>16</v>
      </c>
      <c r="Z299" s="26">
        <v>14</v>
      </c>
      <c r="AA299" s="27">
        <v>10</v>
      </c>
      <c r="AB299" s="28">
        <v>12</v>
      </c>
      <c r="AC299" s="29">
        <v>12.082539428388438</v>
      </c>
      <c r="AD299" s="30">
        <v>12.914685360716167</v>
      </c>
      <c r="AE299" s="31">
        <v>12.02669535421149</v>
      </c>
      <c r="AF299" s="32">
        <v>13.954416970465472</v>
      </c>
      <c r="AG299" s="33">
        <v>9.9571820652891017</v>
      </c>
      <c r="AH299" s="34">
        <v>12.00182902584493</v>
      </c>
      <c r="AI299" s="9">
        <f t="shared" si="12"/>
        <v>12.3413067144387</v>
      </c>
      <c r="AJ299" s="9">
        <f t="shared" si="13"/>
        <v>11.971142687199835</v>
      </c>
      <c r="AK299" s="8">
        <f t="shared" si="14"/>
        <v>0.7711403795703422</v>
      </c>
      <c r="AL299" s="8"/>
      <c r="AM299" s="8"/>
      <c r="AN299" s="7"/>
      <c r="AO299" s="8"/>
    </row>
    <row r="300" spans="1:41" s="2" customFormat="1" ht="10.5">
      <c r="A300" s="13" t="s">
        <v>891</v>
      </c>
      <c r="B300" s="13" t="s">
        <v>1257</v>
      </c>
      <c r="C300" s="14">
        <v>11.523188444660001</v>
      </c>
      <c r="D300" s="15">
        <v>69</v>
      </c>
      <c r="E300" s="16">
        <v>66931788.370117202</v>
      </c>
      <c r="F300" s="16">
        <v>58114499.203125</v>
      </c>
      <c r="G300" s="16">
        <v>47741230.8515625</v>
      </c>
      <c r="H300" s="16">
        <v>57103918.470703103</v>
      </c>
      <c r="I300" s="16">
        <v>52783363.010742202</v>
      </c>
      <c r="J300" s="16">
        <v>66720655.4375</v>
      </c>
      <c r="K300" s="16">
        <v>61986640.5703125</v>
      </c>
      <c r="L300" s="16">
        <v>33024811.761718798</v>
      </c>
      <c r="M300" s="16">
        <v>43984593.777343802</v>
      </c>
      <c r="N300" s="16">
        <v>44409766.175781302</v>
      </c>
      <c r="O300" s="16">
        <v>42508623.8515625</v>
      </c>
      <c r="P300" s="16">
        <v>49928519.244140603</v>
      </c>
      <c r="Q300" s="17">
        <v>6</v>
      </c>
      <c r="R300" s="18">
        <v>6</v>
      </c>
      <c r="S300" s="19">
        <v>6</v>
      </c>
      <c r="T300" s="20">
        <v>7</v>
      </c>
      <c r="U300" s="21">
        <v>6</v>
      </c>
      <c r="V300" s="22">
        <v>6</v>
      </c>
      <c r="W300" s="23">
        <v>6</v>
      </c>
      <c r="X300" s="24">
        <v>6</v>
      </c>
      <c r="Y300" s="25">
        <v>5</v>
      </c>
      <c r="Z300" s="26">
        <v>6</v>
      </c>
      <c r="AA300" s="27">
        <v>5</v>
      </c>
      <c r="AB300" s="28">
        <v>4</v>
      </c>
      <c r="AC300" s="29">
        <v>6.0412697141942191</v>
      </c>
      <c r="AD300" s="30">
        <v>5.9606240126382302</v>
      </c>
      <c r="AE300" s="31">
        <v>6.0133476771057452</v>
      </c>
      <c r="AF300" s="32">
        <v>5.9804644159137741</v>
      </c>
      <c r="AG300" s="33">
        <v>4.9785910326445508</v>
      </c>
      <c r="AH300" s="34">
        <v>4.0006096752816429</v>
      </c>
      <c r="AI300" s="9">
        <f t="shared" si="12"/>
        <v>6.0050804679793979</v>
      </c>
      <c r="AJ300" s="9">
        <f t="shared" si="13"/>
        <v>4.9865550412799893</v>
      </c>
      <c r="AK300" s="8">
        <f t="shared" si="14"/>
        <v>0.1495932679708076</v>
      </c>
      <c r="AL300" s="8"/>
      <c r="AM300" s="8"/>
      <c r="AN300" s="8"/>
      <c r="AO300" s="8"/>
    </row>
    <row r="301" spans="1:41" s="2" customFormat="1" ht="10.5">
      <c r="A301" s="13" t="s">
        <v>1620</v>
      </c>
      <c r="B301" s="13" t="s">
        <v>1261</v>
      </c>
      <c r="C301" s="14">
        <v>64.204188834660101</v>
      </c>
      <c r="D301" s="15">
        <v>119</v>
      </c>
      <c r="E301" s="16">
        <v>66705472.3125</v>
      </c>
      <c r="F301" s="16">
        <v>88766189.854166701</v>
      </c>
      <c r="G301" s="16">
        <v>254829350.54166701</v>
      </c>
      <c r="H301" s="16">
        <v>33150359.041666701</v>
      </c>
      <c r="I301" s="16">
        <v>31430380.416666701</v>
      </c>
      <c r="J301" s="16">
        <v>34080807.21875</v>
      </c>
      <c r="K301" s="16">
        <v>251130723.73958299</v>
      </c>
      <c r="L301" s="16">
        <v>63896344.291666701</v>
      </c>
      <c r="M301" s="16">
        <v>50370472.760416701</v>
      </c>
      <c r="N301" s="16">
        <v>48055956.291666701</v>
      </c>
      <c r="O301" s="16">
        <v>57910466.625</v>
      </c>
      <c r="P301" s="16">
        <v>54486681.802083299</v>
      </c>
      <c r="Q301" s="17">
        <v>10</v>
      </c>
      <c r="R301" s="18">
        <v>11</v>
      </c>
      <c r="S301" s="19">
        <v>14</v>
      </c>
      <c r="T301" s="20">
        <v>4</v>
      </c>
      <c r="U301" s="21">
        <v>7</v>
      </c>
      <c r="V301" s="22">
        <v>5</v>
      </c>
      <c r="W301" s="23">
        <v>14</v>
      </c>
      <c r="X301" s="24">
        <v>11</v>
      </c>
      <c r="Y301" s="25">
        <v>9</v>
      </c>
      <c r="Z301" s="26">
        <v>11</v>
      </c>
      <c r="AA301" s="27">
        <v>11</v>
      </c>
      <c r="AB301" s="28">
        <v>12</v>
      </c>
      <c r="AC301" s="29">
        <v>10.068782856990367</v>
      </c>
      <c r="AD301" s="30">
        <v>10.927810689836756</v>
      </c>
      <c r="AE301" s="31">
        <v>14.031144579913404</v>
      </c>
      <c r="AF301" s="32">
        <v>10.964184762508586</v>
      </c>
      <c r="AG301" s="33">
        <v>10.952900271818013</v>
      </c>
      <c r="AH301" s="34">
        <v>12.00182902584493</v>
      </c>
      <c r="AI301" s="9">
        <f t="shared" si="12"/>
        <v>11.675912708913508</v>
      </c>
      <c r="AJ301" s="9">
        <f t="shared" si="13"/>
        <v>11.306304686723843</v>
      </c>
      <c r="AK301" s="8">
        <f t="shared" si="14"/>
        <v>0.78263453299618502</v>
      </c>
      <c r="AL301" s="8"/>
      <c r="AM301" s="8"/>
      <c r="AN301" s="8"/>
      <c r="AO301" s="8"/>
    </row>
    <row r="302" spans="1:41" s="2" customFormat="1" ht="10.5">
      <c r="A302" s="13" t="s">
        <v>1042</v>
      </c>
      <c r="B302" s="13" t="s">
        <v>2006</v>
      </c>
      <c r="C302" s="14">
        <v>95.725337004660005</v>
      </c>
      <c r="D302" s="15">
        <v>257</v>
      </c>
      <c r="E302" s="16">
        <v>66681215.520833299</v>
      </c>
      <c r="F302" s="16">
        <v>99383988.34375</v>
      </c>
      <c r="G302" s="16">
        <v>61861988.791666701</v>
      </c>
      <c r="H302" s="16">
        <v>64023760.5625</v>
      </c>
      <c r="I302" s="16">
        <v>62239212.6875</v>
      </c>
      <c r="J302" s="16">
        <v>67888937.510416701</v>
      </c>
      <c r="K302" s="16">
        <v>57957444.026041701</v>
      </c>
      <c r="L302" s="16">
        <v>78305696.791666701</v>
      </c>
      <c r="M302" s="16">
        <v>63357085.333333299</v>
      </c>
      <c r="N302" s="16">
        <v>62890560.1875</v>
      </c>
      <c r="O302" s="16">
        <v>54018320.302083299</v>
      </c>
      <c r="P302" s="16">
        <v>87156690.979166701</v>
      </c>
      <c r="Q302" s="17">
        <v>22</v>
      </c>
      <c r="R302" s="18">
        <v>27</v>
      </c>
      <c r="S302" s="19">
        <v>22</v>
      </c>
      <c r="T302" s="20">
        <v>19</v>
      </c>
      <c r="U302" s="21">
        <v>24</v>
      </c>
      <c r="V302" s="22">
        <v>24</v>
      </c>
      <c r="W302" s="23">
        <v>17</v>
      </c>
      <c r="X302" s="24">
        <v>16</v>
      </c>
      <c r="Y302" s="25">
        <v>21</v>
      </c>
      <c r="Z302" s="26">
        <v>22</v>
      </c>
      <c r="AA302" s="27">
        <v>20</v>
      </c>
      <c r="AB302" s="28">
        <v>23</v>
      </c>
      <c r="AC302" s="29">
        <v>22.151322285378804</v>
      </c>
      <c r="AD302" s="30">
        <v>26.822808056872034</v>
      </c>
      <c r="AE302" s="31">
        <v>22.048941482721066</v>
      </c>
      <c r="AF302" s="32">
        <v>21.928369525017171</v>
      </c>
      <c r="AG302" s="33">
        <v>19.914364130578203</v>
      </c>
      <c r="AH302" s="34">
        <v>23.003505632869448</v>
      </c>
      <c r="AI302" s="9">
        <f t="shared" si="12"/>
        <v>23.674357274990637</v>
      </c>
      <c r="AJ302" s="9">
        <f t="shared" si="13"/>
        <v>21.615413096154942</v>
      </c>
      <c r="AK302" s="8">
        <f t="shared" si="14"/>
        <v>0.32028959468487456</v>
      </c>
      <c r="AL302" s="8"/>
      <c r="AM302" s="8"/>
      <c r="AN302" s="8"/>
      <c r="AO302" s="8"/>
    </row>
    <row r="303" spans="1:41" s="12" customFormat="1" ht="10.5">
      <c r="A303" s="13" t="s">
        <v>1484</v>
      </c>
      <c r="B303" s="13" t="s">
        <v>2075</v>
      </c>
      <c r="C303" s="14">
        <v>290.840601884661</v>
      </c>
      <c r="D303" s="15">
        <v>134</v>
      </c>
      <c r="E303" s="16">
        <v>66531314.479166701</v>
      </c>
      <c r="F303" s="16">
        <v>85955020.78125</v>
      </c>
      <c r="G303" s="16">
        <v>67267455.130208299</v>
      </c>
      <c r="H303" s="16">
        <v>78106615.4375</v>
      </c>
      <c r="I303" s="16">
        <v>97155780.651041701</v>
      </c>
      <c r="J303" s="16">
        <v>74430324.671875</v>
      </c>
      <c r="K303" s="16">
        <v>58657656.010416701</v>
      </c>
      <c r="L303" s="16">
        <v>101871215.479167</v>
      </c>
      <c r="M303" s="16">
        <v>128751067.739583</v>
      </c>
      <c r="N303" s="16">
        <v>95926205.895833299</v>
      </c>
      <c r="O303" s="16">
        <v>83915701.270833299</v>
      </c>
      <c r="P303" s="16">
        <v>89804448.333333299</v>
      </c>
      <c r="Q303" s="17"/>
      <c r="R303" s="18"/>
      <c r="S303" s="19"/>
      <c r="T303" s="20"/>
      <c r="U303" s="21"/>
      <c r="V303" s="22"/>
      <c r="W303" s="23">
        <v>16</v>
      </c>
      <c r="X303" s="24">
        <v>13</v>
      </c>
      <c r="Y303" s="25">
        <v>21</v>
      </c>
      <c r="Z303" s="26">
        <v>12</v>
      </c>
      <c r="AA303" s="27">
        <v>11</v>
      </c>
      <c r="AB303" s="28">
        <v>14</v>
      </c>
      <c r="AC303" s="29" t="s">
        <v>2072</v>
      </c>
      <c r="AD303" s="30" t="s">
        <v>2072</v>
      </c>
      <c r="AE303" s="31" t="s">
        <v>2072</v>
      </c>
      <c r="AF303" s="32">
        <v>11.960928831827548</v>
      </c>
      <c r="AG303" s="33">
        <v>10.952900271818013</v>
      </c>
      <c r="AH303" s="34">
        <v>14.002133863485751</v>
      </c>
      <c r="AI303" s="9" t="e">
        <f t="shared" si="12"/>
        <v>#DIV/0!</v>
      </c>
      <c r="AJ303" s="9">
        <f t="shared" si="13"/>
        <v>12.305320989043771</v>
      </c>
      <c r="AK303" s="8" t="e">
        <f t="shared" si="14"/>
        <v>#DIV/0!</v>
      </c>
      <c r="AL303" s="11"/>
      <c r="AM303" s="11"/>
      <c r="AN303" s="10"/>
      <c r="AO303" s="10"/>
    </row>
    <row r="304" spans="1:41" s="2" customFormat="1" ht="10.5">
      <c r="A304" s="13" t="s">
        <v>1456</v>
      </c>
      <c r="B304" s="13" t="s">
        <v>19</v>
      </c>
      <c r="C304" s="14">
        <v>100.13579436466</v>
      </c>
      <c r="D304" s="15">
        <v>400</v>
      </c>
      <c r="E304" s="16">
        <v>66511230.1875</v>
      </c>
      <c r="F304" s="16">
        <v>75219385.8125</v>
      </c>
      <c r="G304" s="16">
        <v>59720632.760416701</v>
      </c>
      <c r="H304" s="16">
        <v>67041070.723958299</v>
      </c>
      <c r="I304" s="16">
        <v>84001247.927083299</v>
      </c>
      <c r="J304" s="16">
        <v>72639415.6875</v>
      </c>
      <c r="K304" s="16">
        <v>52710479.5</v>
      </c>
      <c r="L304" s="16">
        <v>59528328.494791701</v>
      </c>
      <c r="M304" s="16">
        <v>66438269.104166701</v>
      </c>
      <c r="N304" s="16">
        <v>57956533.661458299</v>
      </c>
      <c r="O304" s="16">
        <v>52821472.125</v>
      </c>
      <c r="P304" s="16">
        <v>59807601.75</v>
      </c>
      <c r="Q304" s="17">
        <v>31</v>
      </c>
      <c r="R304" s="18">
        <v>31</v>
      </c>
      <c r="S304" s="19">
        <v>34</v>
      </c>
      <c r="T304" s="20">
        <v>33</v>
      </c>
      <c r="U304" s="21">
        <v>34</v>
      </c>
      <c r="V304" s="22">
        <v>37</v>
      </c>
      <c r="W304" s="23">
        <v>33</v>
      </c>
      <c r="X304" s="24">
        <v>39</v>
      </c>
      <c r="Y304" s="25">
        <v>34</v>
      </c>
      <c r="Z304" s="26">
        <v>33</v>
      </c>
      <c r="AA304" s="27">
        <v>29</v>
      </c>
      <c r="AB304" s="28">
        <v>32</v>
      </c>
      <c r="AC304" s="29">
        <v>31.213226856670136</v>
      </c>
      <c r="AD304" s="30">
        <v>30.796557398630856</v>
      </c>
      <c r="AE304" s="31">
        <v>34.07563683693256</v>
      </c>
      <c r="AF304" s="32">
        <v>32.892554287525755</v>
      </c>
      <c r="AG304" s="33">
        <v>28.875827989338397</v>
      </c>
      <c r="AH304" s="34">
        <v>32.004877402253143</v>
      </c>
      <c r="AI304" s="9">
        <f t="shared" si="12"/>
        <v>32.028473697411187</v>
      </c>
      <c r="AJ304" s="9">
        <f t="shared" si="13"/>
        <v>31.257753226372433</v>
      </c>
      <c r="AK304" s="8">
        <f t="shared" si="14"/>
        <v>0.65434140679226438</v>
      </c>
      <c r="AL304" s="8"/>
      <c r="AM304" s="8"/>
      <c r="AN304" s="8"/>
      <c r="AO304" s="8"/>
    </row>
    <row r="305" spans="1:41" s="2" customFormat="1" ht="10.5">
      <c r="A305" s="13" t="s">
        <v>922</v>
      </c>
      <c r="B305" s="13" t="s">
        <v>299</v>
      </c>
      <c r="C305" s="14">
        <v>90.92403090466</v>
      </c>
      <c r="D305" s="15">
        <v>171</v>
      </c>
      <c r="E305" s="16">
        <v>66329084.729166701</v>
      </c>
      <c r="F305" s="16">
        <v>48091717</v>
      </c>
      <c r="G305" s="16">
        <v>37944636.666666701</v>
      </c>
      <c r="H305" s="16">
        <v>15845557.3125</v>
      </c>
      <c r="I305" s="16">
        <v>36147009.526041701</v>
      </c>
      <c r="J305" s="16">
        <v>14534095.125</v>
      </c>
      <c r="K305" s="16">
        <v>16885925.583333299</v>
      </c>
      <c r="L305" s="16">
        <v>60137867.072916701</v>
      </c>
      <c r="M305" s="16">
        <v>65644852.083333299</v>
      </c>
      <c r="N305" s="16">
        <v>41466633.75</v>
      </c>
      <c r="O305" s="16">
        <v>35431445.151041701</v>
      </c>
      <c r="P305" s="16">
        <v>29005257.177083299</v>
      </c>
      <c r="Q305" s="17">
        <v>19</v>
      </c>
      <c r="R305" s="18">
        <v>17</v>
      </c>
      <c r="S305" s="19">
        <v>11</v>
      </c>
      <c r="T305" s="20">
        <v>5</v>
      </c>
      <c r="U305" s="21">
        <v>14</v>
      </c>
      <c r="V305" s="22">
        <v>4</v>
      </c>
      <c r="W305" s="23">
        <v>4</v>
      </c>
      <c r="X305" s="24">
        <v>24</v>
      </c>
      <c r="Y305" s="25">
        <v>24</v>
      </c>
      <c r="Z305" s="26">
        <v>17</v>
      </c>
      <c r="AA305" s="27">
        <v>19</v>
      </c>
      <c r="AB305" s="28">
        <v>13</v>
      </c>
      <c r="AC305" s="29">
        <v>19.130687428281696</v>
      </c>
      <c r="AD305" s="30">
        <v>16.888434702474985</v>
      </c>
      <c r="AE305" s="31">
        <v>11.024470741360533</v>
      </c>
      <c r="AF305" s="32">
        <v>16.94464917842236</v>
      </c>
      <c r="AG305" s="33">
        <v>18.918645924049294</v>
      </c>
      <c r="AH305" s="34">
        <v>13.001981444665342</v>
      </c>
      <c r="AI305" s="9">
        <f t="shared" si="12"/>
        <v>15.681197624039072</v>
      </c>
      <c r="AJ305" s="9">
        <f t="shared" si="13"/>
        <v>16.28842551571233</v>
      </c>
      <c r="AK305" s="8">
        <f t="shared" si="14"/>
        <v>0.84835389775086301</v>
      </c>
      <c r="AL305" s="8"/>
      <c r="AM305" s="8"/>
      <c r="AN305" s="8"/>
      <c r="AO305" s="8"/>
    </row>
    <row r="306" spans="1:41" s="2" customFormat="1" ht="10.5">
      <c r="A306" s="13" t="s">
        <v>1075</v>
      </c>
      <c r="B306" s="13" t="s">
        <v>342</v>
      </c>
      <c r="C306" s="14">
        <v>49.510183624660002</v>
      </c>
      <c r="D306" s="15">
        <v>161</v>
      </c>
      <c r="E306" s="16">
        <v>66262895.260416701</v>
      </c>
      <c r="F306" s="16">
        <v>64507836.466145799</v>
      </c>
      <c r="G306" s="16">
        <v>44758609.416666701</v>
      </c>
      <c r="H306" s="16">
        <v>16985162.395833299</v>
      </c>
      <c r="I306" s="16">
        <v>54226243.46875</v>
      </c>
      <c r="J306" s="16">
        <v>34407498.5625</v>
      </c>
      <c r="K306" s="16">
        <v>0</v>
      </c>
      <c r="L306" s="16">
        <v>111683782.760417</v>
      </c>
      <c r="M306" s="16">
        <v>115473912.442708</v>
      </c>
      <c r="N306" s="16">
        <v>52865628.552083299</v>
      </c>
      <c r="O306" s="16">
        <v>79924489.723958299</v>
      </c>
      <c r="P306" s="16">
        <v>49703157.916666701</v>
      </c>
      <c r="Q306" s="17">
        <v>17</v>
      </c>
      <c r="R306" s="18">
        <v>14</v>
      </c>
      <c r="S306" s="19">
        <v>11</v>
      </c>
      <c r="T306" s="20">
        <v>5</v>
      </c>
      <c r="U306" s="21">
        <v>15</v>
      </c>
      <c r="V306" s="22">
        <v>9</v>
      </c>
      <c r="W306" s="23"/>
      <c r="X306" s="24">
        <v>19</v>
      </c>
      <c r="Y306" s="25">
        <v>26</v>
      </c>
      <c r="Z306" s="26">
        <v>15</v>
      </c>
      <c r="AA306" s="27">
        <v>17</v>
      </c>
      <c r="AB306" s="28">
        <v>13</v>
      </c>
      <c r="AC306" s="29">
        <v>17.11693085688362</v>
      </c>
      <c r="AD306" s="30">
        <v>13.908122696155871</v>
      </c>
      <c r="AE306" s="31">
        <v>11.024470741360533</v>
      </c>
      <c r="AF306" s="32">
        <v>14.951161039784434</v>
      </c>
      <c r="AG306" s="33">
        <v>16.927209510991474</v>
      </c>
      <c r="AH306" s="34">
        <v>13.001981444665342</v>
      </c>
      <c r="AI306" s="9">
        <f t="shared" si="12"/>
        <v>14.016508098133341</v>
      </c>
      <c r="AJ306" s="9">
        <f t="shared" si="13"/>
        <v>14.96011733181375</v>
      </c>
      <c r="AK306" s="8">
        <f t="shared" si="14"/>
        <v>0.67544393745409093</v>
      </c>
      <c r="AL306" s="8"/>
      <c r="AM306" s="8"/>
      <c r="AN306" s="8"/>
      <c r="AO306" s="8"/>
    </row>
    <row r="307" spans="1:41" s="2" customFormat="1" ht="10.5">
      <c r="A307" s="13" t="s">
        <v>627</v>
      </c>
      <c r="B307" s="13" t="s">
        <v>15</v>
      </c>
      <c r="C307" s="14">
        <v>47.434042784660001</v>
      </c>
      <c r="D307" s="15">
        <v>252</v>
      </c>
      <c r="E307" s="16">
        <v>65771339.25</v>
      </c>
      <c r="F307" s="16">
        <v>71823260.333333299</v>
      </c>
      <c r="G307" s="16">
        <v>108074031.520833</v>
      </c>
      <c r="H307" s="16">
        <v>72036085.197916701</v>
      </c>
      <c r="I307" s="16">
        <v>111705070.395833</v>
      </c>
      <c r="J307" s="16">
        <v>117928953.614583</v>
      </c>
      <c r="K307" s="16">
        <v>63653237.072916701</v>
      </c>
      <c r="L307" s="16">
        <v>58810484.104166701</v>
      </c>
      <c r="M307" s="16">
        <v>113693576.677083</v>
      </c>
      <c r="N307" s="16">
        <v>52449501.052083299</v>
      </c>
      <c r="O307" s="16">
        <v>51478543.270833299</v>
      </c>
      <c r="P307" s="16">
        <v>110435985.822917</v>
      </c>
      <c r="Q307" s="17">
        <v>19</v>
      </c>
      <c r="R307" s="18">
        <v>17</v>
      </c>
      <c r="S307" s="19">
        <v>21</v>
      </c>
      <c r="T307" s="20">
        <v>22</v>
      </c>
      <c r="U307" s="21">
        <v>23</v>
      </c>
      <c r="V307" s="22">
        <v>21</v>
      </c>
      <c r="W307" s="23">
        <v>21</v>
      </c>
      <c r="X307" s="24">
        <v>21</v>
      </c>
      <c r="Y307" s="25">
        <v>25</v>
      </c>
      <c r="Z307" s="26">
        <v>20</v>
      </c>
      <c r="AA307" s="27">
        <v>18</v>
      </c>
      <c r="AB307" s="28">
        <v>24</v>
      </c>
      <c r="AC307" s="29">
        <v>19.130687428281696</v>
      </c>
      <c r="AD307" s="30">
        <v>16.888434702474985</v>
      </c>
      <c r="AE307" s="31">
        <v>21.046716869870107</v>
      </c>
      <c r="AF307" s="32">
        <v>19.934881386379246</v>
      </c>
      <c r="AG307" s="33">
        <v>17.922927717520384</v>
      </c>
      <c r="AH307" s="34">
        <v>24.003658051689861</v>
      </c>
      <c r="AI307" s="9">
        <f t="shared" si="12"/>
        <v>19.021946333542264</v>
      </c>
      <c r="AJ307" s="9">
        <f t="shared" si="13"/>
        <v>20.620489051863164</v>
      </c>
      <c r="AK307" s="8">
        <f t="shared" si="14"/>
        <v>0.49935146183112328</v>
      </c>
      <c r="AL307" s="8"/>
      <c r="AM307" s="8"/>
      <c r="AN307" s="8"/>
      <c r="AO307" s="8"/>
    </row>
    <row r="308" spans="1:41" s="2" customFormat="1" ht="10.5">
      <c r="A308" s="13" t="s">
        <v>1067</v>
      </c>
      <c r="B308" s="13" t="s">
        <v>1281</v>
      </c>
      <c r="C308" s="14">
        <v>31.519916834659998</v>
      </c>
      <c r="D308" s="15">
        <v>115</v>
      </c>
      <c r="E308" s="16">
        <v>65591405.479166701</v>
      </c>
      <c r="F308" s="16">
        <v>57240911.864583299</v>
      </c>
      <c r="G308" s="16">
        <v>71069168.958333299</v>
      </c>
      <c r="H308" s="16">
        <v>64682989.885416701</v>
      </c>
      <c r="I308" s="16">
        <v>74661002.71875</v>
      </c>
      <c r="J308" s="16">
        <v>70064009.65625</v>
      </c>
      <c r="K308" s="16">
        <v>36210555.752604201</v>
      </c>
      <c r="L308" s="16">
        <v>48725183.125</v>
      </c>
      <c r="M308" s="16">
        <v>53725061.322916701</v>
      </c>
      <c r="N308" s="16">
        <v>49312166.625</v>
      </c>
      <c r="O308" s="16">
        <v>52667516.479166701</v>
      </c>
      <c r="P308" s="16">
        <v>56763201.791666701</v>
      </c>
      <c r="Q308" s="17">
        <v>13</v>
      </c>
      <c r="R308" s="18">
        <v>11</v>
      </c>
      <c r="S308" s="19">
        <v>10</v>
      </c>
      <c r="T308" s="20">
        <v>7</v>
      </c>
      <c r="U308" s="21">
        <v>7</v>
      </c>
      <c r="V308" s="22">
        <v>9</v>
      </c>
      <c r="W308" s="23">
        <v>9</v>
      </c>
      <c r="X308" s="24">
        <v>10</v>
      </c>
      <c r="Y308" s="25">
        <v>10</v>
      </c>
      <c r="Z308" s="26">
        <v>11</v>
      </c>
      <c r="AA308" s="27">
        <v>9</v>
      </c>
      <c r="AB308" s="28">
        <v>9</v>
      </c>
      <c r="AC308" s="29">
        <v>13.089417714087476</v>
      </c>
      <c r="AD308" s="30">
        <v>10.927810689836756</v>
      </c>
      <c r="AE308" s="31">
        <v>10.022246128509575</v>
      </c>
      <c r="AF308" s="32">
        <v>10.964184762508586</v>
      </c>
      <c r="AG308" s="33">
        <v>8.961463858760192</v>
      </c>
      <c r="AH308" s="34">
        <v>9.001371769383697</v>
      </c>
      <c r="AI308" s="9">
        <f t="shared" si="12"/>
        <v>11.346491510811269</v>
      </c>
      <c r="AJ308" s="9">
        <f t="shared" si="13"/>
        <v>9.6423401302174909</v>
      </c>
      <c r="AK308" s="8">
        <f t="shared" si="14"/>
        <v>0.20426615721657645</v>
      </c>
      <c r="AL308" s="8"/>
      <c r="AM308" s="8"/>
      <c r="AN308" s="8"/>
      <c r="AO308" s="8"/>
    </row>
    <row r="309" spans="1:41" s="2" customFormat="1" ht="10.5">
      <c r="A309" s="13" t="s">
        <v>1543</v>
      </c>
      <c r="B309" s="13" t="s">
        <v>489</v>
      </c>
      <c r="C309" s="14">
        <v>34.271937834660001</v>
      </c>
      <c r="D309" s="15">
        <v>106</v>
      </c>
      <c r="E309" s="16">
        <v>65402571.921875</v>
      </c>
      <c r="F309" s="16">
        <v>69078646.338541701</v>
      </c>
      <c r="G309" s="16">
        <v>77516073.104166701</v>
      </c>
      <c r="H309" s="16">
        <v>51714458.627604201</v>
      </c>
      <c r="I309" s="16">
        <v>82756087.135416701</v>
      </c>
      <c r="J309" s="16">
        <v>80333094.979166701</v>
      </c>
      <c r="K309" s="16">
        <v>51895267.84375</v>
      </c>
      <c r="L309" s="16">
        <v>55059294</v>
      </c>
      <c r="M309" s="16">
        <v>53554779.041666701</v>
      </c>
      <c r="N309" s="16">
        <v>46454330.5625</v>
      </c>
      <c r="O309" s="16">
        <v>25298295.96875</v>
      </c>
      <c r="P309" s="16">
        <v>88984959.5</v>
      </c>
      <c r="Q309" s="17">
        <v>8</v>
      </c>
      <c r="R309" s="18">
        <v>7</v>
      </c>
      <c r="S309" s="19">
        <v>10</v>
      </c>
      <c r="T309" s="20">
        <v>11</v>
      </c>
      <c r="U309" s="21">
        <v>12</v>
      </c>
      <c r="V309" s="22">
        <v>11</v>
      </c>
      <c r="W309" s="23">
        <v>10</v>
      </c>
      <c r="X309" s="24">
        <v>7</v>
      </c>
      <c r="Y309" s="25">
        <v>9</v>
      </c>
      <c r="Z309" s="26">
        <v>7</v>
      </c>
      <c r="AA309" s="27">
        <v>8</v>
      </c>
      <c r="AB309" s="28">
        <v>6</v>
      </c>
      <c r="AC309" s="29">
        <v>8.0550262855922927</v>
      </c>
      <c r="AD309" s="30">
        <v>6.9540613480779356</v>
      </c>
      <c r="AE309" s="31">
        <v>10.022246128509575</v>
      </c>
      <c r="AF309" s="32">
        <v>6.9772084852327358</v>
      </c>
      <c r="AG309" s="33">
        <v>7.9657456522312824</v>
      </c>
      <c r="AH309" s="34">
        <v>6.0009145129224652</v>
      </c>
      <c r="AI309" s="9">
        <f t="shared" si="12"/>
        <v>8.3437779207266018</v>
      </c>
      <c r="AJ309" s="9">
        <f t="shared" si="13"/>
        <v>6.9812895501288281</v>
      </c>
      <c r="AK309" s="8">
        <f t="shared" si="14"/>
        <v>0.26865870711824885</v>
      </c>
      <c r="AL309" s="8"/>
      <c r="AM309" s="8"/>
      <c r="AN309" s="8"/>
      <c r="AO309" s="8"/>
    </row>
    <row r="310" spans="1:41" s="2" customFormat="1" ht="10.5">
      <c r="A310" s="13" t="s">
        <v>819</v>
      </c>
      <c r="B310" s="13" t="s">
        <v>1846</v>
      </c>
      <c r="C310" s="14">
        <v>31.442459264659998</v>
      </c>
      <c r="D310" s="15">
        <v>119</v>
      </c>
      <c r="E310" s="16">
        <v>64848105.6875</v>
      </c>
      <c r="F310" s="16">
        <v>112849905.708333</v>
      </c>
      <c r="G310" s="16">
        <v>82798008.875</v>
      </c>
      <c r="H310" s="16">
        <v>59954571.375</v>
      </c>
      <c r="I310" s="16">
        <v>43410180</v>
      </c>
      <c r="J310" s="16">
        <v>53482412.8125</v>
      </c>
      <c r="K310" s="16">
        <v>70060764.625</v>
      </c>
      <c r="L310" s="16">
        <v>65282036.125</v>
      </c>
      <c r="M310" s="16">
        <v>54317686.770833299</v>
      </c>
      <c r="N310" s="16">
        <v>65957559.416666701</v>
      </c>
      <c r="O310" s="16">
        <v>58757129.9375</v>
      </c>
      <c r="P310" s="16">
        <v>66454020.958333299</v>
      </c>
      <c r="Q310" s="17">
        <v>10</v>
      </c>
      <c r="R310" s="18">
        <v>11</v>
      </c>
      <c r="S310" s="19">
        <v>12</v>
      </c>
      <c r="T310" s="20">
        <v>6</v>
      </c>
      <c r="U310" s="21">
        <v>9</v>
      </c>
      <c r="V310" s="22">
        <v>9</v>
      </c>
      <c r="W310" s="23">
        <v>12</v>
      </c>
      <c r="X310" s="24">
        <v>10</v>
      </c>
      <c r="Y310" s="25">
        <v>8</v>
      </c>
      <c r="Z310" s="26">
        <v>12</v>
      </c>
      <c r="AA310" s="27">
        <v>12</v>
      </c>
      <c r="AB310" s="28">
        <v>8</v>
      </c>
      <c r="AC310" s="29">
        <v>10.068782856990367</v>
      </c>
      <c r="AD310" s="30">
        <v>10.927810689836756</v>
      </c>
      <c r="AE310" s="31">
        <v>12.02669535421149</v>
      </c>
      <c r="AF310" s="32">
        <v>11.960928831827548</v>
      </c>
      <c r="AG310" s="33">
        <v>11.948618478346923</v>
      </c>
      <c r="AH310" s="34">
        <v>8.0012193505632858</v>
      </c>
      <c r="AI310" s="9">
        <f t="shared" si="12"/>
        <v>11.007762967012871</v>
      </c>
      <c r="AJ310" s="9">
        <f t="shared" si="13"/>
        <v>10.636922220245919</v>
      </c>
      <c r="AK310" s="8">
        <f t="shared" si="14"/>
        <v>0.80876640793910959</v>
      </c>
      <c r="AL310" s="8"/>
      <c r="AM310" s="8"/>
      <c r="AN310" s="8"/>
      <c r="AO310" s="8"/>
    </row>
    <row r="311" spans="1:41" s="2" customFormat="1" ht="10.5">
      <c r="A311" s="13" t="s">
        <v>806</v>
      </c>
      <c r="B311" s="13" t="s">
        <v>459</v>
      </c>
      <c r="C311" s="14">
        <v>38.723051544660002</v>
      </c>
      <c r="D311" s="15">
        <v>183</v>
      </c>
      <c r="E311" s="16">
        <v>64488152.604166701</v>
      </c>
      <c r="F311" s="16">
        <v>78583968.229166701</v>
      </c>
      <c r="G311" s="16">
        <v>93724151.088541701</v>
      </c>
      <c r="H311" s="16">
        <v>140035992</v>
      </c>
      <c r="I311" s="16">
        <v>105367285.989583</v>
      </c>
      <c r="J311" s="16">
        <v>104591714.96875</v>
      </c>
      <c r="K311" s="16">
        <v>111403477.479167</v>
      </c>
      <c r="L311" s="16">
        <v>142943252.90625</v>
      </c>
      <c r="M311" s="16">
        <v>169978055.15625</v>
      </c>
      <c r="N311" s="16">
        <v>95417871.40625</v>
      </c>
      <c r="O311" s="16">
        <v>85033156.083333299</v>
      </c>
      <c r="P311" s="16">
        <v>113948358.427083</v>
      </c>
      <c r="Q311" s="17">
        <v>10</v>
      </c>
      <c r="R311" s="18">
        <v>12</v>
      </c>
      <c r="S311" s="19">
        <v>12</v>
      </c>
      <c r="T311" s="20">
        <v>18</v>
      </c>
      <c r="U311" s="21">
        <v>17</v>
      </c>
      <c r="V311" s="22">
        <v>15</v>
      </c>
      <c r="W311" s="23">
        <v>19</v>
      </c>
      <c r="X311" s="24">
        <v>16</v>
      </c>
      <c r="Y311" s="25">
        <v>17</v>
      </c>
      <c r="Z311" s="26">
        <v>15</v>
      </c>
      <c r="AA311" s="27">
        <v>14</v>
      </c>
      <c r="AB311" s="28">
        <v>18</v>
      </c>
      <c r="AC311" s="29">
        <v>10.068782856990367</v>
      </c>
      <c r="AD311" s="30">
        <v>11.92124802527646</v>
      </c>
      <c r="AE311" s="31">
        <v>12.02669535421149</v>
      </c>
      <c r="AF311" s="32">
        <v>14.951161039784434</v>
      </c>
      <c r="AG311" s="33">
        <v>13.940054891404744</v>
      </c>
      <c r="AH311" s="34">
        <v>18.002743538767394</v>
      </c>
      <c r="AI311" s="9">
        <f t="shared" si="12"/>
        <v>11.338908745492773</v>
      </c>
      <c r="AJ311" s="9">
        <f t="shared" si="13"/>
        <v>15.631319823318856</v>
      </c>
      <c r="AK311" s="8">
        <f t="shared" si="14"/>
        <v>3.5599868398581348E-2</v>
      </c>
      <c r="AL311" s="8"/>
      <c r="AM311" s="8"/>
      <c r="AN311" s="8"/>
      <c r="AO311" s="8"/>
    </row>
    <row r="312" spans="1:41" s="2" customFormat="1" ht="10.5">
      <c r="A312" s="13" t="s">
        <v>767</v>
      </c>
      <c r="B312" s="13" t="s">
        <v>2029</v>
      </c>
      <c r="C312" s="14">
        <v>40.760833474659997</v>
      </c>
      <c r="D312" s="15">
        <v>95</v>
      </c>
      <c r="E312" s="16">
        <v>64290967.864583299</v>
      </c>
      <c r="F312" s="16">
        <v>48951961.885416701</v>
      </c>
      <c r="G312" s="16">
        <v>41502064.729166701</v>
      </c>
      <c r="H312" s="16">
        <v>57469374.59375</v>
      </c>
      <c r="I312" s="16">
        <v>49031950.760416701</v>
      </c>
      <c r="J312" s="16">
        <v>40354608.260416701</v>
      </c>
      <c r="K312" s="16">
        <v>43815155.083333299</v>
      </c>
      <c r="L312" s="16">
        <v>51222808.322916701</v>
      </c>
      <c r="M312" s="16">
        <v>47846459.166666701</v>
      </c>
      <c r="N312" s="16">
        <v>36284752.510416701</v>
      </c>
      <c r="O312" s="16">
        <v>23314415.541666701</v>
      </c>
      <c r="P312" s="16">
        <v>40389439.708333299</v>
      </c>
      <c r="Q312" s="17">
        <v>6</v>
      </c>
      <c r="R312" s="18">
        <v>8</v>
      </c>
      <c r="S312" s="19">
        <v>7</v>
      </c>
      <c r="T312" s="20">
        <v>8</v>
      </c>
      <c r="U312" s="21">
        <v>6</v>
      </c>
      <c r="V312" s="22">
        <v>9</v>
      </c>
      <c r="W312" s="23">
        <v>11</v>
      </c>
      <c r="X312" s="24">
        <v>8</v>
      </c>
      <c r="Y312" s="25">
        <v>8</v>
      </c>
      <c r="Z312" s="26">
        <v>8</v>
      </c>
      <c r="AA312" s="27">
        <v>9</v>
      </c>
      <c r="AB312" s="28">
        <v>7</v>
      </c>
      <c r="AC312" s="29">
        <v>6.0412697141942191</v>
      </c>
      <c r="AD312" s="30">
        <v>7.9474986835176402</v>
      </c>
      <c r="AE312" s="31">
        <v>7.0155722899567019</v>
      </c>
      <c r="AF312" s="32">
        <v>7.9739525545516985</v>
      </c>
      <c r="AG312" s="33">
        <v>8.961463858760192</v>
      </c>
      <c r="AH312" s="34">
        <v>7.0010669317428755</v>
      </c>
      <c r="AI312" s="9">
        <f t="shared" si="12"/>
        <v>7.0014468958895195</v>
      </c>
      <c r="AJ312" s="9">
        <f t="shared" si="13"/>
        <v>7.9788277816849229</v>
      </c>
      <c r="AK312" s="8">
        <f t="shared" si="14"/>
        <v>0.28336100371006956</v>
      </c>
      <c r="AL312" s="8"/>
      <c r="AM312" s="8"/>
      <c r="AN312" s="8"/>
      <c r="AO312" s="8"/>
    </row>
    <row r="313" spans="1:41" s="2" customFormat="1" ht="10.5">
      <c r="A313" s="13" t="s">
        <v>1249</v>
      </c>
      <c r="B313" s="13" t="s">
        <v>2090</v>
      </c>
      <c r="C313" s="14">
        <v>22.680013064659999</v>
      </c>
      <c r="D313" s="15">
        <v>148</v>
      </c>
      <c r="E313" s="16">
        <v>63906828.958333299</v>
      </c>
      <c r="F313" s="16">
        <v>101755296.473958</v>
      </c>
      <c r="G313" s="16">
        <v>82896652.822916701</v>
      </c>
      <c r="H313" s="16">
        <v>76738047.369791701</v>
      </c>
      <c r="I313" s="16">
        <v>64523031.660156302</v>
      </c>
      <c r="J313" s="16">
        <v>71367755.416666701</v>
      </c>
      <c r="K313" s="16">
        <v>51938554.9296875</v>
      </c>
      <c r="L313" s="16">
        <v>45691138.083333299</v>
      </c>
      <c r="M313" s="16">
        <v>53700466.479166701</v>
      </c>
      <c r="N313" s="16">
        <v>78584108.90625</v>
      </c>
      <c r="O313" s="16">
        <v>84350290.515625</v>
      </c>
      <c r="P313" s="16">
        <v>68914928.653645799</v>
      </c>
      <c r="Q313" s="17">
        <v>12</v>
      </c>
      <c r="R313" s="18">
        <v>14</v>
      </c>
      <c r="S313" s="19">
        <v>14</v>
      </c>
      <c r="T313" s="20">
        <v>14</v>
      </c>
      <c r="U313" s="21">
        <v>12</v>
      </c>
      <c r="V313" s="22">
        <v>13</v>
      </c>
      <c r="W313" s="23">
        <v>11</v>
      </c>
      <c r="X313" s="24">
        <v>8</v>
      </c>
      <c r="Y313" s="25">
        <v>11</v>
      </c>
      <c r="Z313" s="26">
        <v>14</v>
      </c>
      <c r="AA313" s="27">
        <v>14</v>
      </c>
      <c r="AB313" s="28">
        <v>11</v>
      </c>
      <c r="AC313" s="29">
        <v>12.082539428388438</v>
      </c>
      <c r="AD313" s="30">
        <v>13.908122696155871</v>
      </c>
      <c r="AE313" s="31">
        <v>14.031144579913404</v>
      </c>
      <c r="AF313" s="32">
        <v>13.954416970465472</v>
      </c>
      <c r="AG313" s="33">
        <v>13.940054891404744</v>
      </c>
      <c r="AH313" s="34">
        <v>11.001676607024519</v>
      </c>
      <c r="AI313" s="9">
        <f t="shared" si="12"/>
        <v>13.340602234819237</v>
      </c>
      <c r="AJ313" s="9">
        <f t="shared" si="13"/>
        <v>12.965382822964912</v>
      </c>
      <c r="AK313" s="8">
        <f t="shared" si="14"/>
        <v>0.76383847899971158</v>
      </c>
      <c r="AL313" s="8"/>
      <c r="AM313" s="8"/>
      <c r="AN313" s="7"/>
      <c r="AO313" s="8"/>
    </row>
    <row r="314" spans="1:41" s="2" customFormat="1" ht="10.5">
      <c r="A314" s="13" t="s">
        <v>818</v>
      </c>
      <c r="B314" s="13" t="s">
        <v>2052</v>
      </c>
      <c r="C314" s="14">
        <v>42.95497088466</v>
      </c>
      <c r="D314" s="15">
        <v>55</v>
      </c>
      <c r="E314" s="16">
        <v>63858422.9375</v>
      </c>
      <c r="F314" s="16">
        <v>38346937.541666701</v>
      </c>
      <c r="G314" s="16">
        <v>29781199.416666701</v>
      </c>
      <c r="H314" s="16">
        <v>35051890.328125</v>
      </c>
      <c r="I314" s="16">
        <v>0</v>
      </c>
      <c r="J314" s="16">
        <v>25267755.25</v>
      </c>
      <c r="K314" s="16">
        <v>16141143.1041667</v>
      </c>
      <c r="L314" s="16">
        <v>21051364.020833299</v>
      </c>
      <c r="M314" s="16">
        <v>22947720.5625</v>
      </c>
      <c r="N314" s="16">
        <v>29334424.614583299</v>
      </c>
      <c r="O314" s="16">
        <v>19815184.625</v>
      </c>
      <c r="P314" s="16">
        <v>28373891.09375</v>
      </c>
      <c r="Q314" s="17">
        <v>6</v>
      </c>
      <c r="R314" s="18">
        <v>5</v>
      </c>
      <c r="S314" s="19">
        <v>7</v>
      </c>
      <c r="T314" s="20">
        <v>3</v>
      </c>
      <c r="U314" s="21"/>
      <c r="V314" s="22">
        <v>3</v>
      </c>
      <c r="W314" s="23">
        <v>4</v>
      </c>
      <c r="X314" s="24">
        <v>5</v>
      </c>
      <c r="Y314" s="25">
        <v>3</v>
      </c>
      <c r="Z314" s="26">
        <v>7</v>
      </c>
      <c r="AA314" s="27">
        <v>5</v>
      </c>
      <c r="AB314" s="28">
        <v>7</v>
      </c>
      <c r="AC314" s="29">
        <v>6.0412697141942191</v>
      </c>
      <c r="AD314" s="30">
        <v>4.9671866771985256</v>
      </c>
      <c r="AE314" s="31">
        <v>7.0155722899567019</v>
      </c>
      <c r="AF314" s="32">
        <v>6.9772084852327358</v>
      </c>
      <c r="AG314" s="33">
        <v>4.9785910326445508</v>
      </c>
      <c r="AH314" s="34">
        <v>7.0010669317428755</v>
      </c>
      <c r="AI314" s="9">
        <f t="shared" si="12"/>
        <v>6.0080095604498149</v>
      </c>
      <c r="AJ314" s="9">
        <f t="shared" si="13"/>
        <v>6.3189554832067207</v>
      </c>
      <c r="AK314" s="8">
        <f t="shared" si="14"/>
        <v>0.74549480227959042</v>
      </c>
      <c r="AL314" s="8"/>
      <c r="AM314" s="8"/>
      <c r="AN314" s="8"/>
      <c r="AO314" s="8"/>
    </row>
    <row r="315" spans="1:41" s="2" customFormat="1" ht="10.5">
      <c r="A315" s="13" t="s">
        <v>1040</v>
      </c>
      <c r="B315" s="13" t="s">
        <v>30</v>
      </c>
      <c r="C315" s="14">
        <v>47.336541094659999</v>
      </c>
      <c r="D315" s="15">
        <v>231</v>
      </c>
      <c r="E315" s="16">
        <v>63642307.208333299</v>
      </c>
      <c r="F315" s="16">
        <v>84331267.479166701</v>
      </c>
      <c r="G315" s="16">
        <v>70582019.861979201</v>
      </c>
      <c r="H315" s="16">
        <v>88987867.458333299</v>
      </c>
      <c r="I315" s="16">
        <v>86842485.708333299</v>
      </c>
      <c r="J315" s="16">
        <v>77150895.796875</v>
      </c>
      <c r="K315" s="16">
        <v>59817705.166666701</v>
      </c>
      <c r="L315" s="16">
        <v>73320634.614583299</v>
      </c>
      <c r="M315" s="16">
        <v>61780519.291666701</v>
      </c>
      <c r="N315" s="16">
        <v>50718799.8125</v>
      </c>
      <c r="O315" s="16">
        <v>40967936.458333299</v>
      </c>
      <c r="P315" s="16">
        <v>76117227.270833299</v>
      </c>
      <c r="Q315" s="17">
        <v>17</v>
      </c>
      <c r="R315" s="18">
        <v>18</v>
      </c>
      <c r="S315" s="19">
        <v>20</v>
      </c>
      <c r="T315" s="20">
        <v>25</v>
      </c>
      <c r="U315" s="21">
        <v>22</v>
      </c>
      <c r="V315" s="22">
        <v>25</v>
      </c>
      <c r="W315" s="23">
        <v>21</v>
      </c>
      <c r="X315" s="24">
        <v>17</v>
      </c>
      <c r="Y315" s="25">
        <v>15</v>
      </c>
      <c r="Z315" s="26">
        <v>15</v>
      </c>
      <c r="AA315" s="27">
        <v>15</v>
      </c>
      <c r="AB315" s="28">
        <v>21</v>
      </c>
      <c r="AC315" s="29">
        <v>17.11693085688362</v>
      </c>
      <c r="AD315" s="30">
        <v>17.88187203791469</v>
      </c>
      <c r="AE315" s="31">
        <v>20.044492257019151</v>
      </c>
      <c r="AF315" s="32">
        <v>14.951161039784434</v>
      </c>
      <c r="AG315" s="33">
        <v>14.935773097933655</v>
      </c>
      <c r="AH315" s="34">
        <v>21.003200795228626</v>
      </c>
      <c r="AI315" s="9">
        <f t="shared" si="12"/>
        <v>18.347765050605819</v>
      </c>
      <c r="AJ315" s="9">
        <f t="shared" si="13"/>
        <v>16.96337831098224</v>
      </c>
      <c r="AK315" s="8">
        <f t="shared" si="14"/>
        <v>0.56365336604143379</v>
      </c>
      <c r="AL315" s="8"/>
      <c r="AM315" s="8"/>
      <c r="AN315" s="8"/>
      <c r="AO315" s="8"/>
    </row>
    <row r="316" spans="1:41" s="2" customFormat="1" ht="10.5">
      <c r="A316" s="13" t="s">
        <v>1156</v>
      </c>
      <c r="B316" s="13" t="s">
        <v>576</v>
      </c>
      <c r="C316" s="14">
        <v>12.886606024660001</v>
      </c>
      <c r="D316" s="15">
        <v>100</v>
      </c>
      <c r="E316" s="16">
        <v>63532652.901041701</v>
      </c>
      <c r="F316" s="16">
        <v>81631421.927083299</v>
      </c>
      <c r="G316" s="16">
        <v>86912026.114583299</v>
      </c>
      <c r="H316" s="16">
        <v>94332148.5625</v>
      </c>
      <c r="I316" s="16">
        <v>78663028.083333299</v>
      </c>
      <c r="J316" s="16">
        <v>86541975.765625</v>
      </c>
      <c r="K316" s="16">
        <v>64566076.03125</v>
      </c>
      <c r="L316" s="16">
        <v>66026551.84375</v>
      </c>
      <c r="M316" s="16">
        <v>64801106.458333299</v>
      </c>
      <c r="N316" s="16">
        <v>56963012.942708299</v>
      </c>
      <c r="O316" s="16">
        <v>87640147.875</v>
      </c>
      <c r="P316" s="16">
        <v>65401006.158854201</v>
      </c>
      <c r="Q316" s="17">
        <v>9</v>
      </c>
      <c r="R316" s="18">
        <v>10</v>
      </c>
      <c r="S316" s="19">
        <v>7</v>
      </c>
      <c r="T316" s="20">
        <v>9</v>
      </c>
      <c r="U316" s="21">
        <v>8</v>
      </c>
      <c r="V316" s="22">
        <v>10</v>
      </c>
      <c r="W316" s="23">
        <v>9</v>
      </c>
      <c r="X316" s="24">
        <v>5</v>
      </c>
      <c r="Y316" s="25">
        <v>6</v>
      </c>
      <c r="Z316" s="26">
        <v>8</v>
      </c>
      <c r="AA316" s="27">
        <v>9</v>
      </c>
      <c r="AB316" s="28">
        <v>10</v>
      </c>
      <c r="AC316" s="29">
        <v>9.0619045712913291</v>
      </c>
      <c r="AD316" s="30">
        <v>9.9343733543970512</v>
      </c>
      <c r="AE316" s="31">
        <v>7.0155722899567019</v>
      </c>
      <c r="AF316" s="32">
        <v>7.9739525545516985</v>
      </c>
      <c r="AG316" s="33">
        <v>8.961463858760192</v>
      </c>
      <c r="AH316" s="34">
        <v>10.001524188204108</v>
      </c>
      <c r="AI316" s="9">
        <f t="shared" si="12"/>
        <v>8.670616738548361</v>
      </c>
      <c r="AJ316" s="9">
        <f t="shared" si="13"/>
        <v>8.9789802005053332</v>
      </c>
      <c r="AK316" s="8">
        <f t="shared" si="14"/>
        <v>0.78250257653683142</v>
      </c>
      <c r="AL316" s="8"/>
      <c r="AM316" s="8"/>
      <c r="AN316" s="8"/>
      <c r="AO316" s="8"/>
    </row>
    <row r="317" spans="1:41" s="2" customFormat="1" ht="10.5">
      <c r="A317" s="13" t="s">
        <v>1012</v>
      </c>
      <c r="B317" s="13" t="s">
        <v>337</v>
      </c>
      <c r="C317" s="14">
        <v>27.826154404659999</v>
      </c>
      <c r="D317" s="15">
        <v>206</v>
      </c>
      <c r="E317" s="16">
        <v>63486744.96875</v>
      </c>
      <c r="F317" s="16">
        <v>77143936</v>
      </c>
      <c r="G317" s="16">
        <v>71616488.5625</v>
      </c>
      <c r="H317" s="16">
        <v>102819851.5625</v>
      </c>
      <c r="I317" s="16">
        <v>83170494.864583299</v>
      </c>
      <c r="J317" s="16">
        <v>84504489.71875</v>
      </c>
      <c r="K317" s="16">
        <v>56665568.3125</v>
      </c>
      <c r="L317" s="16">
        <v>69395360.166666701</v>
      </c>
      <c r="M317" s="16">
        <v>62232988.9375</v>
      </c>
      <c r="N317" s="16">
        <v>55125146.567708299</v>
      </c>
      <c r="O317" s="16">
        <v>61880167.770833299</v>
      </c>
      <c r="P317" s="16">
        <v>64087980.916666701</v>
      </c>
      <c r="Q317" s="17">
        <v>15</v>
      </c>
      <c r="R317" s="18">
        <v>17</v>
      </c>
      <c r="S317" s="19">
        <v>18</v>
      </c>
      <c r="T317" s="20">
        <v>19</v>
      </c>
      <c r="U317" s="21">
        <v>21</v>
      </c>
      <c r="V317" s="22">
        <v>21</v>
      </c>
      <c r="W317" s="23">
        <v>15</v>
      </c>
      <c r="X317" s="24">
        <v>13</v>
      </c>
      <c r="Y317" s="25">
        <v>15</v>
      </c>
      <c r="Z317" s="26">
        <v>15</v>
      </c>
      <c r="AA317" s="27">
        <v>19</v>
      </c>
      <c r="AB317" s="28">
        <v>18</v>
      </c>
      <c r="AC317" s="29">
        <v>15.103174285485547</v>
      </c>
      <c r="AD317" s="30">
        <v>16.888434702474985</v>
      </c>
      <c r="AE317" s="31">
        <v>18.040043031317236</v>
      </c>
      <c r="AF317" s="32">
        <v>14.951161039784434</v>
      </c>
      <c r="AG317" s="33">
        <v>18.918645924049294</v>
      </c>
      <c r="AH317" s="34">
        <v>18.002743538767394</v>
      </c>
      <c r="AI317" s="9">
        <f t="shared" si="12"/>
        <v>16.677217339759256</v>
      </c>
      <c r="AJ317" s="9">
        <f t="shared" si="13"/>
        <v>17.290850167533705</v>
      </c>
      <c r="AK317" s="8">
        <f t="shared" si="14"/>
        <v>0.69827572487394918</v>
      </c>
      <c r="AL317" s="8"/>
      <c r="AM317" s="8"/>
      <c r="AN317" s="8"/>
      <c r="AO317" s="8"/>
    </row>
    <row r="318" spans="1:41" s="2" customFormat="1" ht="10.5">
      <c r="A318" s="13" t="s">
        <v>1039</v>
      </c>
      <c r="B318" s="13" t="s">
        <v>602</v>
      </c>
      <c r="C318" s="14">
        <v>55.486596484659998</v>
      </c>
      <c r="D318" s="15">
        <v>136</v>
      </c>
      <c r="E318" s="16">
        <v>63147658.71875</v>
      </c>
      <c r="F318" s="16">
        <v>67112870.205729201</v>
      </c>
      <c r="G318" s="16">
        <v>60076049.390625</v>
      </c>
      <c r="H318" s="16">
        <v>16384245</v>
      </c>
      <c r="I318" s="16">
        <v>105966850.78125</v>
      </c>
      <c r="J318" s="16">
        <v>39835144.447916701</v>
      </c>
      <c r="K318" s="16">
        <v>0</v>
      </c>
      <c r="L318" s="16">
        <v>65825365.09375</v>
      </c>
      <c r="M318" s="16">
        <v>78614972.166666701</v>
      </c>
      <c r="N318" s="16">
        <v>34917940.635416701</v>
      </c>
      <c r="O318" s="16">
        <v>42056146.552083299</v>
      </c>
      <c r="P318" s="16">
        <v>48792550.125</v>
      </c>
      <c r="Q318" s="17">
        <v>15</v>
      </c>
      <c r="R318" s="18">
        <v>13</v>
      </c>
      <c r="S318" s="19">
        <v>8</v>
      </c>
      <c r="T318" s="20">
        <v>3</v>
      </c>
      <c r="U318" s="21">
        <v>24</v>
      </c>
      <c r="V318" s="22">
        <v>8</v>
      </c>
      <c r="W318" s="23"/>
      <c r="X318" s="24">
        <v>17</v>
      </c>
      <c r="Y318" s="25">
        <v>22</v>
      </c>
      <c r="Z318" s="26">
        <v>9</v>
      </c>
      <c r="AA318" s="27">
        <v>10</v>
      </c>
      <c r="AB318" s="28">
        <v>7</v>
      </c>
      <c r="AC318" s="29">
        <v>15.103174285485547</v>
      </c>
      <c r="AD318" s="30">
        <v>12.914685360716167</v>
      </c>
      <c r="AE318" s="31">
        <v>8.0177969028076603</v>
      </c>
      <c r="AF318" s="32">
        <v>8.9706966238706602</v>
      </c>
      <c r="AG318" s="33">
        <v>9.9571820652891017</v>
      </c>
      <c r="AH318" s="34">
        <v>7.0010669317428755</v>
      </c>
      <c r="AI318" s="9">
        <f t="shared" si="12"/>
        <v>12.011885516336458</v>
      </c>
      <c r="AJ318" s="9">
        <f t="shared" si="13"/>
        <v>8.6429818736342128</v>
      </c>
      <c r="AK318" s="8">
        <f t="shared" si="14"/>
        <v>0.21156560976672273</v>
      </c>
      <c r="AL318" s="8"/>
      <c r="AM318" s="8"/>
      <c r="AN318" s="8"/>
      <c r="AO318" s="8"/>
    </row>
    <row r="319" spans="1:41" s="2" customFormat="1" ht="10.5">
      <c r="A319" s="13" t="s">
        <v>909</v>
      </c>
      <c r="B319" s="13" t="s">
        <v>584</v>
      </c>
      <c r="C319" s="14">
        <v>65.4017837346601</v>
      </c>
      <c r="D319" s="15">
        <v>216</v>
      </c>
      <c r="E319" s="16">
        <v>62988224.895833299</v>
      </c>
      <c r="F319" s="16">
        <v>77040684.260416701</v>
      </c>
      <c r="G319" s="16">
        <v>86770239.791666701</v>
      </c>
      <c r="H319" s="16">
        <v>56134585.375</v>
      </c>
      <c r="I319" s="16">
        <v>46648344.3125</v>
      </c>
      <c r="J319" s="16">
        <v>49432959.479166701</v>
      </c>
      <c r="K319" s="16">
        <v>57337201.973958299</v>
      </c>
      <c r="L319" s="16">
        <v>53384519.1875</v>
      </c>
      <c r="M319" s="16">
        <v>61234625.59375</v>
      </c>
      <c r="N319" s="16">
        <v>58460031.729166701</v>
      </c>
      <c r="O319" s="16">
        <v>49435184.84375</v>
      </c>
      <c r="P319" s="16">
        <v>62330994.083333299</v>
      </c>
      <c r="Q319" s="17">
        <v>20</v>
      </c>
      <c r="R319" s="18">
        <v>18</v>
      </c>
      <c r="S319" s="19">
        <v>21</v>
      </c>
      <c r="T319" s="20">
        <v>17</v>
      </c>
      <c r="U319" s="21">
        <v>15</v>
      </c>
      <c r="V319" s="22">
        <v>17</v>
      </c>
      <c r="W319" s="23">
        <v>17</v>
      </c>
      <c r="X319" s="24">
        <v>18</v>
      </c>
      <c r="Y319" s="25">
        <v>19</v>
      </c>
      <c r="Z319" s="26">
        <v>21</v>
      </c>
      <c r="AA319" s="27">
        <v>15</v>
      </c>
      <c r="AB319" s="28">
        <v>18</v>
      </c>
      <c r="AC319" s="29">
        <v>20.137565713980734</v>
      </c>
      <c r="AD319" s="30">
        <v>17.88187203791469</v>
      </c>
      <c r="AE319" s="31">
        <v>21.046716869870107</v>
      </c>
      <c r="AF319" s="32">
        <v>20.93162545569821</v>
      </c>
      <c r="AG319" s="33">
        <v>14.935773097933655</v>
      </c>
      <c r="AH319" s="34">
        <v>18.002743538767394</v>
      </c>
      <c r="AI319" s="9">
        <f t="shared" si="12"/>
        <v>19.688718207255178</v>
      </c>
      <c r="AJ319" s="9">
        <f t="shared" si="13"/>
        <v>17.956714030799755</v>
      </c>
      <c r="AK319" s="8">
        <f t="shared" si="14"/>
        <v>0.42897362884729773</v>
      </c>
      <c r="AL319" s="8"/>
      <c r="AM319" s="8"/>
      <c r="AN319" s="8"/>
      <c r="AO319" s="8"/>
    </row>
    <row r="320" spans="1:41" s="7" customFormat="1" ht="10.5">
      <c r="A320" s="13" t="s">
        <v>1409</v>
      </c>
      <c r="B320" s="13" t="s">
        <v>491</v>
      </c>
      <c r="C320" s="14">
        <v>57.2573545046601</v>
      </c>
      <c r="D320" s="15">
        <v>267</v>
      </c>
      <c r="E320" s="16">
        <v>62797165.802083299</v>
      </c>
      <c r="F320" s="16">
        <v>84471151.083333299</v>
      </c>
      <c r="G320" s="16">
        <v>56626073.052083299</v>
      </c>
      <c r="H320" s="16">
        <v>67131995.338541701</v>
      </c>
      <c r="I320" s="16">
        <v>64136362.015625</v>
      </c>
      <c r="J320" s="16">
        <v>64342325.666666701</v>
      </c>
      <c r="K320" s="16">
        <v>39498004.291666701</v>
      </c>
      <c r="L320" s="16">
        <v>48839064.166666701</v>
      </c>
      <c r="M320" s="16">
        <v>48745783.145833299</v>
      </c>
      <c r="N320" s="16">
        <v>80620081.9375</v>
      </c>
      <c r="O320" s="16">
        <v>74307157.5</v>
      </c>
      <c r="P320" s="16">
        <v>83996102.645833299</v>
      </c>
      <c r="Q320" s="17">
        <v>23</v>
      </c>
      <c r="R320" s="18">
        <v>22</v>
      </c>
      <c r="S320" s="19">
        <v>19</v>
      </c>
      <c r="T320" s="20">
        <v>22</v>
      </c>
      <c r="U320" s="21">
        <v>24</v>
      </c>
      <c r="V320" s="22">
        <v>21</v>
      </c>
      <c r="W320" s="23">
        <v>17</v>
      </c>
      <c r="X320" s="24">
        <v>17</v>
      </c>
      <c r="Y320" s="25">
        <v>17</v>
      </c>
      <c r="Z320" s="26">
        <v>27</v>
      </c>
      <c r="AA320" s="27">
        <v>30</v>
      </c>
      <c r="AB320" s="28">
        <v>28</v>
      </c>
      <c r="AC320" s="29">
        <v>23.158200571077842</v>
      </c>
      <c r="AD320" s="30">
        <v>21.855621379673511</v>
      </c>
      <c r="AE320" s="31">
        <v>19.042267644168192</v>
      </c>
      <c r="AF320" s="32">
        <v>26.912089871611983</v>
      </c>
      <c r="AG320" s="33">
        <v>29.87154619586731</v>
      </c>
      <c r="AH320" s="34">
        <v>28.004267726971502</v>
      </c>
      <c r="AI320" s="9">
        <f t="shared" si="12"/>
        <v>21.352029864973179</v>
      </c>
      <c r="AJ320" s="9">
        <f t="shared" si="13"/>
        <v>28.262634598150267</v>
      </c>
      <c r="AK320" s="8">
        <f t="shared" si="14"/>
        <v>9.7608469694253144E-3</v>
      </c>
    </row>
    <row r="321" spans="1:41" s="2" customFormat="1" ht="10.5">
      <c r="A321" s="13" t="s">
        <v>672</v>
      </c>
      <c r="B321" s="13" t="s">
        <v>164</v>
      </c>
      <c r="C321" s="14">
        <v>13.38075147466</v>
      </c>
      <c r="D321" s="15">
        <v>61</v>
      </c>
      <c r="E321" s="16">
        <v>62740946.6875</v>
      </c>
      <c r="F321" s="16">
        <v>68417721.416666701</v>
      </c>
      <c r="G321" s="16">
        <v>62422543.3125</v>
      </c>
      <c r="H321" s="16">
        <v>47882298.604166701</v>
      </c>
      <c r="I321" s="16">
        <v>60852575.875</v>
      </c>
      <c r="J321" s="16">
        <v>50332016.041666701</v>
      </c>
      <c r="K321" s="16">
        <v>64839318.192708299</v>
      </c>
      <c r="L321" s="16">
        <v>55685995.614583299</v>
      </c>
      <c r="M321" s="16">
        <v>71907621.234375</v>
      </c>
      <c r="N321" s="16">
        <v>48510919.130208299</v>
      </c>
      <c r="O321" s="16">
        <v>51989582.708333299</v>
      </c>
      <c r="P321" s="16">
        <v>64003915.916666701</v>
      </c>
      <c r="Q321" s="17">
        <v>7</v>
      </c>
      <c r="R321" s="18">
        <v>6</v>
      </c>
      <c r="S321" s="19">
        <v>5</v>
      </c>
      <c r="T321" s="20">
        <v>5</v>
      </c>
      <c r="U321" s="21">
        <v>4</v>
      </c>
      <c r="V321" s="22">
        <v>5</v>
      </c>
      <c r="W321" s="23">
        <v>5</v>
      </c>
      <c r="X321" s="24">
        <v>5</v>
      </c>
      <c r="Y321" s="25">
        <v>4</v>
      </c>
      <c r="Z321" s="26">
        <v>5</v>
      </c>
      <c r="AA321" s="27">
        <v>5</v>
      </c>
      <c r="AB321" s="28">
        <v>5</v>
      </c>
      <c r="AC321" s="29">
        <v>7.0481479998932564</v>
      </c>
      <c r="AD321" s="30">
        <v>5.9606240126382302</v>
      </c>
      <c r="AE321" s="31">
        <v>5.0111230642547877</v>
      </c>
      <c r="AF321" s="32">
        <v>4.9837203465948114</v>
      </c>
      <c r="AG321" s="33">
        <v>4.9785910326445508</v>
      </c>
      <c r="AH321" s="34">
        <v>5.0007620941020541</v>
      </c>
      <c r="AI321" s="9">
        <f t="shared" si="12"/>
        <v>6.0066316922620926</v>
      </c>
      <c r="AJ321" s="9">
        <f t="shared" si="13"/>
        <v>4.9876911577804721</v>
      </c>
      <c r="AK321" s="8">
        <f t="shared" si="14"/>
        <v>0.15843366815582863</v>
      </c>
      <c r="AL321" s="8"/>
      <c r="AM321" s="8"/>
      <c r="AN321" s="8"/>
      <c r="AO321" s="8"/>
    </row>
    <row r="322" spans="1:41" s="2" customFormat="1" ht="10.5">
      <c r="A322" s="13" t="s">
        <v>744</v>
      </c>
      <c r="B322" s="13" t="s">
        <v>184</v>
      </c>
      <c r="C322" s="14">
        <v>47.487318754660002</v>
      </c>
      <c r="D322" s="15">
        <v>171</v>
      </c>
      <c r="E322" s="16">
        <v>62644646.911458299</v>
      </c>
      <c r="F322" s="16">
        <v>69248047.75</v>
      </c>
      <c r="G322" s="16">
        <v>55432284.1875</v>
      </c>
      <c r="H322" s="16">
        <v>66797182.21875</v>
      </c>
      <c r="I322" s="16">
        <v>53951304.875</v>
      </c>
      <c r="J322" s="16">
        <v>58862474.609375</v>
      </c>
      <c r="K322" s="16">
        <v>56203158.572916701</v>
      </c>
      <c r="L322" s="16">
        <v>86006311.458333299</v>
      </c>
      <c r="M322" s="16">
        <v>64035248.364583299</v>
      </c>
      <c r="N322" s="16">
        <v>43131106.104166701</v>
      </c>
      <c r="O322" s="16">
        <v>40290123.041666701</v>
      </c>
      <c r="P322" s="16">
        <v>36802128.541666701</v>
      </c>
      <c r="Q322" s="17">
        <v>14</v>
      </c>
      <c r="R322" s="18">
        <v>16</v>
      </c>
      <c r="S322" s="19">
        <v>14</v>
      </c>
      <c r="T322" s="20">
        <v>17</v>
      </c>
      <c r="U322" s="21">
        <v>15</v>
      </c>
      <c r="V322" s="22">
        <v>15</v>
      </c>
      <c r="W322" s="23">
        <v>17</v>
      </c>
      <c r="X322" s="24">
        <v>16</v>
      </c>
      <c r="Y322" s="25">
        <v>13</v>
      </c>
      <c r="Z322" s="26">
        <v>12</v>
      </c>
      <c r="AA322" s="27">
        <v>10</v>
      </c>
      <c r="AB322" s="28">
        <v>12</v>
      </c>
      <c r="AC322" s="29">
        <v>14.096295999786513</v>
      </c>
      <c r="AD322" s="30">
        <v>15.89499736703528</v>
      </c>
      <c r="AE322" s="31">
        <v>14.031144579913404</v>
      </c>
      <c r="AF322" s="32">
        <v>11.960928831827548</v>
      </c>
      <c r="AG322" s="33">
        <v>9.9571820652891017</v>
      </c>
      <c r="AH322" s="34">
        <v>12.00182902584493</v>
      </c>
      <c r="AI322" s="9">
        <f t="shared" si="12"/>
        <v>14.674145982245065</v>
      </c>
      <c r="AJ322" s="9">
        <f t="shared" si="13"/>
        <v>11.306646640987191</v>
      </c>
      <c r="AK322" s="8">
        <f t="shared" si="14"/>
        <v>2.0836678666488029E-2</v>
      </c>
      <c r="AL322" s="8"/>
      <c r="AM322" s="8"/>
      <c r="AN322" s="8"/>
      <c r="AO322" s="7"/>
    </row>
    <row r="323" spans="1:41" s="2" customFormat="1" ht="10.5">
      <c r="A323" s="13" t="s">
        <v>691</v>
      </c>
      <c r="B323" s="13" t="s">
        <v>2042</v>
      </c>
      <c r="C323" s="14">
        <v>66.151872244660098</v>
      </c>
      <c r="D323" s="15">
        <v>209</v>
      </c>
      <c r="E323" s="16">
        <v>62630044.729166701</v>
      </c>
      <c r="F323" s="16">
        <v>62803093.708333299</v>
      </c>
      <c r="G323" s="16">
        <v>85446909.041666701</v>
      </c>
      <c r="H323" s="16">
        <v>71359576.822916701</v>
      </c>
      <c r="I323" s="16">
        <v>68222348.40625</v>
      </c>
      <c r="J323" s="16">
        <v>70194608.791666701</v>
      </c>
      <c r="K323" s="16">
        <v>72867878.1875</v>
      </c>
      <c r="L323" s="16">
        <v>59463826.885416701</v>
      </c>
      <c r="M323" s="16">
        <v>85479222.125</v>
      </c>
      <c r="N323" s="16">
        <v>76119793.447916701</v>
      </c>
      <c r="O323" s="16">
        <v>84869655.71875</v>
      </c>
      <c r="P323" s="16">
        <v>81598947.041666701</v>
      </c>
      <c r="Q323" s="17">
        <v>15</v>
      </c>
      <c r="R323" s="18">
        <v>17</v>
      </c>
      <c r="S323" s="19">
        <v>14</v>
      </c>
      <c r="T323" s="20">
        <v>17</v>
      </c>
      <c r="U323" s="21">
        <v>12</v>
      </c>
      <c r="V323" s="22">
        <v>18</v>
      </c>
      <c r="W323" s="23">
        <v>22</v>
      </c>
      <c r="X323" s="24">
        <v>16</v>
      </c>
      <c r="Y323" s="25">
        <v>16</v>
      </c>
      <c r="Z323" s="26">
        <v>24</v>
      </c>
      <c r="AA323" s="27">
        <v>18</v>
      </c>
      <c r="AB323" s="28">
        <v>20</v>
      </c>
      <c r="AC323" s="29">
        <v>15.103174285485547</v>
      </c>
      <c r="AD323" s="30">
        <v>16.888434702474985</v>
      </c>
      <c r="AE323" s="31">
        <v>14.031144579913404</v>
      </c>
      <c r="AF323" s="32">
        <v>23.921857663655096</v>
      </c>
      <c r="AG323" s="33">
        <v>17.922927717520384</v>
      </c>
      <c r="AH323" s="34">
        <v>20.003048376408216</v>
      </c>
      <c r="AI323" s="9">
        <f t="shared" ref="AI323:AI386" si="15">AVERAGE(AC323:AE323)</f>
        <v>15.340917855957978</v>
      </c>
      <c r="AJ323" s="9">
        <f t="shared" ref="AJ323:AJ386" si="16">AVERAGE(AF323:AH323)</f>
        <v>20.615944585861232</v>
      </c>
      <c r="AK323" s="8">
        <f t="shared" ref="AK323:AK386" si="17">_xlfn.T.TEST(AC323:AE323,AF323:AH323,2,2)</f>
        <v>5.350627912052372E-2</v>
      </c>
      <c r="AL323" s="8"/>
      <c r="AM323" s="8"/>
      <c r="AN323" s="8"/>
      <c r="AO323" s="8"/>
    </row>
    <row r="324" spans="1:41" s="2" customFormat="1" ht="10.5">
      <c r="A324" s="13" t="s">
        <v>929</v>
      </c>
      <c r="B324" s="13" t="s">
        <v>1341</v>
      </c>
      <c r="C324" s="14">
        <v>28.41508272466</v>
      </c>
      <c r="D324" s="15">
        <v>74</v>
      </c>
      <c r="E324" s="16">
        <v>62537972.291666701</v>
      </c>
      <c r="F324" s="16">
        <v>59353517.833333299</v>
      </c>
      <c r="G324" s="16">
        <v>73885140.291666701</v>
      </c>
      <c r="H324" s="16">
        <v>58237708.583333299</v>
      </c>
      <c r="I324" s="16">
        <v>60878681.708333299</v>
      </c>
      <c r="J324" s="16">
        <v>50404886.333333299</v>
      </c>
      <c r="K324" s="16">
        <v>80881533.041666701</v>
      </c>
      <c r="L324" s="16">
        <v>78346974.583333299</v>
      </c>
      <c r="M324" s="16">
        <v>68466823.5</v>
      </c>
      <c r="N324" s="16">
        <v>42902091.75</v>
      </c>
      <c r="O324" s="16">
        <v>41500231.020833299</v>
      </c>
      <c r="P324" s="16">
        <v>43982345.125</v>
      </c>
      <c r="Q324" s="17">
        <v>7</v>
      </c>
      <c r="R324" s="18">
        <v>6</v>
      </c>
      <c r="S324" s="19">
        <v>6</v>
      </c>
      <c r="T324" s="20">
        <v>6</v>
      </c>
      <c r="U324" s="21">
        <v>6</v>
      </c>
      <c r="V324" s="22">
        <v>6</v>
      </c>
      <c r="W324" s="23">
        <v>6</v>
      </c>
      <c r="X324" s="24">
        <v>7</v>
      </c>
      <c r="Y324" s="25">
        <v>6</v>
      </c>
      <c r="Z324" s="26">
        <v>6</v>
      </c>
      <c r="AA324" s="27">
        <v>6</v>
      </c>
      <c r="AB324" s="28">
        <v>6</v>
      </c>
      <c r="AC324" s="29">
        <v>7.0481479998932564</v>
      </c>
      <c r="AD324" s="30">
        <v>5.9606240126382302</v>
      </c>
      <c r="AE324" s="31">
        <v>6.0133476771057452</v>
      </c>
      <c r="AF324" s="32">
        <v>5.9804644159137741</v>
      </c>
      <c r="AG324" s="33">
        <v>5.9743092391734613</v>
      </c>
      <c r="AH324" s="34">
        <v>6.0009145129224652</v>
      </c>
      <c r="AI324" s="9">
        <f t="shared" si="15"/>
        <v>6.3407065632124109</v>
      </c>
      <c r="AJ324" s="9">
        <f t="shared" si="16"/>
        <v>5.9852293893365669</v>
      </c>
      <c r="AK324" s="8">
        <f t="shared" si="17"/>
        <v>0.37228214118954361</v>
      </c>
      <c r="AL324" s="8"/>
      <c r="AM324" s="8"/>
      <c r="AN324" s="8"/>
      <c r="AO324" s="8"/>
    </row>
    <row r="325" spans="1:41" s="2" customFormat="1" ht="10.5">
      <c r="A325" s="13" t="s">
        <v>1019</v>
      </c>
      <c r="B325" s="13" t="s">
        <v>148</v>
      </c>
      <c r="C325" s="14">
        <v>52.790824214659999</v>
      </c>
      <c r="D325" s="15">
        <v>26</v>
      </c>
      <c r="E325" s="16">
        <v>62517884.875</v>
      </c>
      <c r="F325" s="16">
        <v>66672599.65625</v>
      </c>
      <c r="G325" s="16">
        <v>46323233.703125</v>
      </c>
      <c r="H325" s="16">
        <v>47794523.9375</v>
      </c>
      <c r="I325" s="16">
        <v>38268917.703125</v>
      </c>
      <c r="J325" s="16">
        <v>54033000.1875</v>
      </c>
      <c r="K325" s="16">
        <v>92367440.25</v>
      </c>
      <c r="L325" s="16">
        <v>85700403.9375</v>
      </c>
      <c r="M325" s="16">
        <v>103214308.25</v>
      </c>
      <c r="N325" s="16">
        <v>40949123.691406302</v>
      </c>
      <c r="O325" s="16">
        <v>42026117.119791701</v>
      </c>
      <c r="P325" s="16">
        <v>80875219.8125</v>
      </c>
      <c r="Q325" s="17"/>
      <c r="R325" s="18"/>
      <c r="S325" s="19"/>
      <c r="T325" s="20"/>
      <c r="U325" s="21"/>
      <c r="V325" s="22"/>
      <c r="W325" s="23"/>
      <c r="X325" s="24"/>
      <c r="Y325" s="25"/>
      <c r="Z325" s="26"/>
      <c r="AA325" s="27">
        <v>4</v>
      </c>
      <c r="AB325" s="28"/>
      <c r="AC325" s="29" t="s">
        <v>2072</v>
      </c>
      <c r="AD325" s="30" t="s">
        <v>2072</v>
      </c>
      <c r="AE325" s="31" t="s">
        <v>2072</v>
      </c>
      <c r="AF325" s="32" t="s">
        <v>2072</v>
      </c>
      <c r="AG325" s="33">
        <v>3.9828728261156412</v>
      </c>
      <c r="AH325" s="34" t="s">
        <v>2072</v>
      </c>
      <c r="AI325" s="9" t="e">
        <f t="shared" si="15"/>
        <v>#DIV/0!</v>
      </c>
      <c r="AJ325" s="9">
        <f t="shared" si="16"/>
        <v>3.9828728261156412</v>
      </c>
      <c r="AK325" s="8" t="e">
        <f t="shared" si="17"/>
        <v>#DIV/0!</v>
      </c>
      <c r="AL325" s="8"/>
      <c r="AM325" s="8"/>
      <c r="AN325" s="8"/>
      <c r="AO325" s="8"/>
    </row>
    <row r="326" spans="1:41" s="2" customFormat="1" ht="10.5">
      <c r="A326" s="13" t="s">
        <v>1489</v>
      </c>
      <c r="B326" s="13" t="s">
        <v>1296</v>
      </c>
      <c r="C326" s="14">
        <v>70.209262734660101</v>
      </c>
      <c r="D326" s="15">
        <v>137</v>
      </c>
      <c r="E326" s="16">
        <v>62453519.635416701</v>
      </c>
      <c r="F326" s="16">
        <v>109573087.291667</v>
      </c>
      <c r="G326" s="16">
        <v>73044519.479166701</v>
      </c>
      <c r="H326" s="16">
        <v>138725538.125</v>
      </c>
      <c r="I326" s="16">
        <v>51145787.5625</v>
      </c>
      <c r="J326" s="16">
        <v>53660488.614583299</v>
      </c>
      <c r="K326" s="16">
        <v>54451158.3125</v>
      </c>
      <c r="L326" s="16">
        <v>41884004.708333299</v>
      </c>
      <c r="M326" s="16">
        <v>29763357.3046875</v>
      </c>
      <c r="N326" s="16">
        <v>69872117.395833299</v>
      </c>
      <c r="O326" s="16">
        <v>59846808.8125</v>
      </c>
      <c r="P326" s="16">
        <v>53508350.78125</v>
      </c>
      <c r="Q326" s="17">
        <v>13</v>
      </c>
      <c r="R326" s="18">
        <v>10</v>
      </c>
      <c r="S326" s="19">
        <v>13</v>
      </c>
      <c r="T326" s="20">
        <v>12</v>
      </c>
      <c r="U326" s="21">
        <v>11</v>
      </c>
      <c r="V326" s="22">
        <v>14</v>
      </c>
      <c r="W326" s="23">
        <v>11</v>
      </c>
      <c r="X326" s="24">
        <v>9</v>
      </c>
      <c r="Y326" s="25"/>
      <c r="Z326" s="26">
        <v>14</v>
      </c>
      <c r="AA326" s="27">
        <v>12</v>
      </c>
      <c r="AB326" s="28">
        <v>14</v>
      </c>
      <c r="AC326" s="29">
        <v>13.089417714087476</v>
      </c>
      <c r="AD326" s="30">
        <v>9.9343733543970512</v>
      </c>
      <c r="AE326" s="31">
        <v>13.028919967062448</v>
      </c>
      <c r="AF326" s="32">
        <v>13.954416970465472</v>
      </c>
      <c r="AG326" s="33">
        <v>11.948618478346923</v>
      </c>
      <c r="AH326" s="34">
        <v>14.002133863485751</v>
      </c>
      <c r="AI326" s="9">
        <f t="shared" si="15"/>
        <v>12.017570345182326</v>
      </c>
      <c r="AJ326" s="9">
        <f t="shared" si="16"/>
        <v>13.301723104099382</v>
      </c>
      <c r="AK326" s="8">
        <f t="shared" si="17"/>
        <v>0.35965682310740738</v>
      </c>
      <c r="AL326" s="8"/>
      <c r="AM326" s="8"/>
      <c r="AN326" s="8"/>
      <c r="AO326" s="8"/>
    </row>
    <row r="327" spans="1:41" s="2" customFormat="1" ht="10.5">
      <c r="A327" s="13" t="s">
        <v>827</v>
      </c>
      <c r="B327" s="13" t="s">
        <v>415</v>
      </c>
      <c r="C327" s="14">
        <v>59.218995314660098</v>
      </c>
      <c r="D327" s="15">
        <v>168</v>
      </c>
      <c r="E327" s="16">
        <v>62292719.302083299</v>
      </c>
      <c r="F327" s="16">
        <v>56538371.294270799</v>
      </c>
      <c r="G327" s="16">
        <v>48996230.5625</v>
      </c>
      <c r="H327" s="16">
        <v>52654097.833333299</v>
      </c>
      <c r="I327" s="16">
        <v>36905047.9765625</v>
      </c>
      <c r="J327" s="16">
        <v>37271963.223958299</v>
      </c>
      <c r="K327" s="16">
        <v>48790118.989583299</v>
      </c>
      <c r="L327" s="16">
        <v>32823292.7734375</v>
      </c>
      <c r="M327" s="16">
        <v>48713739.541666701</v>
      </c>
      <c r="N327" s="16">
        <v>48427372.885416701</v>
      </c>
      <c r="O327" s="16">
        <v>43153974.958333299</v>
      </c>
      <c r="P327" s="16">
        <v>47423872.104166701</v>
      </c>
      <c r="Q327" s="17">
        <v>12</v>
      </c>
      <c r="R327" s="18">
        <v>15</v>
      </c>
      <c r="S327" s="19">
        <v>14</v>
      </c>
      <c r="T327" s="20">
        <v>11</v>
      </c>
      <c r="U327" s="21">
        <v>17</v>
      </c>
      <c r="V327" s="22">
        <v>13</v>
      </c>
      <c r="W327" s="23">
        <v>14</v>
      </c>
      <c r="X327" s="24">
        <v>14</v>
      </c>
      <c r="Y327" s="25">
        <v>12</v>
      </c>
      <c r="Z327" s="26">
        <v>16</v>
      </c>
      <c r="AA327" s="27">
        <v>14</v>
      </c>
      <c r="AB327" s="28">
        <v>16</v>
      </c>
      <c r="AC327" s="29">
        <v>12.082539428388438</v>
      </c>
      <c r="AD327" s="30">
        <v>14.901560031595578</v>
      </c>
      <c r="AE327" s="31">
        <v>14.031144579913404</v>
      </c>
      <c r="AF327" s="32">
        <v>15.947905109103397</v>
      </c>
      <c r="AG327" s="33">
        <v>13.940054891404744</v>
      </c>
      <c r="AH327" s="34">
        <v>16.002438701126572</v>
      </c>
      <c r="AI327" s="9">
        <f t="shared" si="15"/>
        <v>13.671748013299139</v>
      </c>
      <c r="AJ327" s="9">
        <f t="shared" si="16"/>
        <v>15.29679956721157</v>
      </c>
      <c r="AK327" s="8">
        <f t="shared" si="17"/>
        <v>0.20504642443543802</v>
      </c>
      <c r="AL327" s="8"/>
      <c r="AM327" s="8"/>
      <c r="AN327" s="8"/>
      <c r="AO327" s="8"/>
    </row>
    <row r="328" spans="1:41" s="2" customFormat="1" ht="10.5">
      <c r="A328" s="13" t="s">
        <v>1520</v>
      </c>
      <c r="B328" s="13" t="s">
        <v>1957</v>
      </c>
      <c r="C328" s="14">
        <v>26.166779054660001</v>
      </c>
      <c r="D328" s="15">
        <v>68</v>
      </c>
      <c r="E328" s="16">
        <v>62251500.526041701</v>
      </c>
      <c r="F328" s="16">
        <v>25020893.916666701</v>
      </c>
      <c r="G328" s="16">
        <v>23143679.1875</v>
      </c>
      <c r="H328" s="16">
        <v>35327402.5234375</v>
      </c>
      <c r="I328" s="16">
        <v>22164529.234375</v>
      </c>
      <c r="J328" s="16">
        <v>18934134.596354201</v>
      </c>
      <c r="K328" s="16">
        <v>65932199.822916701</v>
      </c>
      <c r="L328" s="16">
        <v>68838240.854166701</v>
      </c>
      <c r="M328" s="16">
        <v>57398303.5</v>
      </c>
      <c r="N328" s="16">
        <v>28751066.03125</v>
      </c>
      <c r="O328" s="16">
        <v>25498916.4609375</v>
      </c>
      <c r="P328" s="16">
        <v>19496805.916666701</v>
      </c>
      <c r="Q328" s="17">
        <v>6</v>
      </c>
      <c r="R328" s="18">
        <v>6</v>
      </c>
      <c r="S328" s="19">
        <v>8</v>
      </c>
      <c r="T328" s="20">
        <v>6</v>
      </c>
      <c r="U328" s="21">
        <v>5</v>
      </c>
      <c r="V328" s="22">
        <v>6</v>
      </c>
      <c r="W328" s="23">
        <v>5</v>
      </c>
      <c r="X328" s="24">
        <v>6</v>
      </c>
      <c r="Y328" s="25">
        <v>5</v>
      </c>
      <c r="Z328" s="26">
        <v>6</v>
      </c>
      <c r="AA328" s="27">
        <v>4</v>
      </c>
      <c r="AB328" s="28">
        <v>5</v>
      </c>
      <c r="AC328" s="29">
        <v>6.0412697141942191</v>
      </c>
      <c r="AD328" s="30">
        <v>5.9606240126382302</v>
      </c>
      <c r="AE328" s="31">
        <v>8.0177969028076603</v>
      </c>
      <c r="AF328" s="32">
        <v>5.9804644159137741</v>
      </c>
      <c r="AG328" s="33">
        <v>3.9828728261156412</v>
      </c>
      <c r="AH328" s="34">
        <v>5.0007620941020541</v>
      </c>
      <c r="AI328" s="9">
        <f t="shared" si="15"/>
        <v>6.6732302098800362</v>
      </c>
      <c r="AJ328" s="9">
        <f t="shared" si="16"/>
        <v>4.9880331120438228</v>
      </c>
      <c r="AK328" s="8">
        <f t="shared" si="17"/>
        <v>0.12994948550608812</v>
      </c>
      <c r="AL328" s="8"/>
      <c r="AM328" s="8"/>
      <c r="AN328" s="8"/>
      <c r="AO328" s="8"/>
    </row>
    <row r="329" spans="1:41" s="2" customFormat="1" ht="10.5">
      <c r="A329" s="13" t="s">
        <v>1077</v>
      </c>
      <c r="B329" s="13" t="s">
        <v>153</v>
      </c>
      <c r="C329" s="14">
        <v>106.74322960466</v>
      </c>
      <c r="D329" s="15">
        <v>371</v>
      </c>
      <c r="E329" s="16">
        <v>61625730.114583299</v>
      </c>
      <c r="F329" s="16">
        <v>91548280.973958299</v>
      </c>
      <c r="G329" s="16">
        <v>86992624.395833299</v>
      </c>
      <c r="H329" s="16">
        <v>50840802.729166701</v>
      </c>
      <c r="I329" s="16">
        <v>57214205.375</v>
      </c>
      <c r="J329" s="16">
        <v>42437452.666666701</v>
      </c>
      <c r="K329" s="16">
        <v>57903760</v>
      </c>
      <c r="L329" s="16">
        <v>79718396.541666701</v>
      </c>
      <c r="M329" s="16">
        <v>59463059.729166701</v>
      </c>
      <c r="N329" s="16">
        <v>55387853.96875</v>
      </c>
      <c r="O329" s="16">
        <v>41283570.145833299</v>
      </c>
      <c r="P329" s="16">
        <v>63639812</v>
      </c>
      <c r="Q329" s="17">
        <v>30</v>
      </c>
      <c r="R329" s="18">
        <v>34</v>
      </c>
      <c r="S329" s="19">
        <v>29</v>
      </c>
      <c r="T329" s="20">
        <v>29</v>
      </c>
      <c r="U329" s="21">
        <v>25</v>
      </c>
      <c r="V329" s="22">
        <v>25</v>
      </c>
      <c r="W329" s="23">
        <v>30</v>
      </c>
      <c r="X329" s="24">
        <v>28</v>
      </c>
      <c r="Y329" s="25">
        <v>30</v>
      </c>
      <c r="Z329" s="26">
        <v>37</v>
      </c>
      <c r="AA329" s="27">
        <v>41</v>
      </c>
      <c r="AB329" s="28">
        <v>33</v>
      </c>
      <c r="AC329" s="29">
        <v>30.206348570971095</v>
      </c>
      <c r="AD329" s="30">
        <v>33.77686940494997</v>
      </c>
      <c r="AE329" s="31">
        <v>29.064513772677767</v>
      </c>
      <c r="AF329" s="32">
        <v>36.879530564801605</v>
      </c>
      <c r="AG329" s="33">
        <v>40.82444646768532</v>
      </c>
      <c r="AH329" s="34">
        <v>33.005029821073556</v>
      </c>
      <c r="AI329" s="9">
        <f t="shared" si="15"/>
        <v>31.01591058286628</v>
      </c>
      <c r="AJ329" s="9">
        <f t="shared" si="16"/>
        <v>36.903002284520163</v>
      </c>
      <c r="AK329" s="8">
        <f t="shared" si="17"/>
        <v>9.1844157279317926E-2</v>
      </c>
      <c r="AL329" s="8"/>
      <c r="AM329" s="8"/>
      <c r="AN329" s="8"/>
      <c r="AO329" s="8"/>
    </row>
    <row r="330" spans="1:41" s="2" customFormat="1" ht="10.5">
      <c r="A330" s="13" t="s">
        <v>1624</v>
      </c>
      <c r="B330" s="13" t="s">
        <v>512</v>
      </c>
      <c r="C330" s="14">
        <v>32.216124554659999</v>
      </c>
      <c r="D330" s="15">
        <v>97</v>
      </c>
      <c r="E330" s="16">
        <v>61621378.270833299</v>
      </c>
      <c r="F330" s="16">
        <v>51361760.708333299</v>
      </c>
      <c r="G330" s="16">
        <v>49290072.291666701</v>
      </c>
      <c r="H330" s="16">
        <v>47099304.833333299</v>
      </c>
      <c r="I330" s="16">
        <v>35172357.989583299</v>
      </c>
      <c r="J330" s="16">
        <v>46055134.333333299</v>
      </c>
      <c r="K330" s="16">
        <v>27476237.432291701</v>
      </c>
      <c r="L330" s="16">
        <v>30330790.4375</v>
      </c>
      <c r="M330" s="16">
        <v>19617984.041666701</v>
      </c>
      <c r="N330" s="16">
        <v>36747869.739583299</v>
      </c>
      <c r="O330" s="16">
        <v>18828667.046875</v>
      </c>
      <c r="P330" s="16">
        <v>29011832.125</v>
      </c>
      <c r="Q330" s="17">
        <v>10</v>
      </c>
      <c r="R330" s="18">
        <v>10</v>
      </c>
      <c r="S330" s="19">
        <v>10</v>
      </c>
      <c r="T330" s="20">
        <v>10</v>
      </c>
      <c r="U330" s="21">
        <v>8</v>
      </c>
      <c r="V330" s="22">
        <v>9</v>
      </c>
      <c r="W330" s="23">
        <v>8</v>
      </c>
      <c r="X330" s="24">
        <v>5</v>
      </c>
      <c r="Y330" s="25">
        <v>6</v>
      </c>
      <c r="Z330" s="26">
        <v>8</v>
      </c>
      <c r="AA330" s="27">
        <v>6</v>
      </c>
      <c r="AB330" s="28">
        <v>7</v>
      </c>
      <c r="AC330" s="29">
        <v>10.068782856990367</v>
      </c>
      <c r="AD330" s="30">
        <v>9.9343733543970512</v>
      </c>
      <c r="AE330" s="31">
        <v>10.022246128509575</v>
      </c>
      <c r="AF330" s="32">
        <v>7.9739525545516985</v>
      </c>
      <c r="AG330" s="33">
        <v>5.9743092391734613</v>
      </c>
      <c r="AH330" s="34">
        <v>7.0010669317428755</v>
      </c>
      <c r="AI330" s="9">
        <f t="shared" si="15"/>
        <v>10.008467446632332</v>
      </c>
      <c r="AJ330" s="9">
        <f t="shared" si="16"/>
        <v>6.9831095751560115</v>
      </c>
      <c r="AK330" s="8">
        <f t="shared" si="17"/>
        <v>6.3915021432694175E-3</v>
      </c>
      <c r="AL330" s="8"/>
      <c r="AM330" s="8"/>
      <c r="AN330" s="7"/>
      <c r="AO330" s="7"/>
    </row>
    <row r="331" spans="1:41" s="2" customFormat="1" ht="10.5">
      <c r="A331" s="13" t="s">
        <v>669</v>
      </c>
      <c r="B331" s="13" t="s">
        <v>111</v>
      </c>
      <c r="C331" s="14">
        <v>38.767418874660002</v>
      </c>
      <c r="D331" s="15">
        <v>22</v>
      </c>
      <c r="E331" s="16">
        <v>61424417.1875</v>
      </c>
      <c r="F331" s="16">
        <v>58967936.8125</v>
      </c>
      <c r="G331" s="16">
        <v>28454584.484375</v>
      </c>
      <c r="H331" s="16">
        <v>0</v>
      </c>
      <c r="I331" s="16">
        <v>2121104.9609375</v>
      </c>
      <c r="J331" s="16">
        <v>38714859.458333299</v>
      </c>
      <c r="K331" s="16">
        <v>44588363.979166701</v>
      </c>
      <c r="L331" s="16">
        <v>24100043.7890625</v>
      </c>
      <c r="M331" s="16">
        <v>0</v>
      </c>
      <c r="N331" s="16">
        <v>33031848.7890625</v>
      </c>
      <c r="O331" s="16">
        <v>35383523.041666701</v>
      </c>
      <c r="P331" s="16">
        <v>0</v>
      </c>
      <c r="Q331" s="17">
        <v>3</v>
      </c>
      <c r="R331" s="18">
        <v>2</v>
      </c>
      <c r="S331" s="19">
        <v>3</v>
      </c>
      <c r="T331" s="20"/>
      <c r="U331" s="21"/>
      <c r="V331" s="22">
        <v>4</v>
      </c>
      <c r="W331" s="23">
        <v>3</v>
      </c>
      <c r="X331" s="24">
        <v>2</v>
      </c>
      <c r="Y331" s="25"/>
      <c r="Z331" s="26"/>
      <c r="AA331" s="27">
        <v>5</v>
      </c>
      <c r="AB331" s="28"/>
      <c r="AC331" s="29">
        <v>3.0206348570971095</v>
      </c>
      <c r="AD331" s="30">
        <v>1.9868746708794101</v>
      </c>
      <c r="AE331" s="31">
        <v>3.0066738385528726</v>
      </c>
      <c r="AF331" s="32" t="s">
        <v>2072</v>
      </c>
      <c r="AG331" s="33">
        <v>4.9785910326445508</v>
      </c>
      <c r="AH331" s="34" t="s">
        <v>2072</v>
      </c>
      <c r="AI331" s="9">
        <f t="shared" si="15"/>
        <v>2.6713944555097977</v>
      </c>
      <c r="AJ331" s="9">
        <f t="shared" si="16"/>
        <v>4.9785910326445508</v>
      </c>
      <c r="AK331" s="8" t="e">
        <f t="shared" si="17"/>
        <v>#DIV/0!</v>
      </c>
      <c r="AL331" s="8"/>
      <c r="AM331" s="8"/>
      <c r="AN331" s="8"/>
      <c r="AO331" s="8"/>
    </row>
    <row r="332" spans="1:41" s="2" customFormat="1" ht="10.5">
      <c r="A332" s="13" t="s">
        <v>926</v>
      </c>
      <c r="B332" s="13" t="s">
        <v>96</v>
      </c>
      <c r="C332" s="14">
        <v>59.713596424659997</v>
      </c>
      <c r="D332" s="15">
        <v>237</v>
      </c>
      <c r="E332" s="16">
        <v>61232660.416666701</v>
      </c>
      <c r="F332" s="16">
        <v>82752329.166666701</v>
      </c>
      <c r="G332" s="16">
        <v>72583167.864583299</v>
      </c>
      <c r="H332" s="16">
        <v>76332498.260416701</v>
      </c>
      <c r="I332" s="16">
        <v>70477559.645833299</v>
      </c>
      <c r="J332" s="16">
        <v>66810243.604166701</v>
      </c>
      <c r="K332" s="16">
        <v>27116034.895833299</v>
      </c>
      <c r="L332" s="16">
        <v>53748840.916666701</v>
      </c>
      <c r="M332" s="16">
        <v>62248239.208333299</v>
      </c>
      <c r="N332" s="16">
        <v>74833892.791666701</v>
      </c>
      <c r="O332" s="16">
        <v>74255789.583333299</v>
      </c>
      <c r="P332" s="16">
        <v>67826049.520833299</v>
      </c>
      <c r="Q332" s="17">
        <v>18</v>
      </c>
      <c r="R332" s="18">
        <v>21</v>
      </c>
      <c r="S332" s="19">
        <v>22</v>
      </c>
      <c r="T332" s="20">
        <v>19</v>
      </c>
      <c r="U332" s="21">
        <v>21</v>
      </c>
      <c r="V332" s="22">
        <v>21</v>
      </c>
      <c r="W332" s="23">
        <v>9</v>
      </c>
      <c r="X332" s="24">
        <v>18</v>
      </c>
      <c r="Y332" s="25">
        <v>19</v>
      </c>
      <c r="Z332" s="26">
        <v>25</v>
      </c>
      <c r="AA332" s="27">
        <v>23</v>
      </c>
      <c r="AB332" s="28">
        <v>21</v>
      </c>
      <c r="AC332" s="29">
        <v>18.123809142582658</v>
      </c>
      <c r="AD332" s="30">
        <v>20.862184044233807</v>
      </c>
      <c r="AE332" s="31">
        <v>22.048941482721066</v>
      </c>
      <c r="AF332" s="32">
        <v>24.918601732974057</v>
      </c>
      <c r="AG332" s="33">
        <v>22.901518750164936</v>
      </c>
      <c r="AH332" s="34">
        <v>21.003200795228626</v>
      </c>
      <c r="AI332" s="9">
        <f t="shared" si="15"/>
        <v>20.344978223179179</v>
      </c>
      <c r="AJ332" s="9">
        <f t="shared" si="16"/>
        <v>22.941107092789206</v>
      </c>
      <c r="AK332" s="8">
        <f t="shared" si="17"/>
        <v>0.1845789949174613</v>
      </c>
      <c r="AL332" s="8"/>
      <c r="AM332" s="8"/>
      <c r="AN332" s="8"/>
      <c r="AO332" s="8"/>
    </row>
    <row r="333" spans="1:41" s="2" customFormat="1" ht="10.5">
      <c r="A333" s="13" t="s">
        <v>1099</v>
      </c>
      <c r="B333" s="13" t="s">
        <v>1822</v>
      </c>
      <c r="C333" s="14">
        <v>23.46778674466</v>
      </c>
      <c r="D333" s="15">
        <v>91</v>
      </c>
      <c r="E333" s="16">
        <v>60781220.598958299</v>
      </c>
      <c r="F333" s="16">
        <v>70145453.604166701</v>
      </c>
      <c r="G333" s="16">
        <v>67221471.5</v>
      </c>
      <c r="H333" s="16">
        <v>61963458.541666701</v>
      </c>
      <c r="I333" s="16">
        <v>65503417.645833299</v>
      </c>
      <c r="J333" s="16">
        <v>75596877.979166701</v>
      </c>
      <c r="K333" s="16">
        <v>58031501.4375</v>
      </c>
      <c r="L333" s="16">
        <v>42014796.927083299</v>
      </c>
      <c r="M333" s="16">
        <v>58619910.666666701</v>
      </c>
      <c r="N333" s="16">
        <v>54180242.979166701</v>
      </c>
      <c r="O333" s="16">
        <v>47130408.833333299</v>
      </c>
      <c r="P333" s="16">
        <v>76056571.015625</v>
      </c>
      <c r="Q333" s="17">
        <v>8</v>
      </c>
      <c r="R333" s="18">
        <v>7</v>
      </c>
      <c r="S333" s="19">
        <v>8</v>
      </c>
      <c r="T333" s="20">
        <v>8</v>
      </c>
      <c r="U333" s="21">
        <v>8</v>
      </c>
      <c r="V333" s="22">
        <v>6</v>
      </c>
      <c r="W333" s="23">
        <v>9</v>
      </c>
      <c r="X333" s="24">
        <v>8</v>
      </c>
      <c r="Y333" s="25">
        <v>8</v>
      </c>
      <c r="Z333" s="26">
        <v>7</v>
      </c>
      <c r="AA333" s="27">
        <v>8</v>
      </c>
      <c r="AB333" s="28">
        <v>6</v>
      </c>
      <c r="AC333" s="29">
        <v>8.0550262855922927</v>
      </c>
      <c r="AD333" s="30">
        <v>6.9540613480779356</v>
      </c>
      <c r="AE333" s="31">
        <v>8.0177969028076603</v>
      </c>
      <c r="AF333" s="32">
        <v>6.9772084852327358</v>
      </c>
      <c r="AG333" s="33">
        <v>7.9657456522312824</v>
      </c>
      <c r="AH333" s="34">
        <v>6.0009145129224652</v>
      </c>
      <c r="AI333" s="9">
        <f t="shared" si="15"/>
        <v>7.6756281788259626</v>
      </c>
      <c r="AJ333" s="9">
        <f t="shared" si="16"/>
        <v>6.9812895501288281</v>
      </c>
      <c r="AK333" s="8">
        <f t="shared" si="17"/>
        <v>0.36006190004493205</v>
      </c>
      <c r="AL333" s="8"/>
      <c r="AM333" s="8"/>
      <c r="AN333" s="8"/>
      <c r="AO333" s="8"/>
    </row>
    <row r="334" spans="1:41" s="2" customFormat="1" ht="10.5">
      <c r="A334" s="13" t="s">
        <v>757</v>
      </c>
      <c r="B334" s="13" t="s">
        <v>222</v>
      </c>
      <c r="C334" s="14">
        <v>28.29773391466</v>
      </c>
      <c r="D334" s="15">
        <v>175</v>
      </c>
      <c r="E334" s="16">
        <v>60412000.1875</v>
      </c>
      <c r="F334" s="16">
        <v>79720849.697916701</v>
      </c>
      <c r="G334" s="16">
        <v>70543508.125</v>
      </c>
      <c r="H334" s="16">
        <v>72583625.5625</v>
      </c>
      <c r="I334" s="16">
        <v>67218794.583333299</v>
      </c>
      <c r="J334" s="16">
        <v>70404384.291666701</v>
      </c>
      <c r="K334" s="16">
        <v>65112414.973958299</v>
      </c>
      <c r="L334" s="16">
        <v>55434018.59375</v>
      </c>
      <c r="M334" s="16">
        <v>62724367.03125</v>
      </c>
      <c r="N334" s="16">
        <v>70433705.666666701</v>
      </c>
      <c r="O334" s="16">
        <v>48386459.583333299</v>
      </c>
      <c r="P334" s="16">
        <v>88508529.6875</v>
      </c>
      <c r="Q334" s="17">
        <v>14</v>
      </c>
      <c r="R334" s="18">
        <v>15</v>
      </c>
      <c r="S334" s="19">
        <v>12</v>
      </c>
      <c r="T334" s="20">
        <v>13</v>
      </c>
      <c r="U334" s="21">
        <v>15</v>
      </c>
      <c r="V334" s="22">
        <v>13</v>
      </c>
      <c r="W334" s="23">
        <v>16</v>
      </c>
      <c r="X334" s="24">
        <v>15</v>
      </c>
      <c r="Y334" s="25">
        <v>16</v>
      </c>
      <c r="Z334" s="26">
        <v>16</v>
      </c>
      <c r="AA334" s="27">
        <v>15</v>
      </c>
      <c r="AB334" s="28">
        <v>15</v>
      </c>
      <c r="AC334" s="29">
        <v>14.096295999786513</v>
      </c>
      <c r="AD334" s="30">
        <v>14.901560031595578</v>
      </c>
      <c r="AE334" s="31">
        <v>12.02669535421149</v>
      </c>
      <c r="AF334" s="32">
        <v>15.947905109103397</v>
      </c>
      <c r="AG334" s="33">
        <v>14.935773097933655</v>
      </c>
      <c r="AH334" s="34">
        <v>15.002286282306164</v>
      </c>
      <c r="AI334" s="9">
        <f t="shared" si="15"/>
        <v>13.674850461864528</v>
      </c>
      <c r="AJ334" s="9">
        <f t="shared" si="16"/>
        <v>15.295321496447739</v>
      </c>
      <c r="AK334" s="8">
        <f t="shared" si="17"/>
        <v>0.15177490393557719</v>
      </c>
      <c r="AL334" s="8"/>
      <c r="AM334" s="8"/>
      <c r="AN334" s="8"/>
      <c r="AO334" s="8"/>
    </row>
    <row r="335" spans="1:41" s="2" customFormat="1" ht="10.5">
      <c r="A335" s="13" t="s">
        <v>1785</v>
      </c>
      <c r="B335" s="13" t="s">
        <v>1369</v>
      </c>
      <c r="C335" s="14">
        <v>20.639171554659999</v>
      </c>
      <c r="D335" s="15">
        <v>118</v>
      </c>
      <c r="E335" s="16">
        <v>59819612.395833299</v>
      </c>
      <c r="F335" s="16">
        <v>69074155.375</v>
      </c>
      <c r="G335" s="16">
        <v>57810613.75</v>
      </c>
      <c r="H335" s="16">
        <v>47517310.916666701</v>
      </c>
      <c r="I335" s="16">
        <v>23538620.53125</v>
      </c>
      <c r="J335" s="16">
        <v>25801712.729166701</v>
      </c>
      <c r="K335" s="16">
        <v>45406109.979166701</v>
      </c>
      <c r="L335" s="16">
        <v>55572179.041666701</v>
      </c>
      <c r="M335" s="16">
        <v>64839517.729166701</v>
      </c>
      <c r="N335" s="16">
        <v>57727376.53125</v>
      </c>
      <c r="O335" s="16">
        <v>40838765.760416701</v>
      </c>
      <c r="P335" s="16">
        <v>52913189.145833299</v>
      </c>
      <c r="Q335" s="17">
        <v>11</v>
      </c>
      <c r="R335" s="18">
        <v>9</v>
      </c>
      <c r="S335" s="19">
        <v>12</v>
      </c>
      <c r="T335" s="20">
        <v>9</v>
      </c>
      <c r="U335" s="21">
        <v>7</v>
      </c>
      <c r="V335" s="22">
        <v>7</v>
      </c>
      <c r="W335" s="23">
        <v>12</v>
      </c>
      <c r="X335" s="24">
        <v>10</v>
      </c>
      <c r="Y335" s="25">
        <v>11</v>
      </c>
      <c r="Z335" s="26">
        <v>10</v>
      </c>
      <c r="AA335" s="27">
        <v>12</v>
      </c>
      <c r="AB335" s="28">
        <v>8</v>
      </c>
      <c r="AC335" s="29">
        <v>11.075661142689402</v>
      </c>
      <c r="AD335" s="30">
        <v>8.9409360189573448</v>
      </c>
      <c r="AE335" s="31">
        <v>12.02669535421149</v>
      </c>
      <c r="AF335" s="32">
        <v>9.9674406931896229</v>
      </c>
      <c r="AG335" s="33">
        <v>11.948618478346923</v>
      </c>
      <c r="AH335" s="34">
        <v>8.0012193505632858</v>
      </c>
      <c r="AI335" s="9">
        <f t="shared" si="15"/>
        <v>10.681097505286081</v>
      </c>
      <c r="AJ335" s="9">
        <f t="shared" si="16"/>
        <v>9.9724261740332771</v>
      </c>
      <c r="AK335" s="8">
        <f t="shared" si="17"/>
        <v>0.65273515715728425</v>
      </c>
      <c r="AL335" s="8"/>
      <c r="AM335" s="8"/>
      <c r="AN335" s="8"/>
      <c r="AO335" s="8"/>
    </row>
    <row r="336" spans="1:41" s="2" customFormat="1" ht="10.5">
      <c r="A336" s="13" t="s">
        <v>1208</v>
      </c>
      <c r="B336" s="13" t="s">
        <v>27</v>
      </c>
      <c r="C336" s="14">
        <v>44.14510118466</v>
      </c>
      <c r="D336" s="15">
        <v>148</v>
      </c>
      <c r="E336" s="16">
        <v>59799990.635416701</v>
      </c>
      <c r="F336" s="16">
        <v>95171642.875</v>
      </c>
      <c r="G336" s="16">
        <v>79704264.833333299</v>
      </c>
      <c r="H336" s="16">
        <v>53896394.265625</v>
      </c>
      <c r="I336" s="16">
        <v>46998629.604166701</v>
      </c>
      <c r="J336" s="16">
        <v>55563519.15625</v>
      </c>
      <c r="K336" s="16">
        <v>51787190.416666701</v>
      </c>
      <c r="L336" s="16">
        <v>72134176.46875</v>
      </c>
      <c r="M336" s="16">
        <v>66603829.916666701</v>
      </c>
      <c r="N336" s="16">
        <v>50969805.752604201</v>
      </c>
      <c r="O336" s="16">
        <v>42214407.161458299</v>
      </c>
      <c r="P336" s="16">
        <v>52775868</v>
      </c>
      <c r="Q336" s="17">
        <v>13</v>
      </c>
      <c r="R336" s="18">
        <v>13</v>
      </c>
      <c r="S336" s="19">
        <v>11</v>
      </c>
      <c r="T336" s="20">
        <v>12</v>
      </c>
      <c r="U336" s="21">
        <v>15</v>
      </c>
      <c r="V336" s="22">
        <v>14</v>
      </c>
      <c r="W336" s="23">
        <v>9</v>
      </c>
      <c r="X336" s="24">
        <v>13</v>
      </c>
      <c r="Y336" s="25">
        <v>14</v>
      </c>
      <c r="Z336" s="26">
        <v>10</v>
      </c>
      <c r="AA336" s="27">
        <v>12</v>
      </c>
      <c r="AB336" s="28">
        <v>12</v>
      </c>
      <c r="AC336" s="29">
        <v>13.089417714087476</v>
      </c>
      <c r="AD336" s="30">
        <v>12.914685360716167</v>
      </c>
      <c r="AE336" s="31">
        <v>11.024470741360533</v>
      </c>
      <c r="AF336" s="32">
        <v>9.9674406931896229</v>
      </c>
      <c r="AG336" s="33">
        <v>11.948618478346923</v>
      </c>
      <c r="AH336" s="34">
        <v>12.00182902584493</v>
      </c>
      <c r="AI336" s="9">
        <f t="shared" si="15"/>
        <v>12.342857938721393</v>
      </c>
      <c r="AJ336" s="9">
        <f t="shared" si="16"/>
        <v>11.305962732460491</v>
      </c>
      <c r="AK336" s="8">
        <f t="shared" si="17"/>
        <v>0.33228423237901544</v>
      </c>
      <c r="AL336" s="8"/>
      <c r="AM336" s="8"/>
      <c r="AN336" s="8"/>
      <c r="AO336" s="8"/>
    </row>
    <row r="337" spans="1:41" s="2" customFormat="1" ht="10.5">
      <c r="A337" s="13" t="s">
        <v>960</v>
      </c>
      <c r="B337" s="13" t="s">
        <v>1997</v>
      </c>
      <c r="C337" s="14">
        <v>22.208281254660001</v>
      </c>
      <c r="D337" s="15">
        <v>227</v>
      </c>
      <c r="E337" s="16">
        <v>59796202.958333299</v>
      </c>
      <c r="F337" s="16">
        <v>58199501.729166701</v>
      </c>
      <c r="G337" s="16">
        <v>79064849.125</v>
      </c>
      <c r="H337" s="16">
        <v>67806309.729166701</v>
      </c>
      <c r="I337" s="16">
        <v>52193661.604166701</v>
      </c>
      <c r="J337" s="16">
        <v>66239905.395833299</v>
      </c>
      <c r="K337" s="16">
        <v>78144152.3125</v>
      </c>
      <c r="L337" s="16">
        <v>55298110.338541701</v>
      </c>
      <c r="M337" s="16">
        <v>69306506.791666701</v>
      </c>
      <c r="N337" s="16">
        <v>50347731.536458299</v>
      </c>
      <c r="O337" s="16">
        <v>57259057.583333299</v>
      </c>
      <c r="P337" s="16">
        <v>66359958.770833299</v>
      </c>
      <c r="Q337" s="17">
        <v>22</v>
      </c>
      <c r="R337" s="18">
        <v>20</v>
      </c>
      <c r="S337" s="19">
        <v>17</v>
      </c>
      <c r="T337" s="20">
        <v>19</v>
      </c>
      <c r="U337" s="21">
        <v>16</v>
      </c>
      <c r="V337" s="22">
        <v>18</v>
      </c>
      <c r="W337" s="23">
        <v>23</v>
      </c>
      <c r="X337" s="24">
        <v>20</v>
      </c>
      <c r="Y337" s="25">
        <v>15</v>
      </c>
      <c r="Z337" s="26">
        <v>19</v>
      </c>
      <c r="AA337" s="27">
        <v>20</v>
      </c>
      <c r="AB337" s="28">
        <v>18</v>
      </c>
      <c r="AC337" s="29">
        <v>22.151322285378804</v>
      </c>
      <c r="AD337" s="30">
        <v>19.868746708794102</v>
      </c>
      <c r="AE337" s="31">
        <v>17.03781841846628</v>
      </c>
      <c r="AF337" s="32">
        <v>18.938137317060285</v>
      </c>
      <c r="AG337" s="33">
        <v>19.914364130578203</v>
      </c>
      <c r="AH337" s="34">
        <v>18.002743538767394</v>
      </c>
      <c r="AI337" s="9">
        <f t="shared" si="15"/>
        <v>19.685962470879726</v>
      </c>
      <c r="AJ337" s="9">
        <f t="shared" si="16"/>
        <v>18.951748328801958</v>
      </c>
      <c r="AK337" s="8">
        <f t="shared" si="17"/>
        <v>0.66604469128452293</v>
      </c>
      <c r="AL337" s="8"/>
      <c r="AM337" s="8"/>
      <c r="AN337" s="8"/>
      <c r="AO337" s="8"/>
    </row>
    <row r="338" spans="1:41" s="2" customFormat="1" ht="10.5">
      <c r="A338" s="13" t="s">
        <v>876</v>
      </c>
      <c r="B338" s="13" t="s">
        <v>101</v>
      </c>
      <c r="C338" s="14">
        <v>84.964163844660206</v>
      </c>
      <c r="D338" s="15">
        <v>320</v>
      </c>
      <c r="E338" s="16">
        <v>59555273.208333299</v>
      </c>
      <c r="F338" s="16">
        <v>89558368.583333299</v>
      </c>
      <c r="G338" s="16">
        <v>72328353.416666701</v>
      </c>
      <c r="H338" s="16">
        <v>61903136.09375</v>
      </c>
      <c r="I338" s="16">
        <v>82115149.791666701</v>
      </c>
      <c r="J338" s="16">
        <v>72443314.895833299</v>
      </c>
      <c r="K338" s="16">
        <v>34046786.270833299</v>
      </c>
      <c r="L338" s="16">
        <v>58743326.333333299</v>
      </c>
      <c r="M338" s="16">
        <v>73632909.0625</v>
      </c>
      <c r="N338" s="16">
        <v>61058689.875</v>
      </c>
      <c r="O338" s="16">
        <v>54923916.833333299</v>
      </c>
      <c r="P338" s="16">
        <v>74753911.239583299</v>
      </c>
      <c r="Q338" s="17">
        <v>26</v>
      </c>
      <c r="R338" s="18">
        <v>22</v>
      </c>
      <c r="S338" s="19">
        <v>25</v>
      </c>
      <c r="T338" s="20">
        <v>27</v>
      </c>
      <c r="U338" s="21">
        <v>35</v>
      </c>
      <c r="V338" s="22">
        <v>26</v>
      </c>
      <c r="W338" s="23">
        <v>18</v>
      </c>
      <c r="X338" s="24">
        <v>27</v>
      </c>
      <c r="Y338" s="25">
        <v>30</v>
      </c>
      <c r="Z338" s="26">
        <v>28</v>
      </c>
      <c r="AA338" s="27">
        <v>30</v>
      </c>
      <c r="AB338" s="28">
        <v>26</v>
      </c>
      <c r="AC338" s="29">
        <v>26.178835428174953</v>
      </c>
      <c r="AD338" s="30">
        <v>21.855621379673511</v>
      </c>
      <c r="AE338" s="31">
        <v>25.055615321273937</v>
      </c>
      <c r="AF338" s="32">
        <v>27.908833940930943</v>
      </c>
      <c r="AG338" s="33">
        <v>29.87154619586731</v>
      </c>
      <c r="AH338" s="34">
        <v>26.003962889330683</v>
      </c>
      <c r="AI338" s="9">
        <f t="shared" si="15"/>
        <v>24.363357376374136</v>
      </c>
      <c r="AJ338" s="9">
        <f t="shared" si="16"/>
        <v>27.928114342042978</v>
      </c>
      <c r="AK338" s="8">
        <f t="shared" si="17"/>
        <v>0.10545909241273163</v>
      </c>
      <c r="AL338" s="8"/>
      <c r="AM338" s="8"/>
      <c r="AN338" s="8"/>
      <c r="AO338" s="8"/>
    </row>
    <row r="339" spans="1:41" s="2" customFormat="1" ht="10.5">
      <c r="A339" s="13" t="s">
        <v>833</v>
      </c>
      <c r="B339" s="13" t="s">
        <v>475</v>
      </c>
      <c r="C339" s="14">
        <v>57.374222314659903</v>
      </c>
      <c r="D339" s="15">
        <v>284</v>
      </c>
      <c r="E339" s="16">
        <v>59432232.244791701</v>
      </c>
      <c r="F339" s="16">
        <v>85342148.416666701</v>
      </c>
      <c r="G339" s="16">
        <v>72233800.822916701</v>
      </c>
      <c r="H339" s="16">
        <v>66175770.447916701</v>
      </c>
      <c r="I339" s="16">
        <v>57028582.130208299</v>
      </c>
      <c r="J339" s="16">
        <v>80543928.520833299</v>
      </c>
      <c r="K339" s="16">
        <v>52084525.125</v>
      </c>
      <c r="L339" s="16">
        <v>41473109.364583299</v>
      </c>
      <c r="M339" s="16">
        <v>42872082.338541701</v>
      </c>
      <c r="N339" s="16">
        <v>54691084.809895799</v>
      </c>
      <c r="O339" s="16">
        <v>54659945.630208299</v>
      </c>
      <c r="P339" s="16">
        <v>80436044.854166701</v>
      </c>
      <c r="Q339" s="17">
        <v>21</v>
      </c>
      <c r="R339" s="18">
        <v>27</v>
      </c>
      <c r="S339" s="19">
        <v>24</v>
      </c>
      <c r="T339" s="20">
        <v>27</v>
      </c>
      <c r="U339" s="21">
        <v>26</v>
      </c>
      <c r="V339" s="22">
        <v>29</v>
      </c>
      <c r="W339" s="23">
        <v>23</v>
      </c>
      <c r="X339" s="24">
        <v>14</v>
      </c>
      <c r="Y339" s="25">
        <v>14</v>
      </c>
      <c r="Z339" s="26">
        <v>24</v>
      </c>
      <c r="AA339" s="27">
        <v>27</v>
      </c>
      <c r="AB339" s="28">
        <v>28</v>
      </c>
      <c r="AC339" s="29">
        <v>21.144443999679769</v>
      </c>
      <c r="AD339" s="30">
        <v>26.822808056872034</v>
      </c>
      <c r="AE339" s="31">
        <v>24.053390708422981</v>
      </c>
      <c r="AF339" s="32">
        <v>23.921857663655096</v>
      </c>
      <c r="AG339" s="33">
        <v>26.884391576280578</v>
      </c>
      <c r="AH339" s="34">
        <v>28.004267726971502</v>
      </c>
      <c r="AI339" s="9">
        <f t="shared" si="15"/>
        <v>24.006880921658261</v>
      </c>
      <c r="AJ339" s="9">
        <f t="shared" si="16"/>
        <v>26.27017232230239</v>
      </c>
      <c r="AK339" s="8">
        <f t="shared" si="17"/>
        <v>0.32990256172275512</v>
      </c>
      <c r="AL339" s="8"/>
      <c r="AM339" s="8"/>
      <c r="AN339" s="8"/>
      <c r="AO339" s="8"/>
    </row>
    <row r="340" spans="1:41" s="2" customFormat="1" ht="10.5">
      <c r="A340" s="13" t="s">
        <v>1794</v>
      </c>
      <c r="B340" s="13" t="s">
        <v>1930</v>
      </c>
      <c r="C340" s="14">
        <v>269.59906266465998</v>
      </c>
      <c r="D340" s="15">
        <v>503</v>
      </c>
      <c r="E340" s="16">
        <v>59346054.5625</v>
      </c>
      <c r="F340" s="16">
        <v>93613578.135416701</v>
      </c>
      <c r="G340" s="16">
        <v>77105856.182291701</v>
      </c>
      <c r="H340" s="16">
        <v>78857765.096354201</v>
      </c>
      <c r="I340" s="16">
        <v>75205873.520833299</v>
      </c>
      <c r="J340" s="16">
        <v>78410579.4375</v>
      </c>
      <c r="K340" s="16">
        <v>53468336.614583299</v>
      </c>
      <c r="L340" s="16">
        <v>46618184.416666701</v>
      </c>
      <c r="M340" s="16">
        <v>55578898.8125</v>
      </c>
      <c r="N340" s="16">
        <v>37470628.953125</v>
      </c>
      <c r="O340" s="16">
        <v>31928820.770833299</v>
      </c>
      <c r="P340" s="16">
        <v>48358829.125</v>
      </c>
      <c r="Q340" s="17">
        <v>38</v>
      </c>
      <c r="R340" s="18">
        <v>39</v>
      </c>
      <c r="S340" s="19">
        <v>42</v>
      </c>
      <c r="T340" s="20">
        <v>67</v>
      </c>
      <c r="U340" s="21">
        <v>67</v>
      </c>
      <c r="V340" s="22">
        <v>66</v>
      </c>
      <c r="W340" s="23">
        <v>41</v>
      </c>
      <c r="X340" s="24">
        <v>30</v>
      </c>
      <c r="Y340" s="25">
        <v>33</v>
      </c>
      <c r="Z340" s="26">
        <v>28</v>
      </c>
      <c r="AA340" s="27">
        <v>28</v>
      </c>
      <c r="AB340" s="28">
        <v>24</v>
      </c>
      <c r="AC340" s="29">
        <v>38.261374856563393</v>
      </c>
      <c r="AD340" s="30">
        <v>38.744056082148497</v>
      </c>
      <c r="AE340" s="31">
        <v>42.093433739740213</v>
      </c>
      <c r="AF340" s="32">
        <v>27.908833940930943</v>
      </c>
      <c r="AG340" s="33">
        <v>27.880109782809487</v>
      </c>
      <c r="AH340" s="34">
        <v>24.003658051689861</v>
      </c>
      <c r="AI340" s="9">
        <f t="shared" si="15"/>
        <v>39.699621559484036</v>
      </c>
      <c r="AJ340" s="9">
        <f t="shared" si="16"/>
        <v>26.597533925143427</v>
      </c>
      <c r="AK340" s="8">
        <f t="shared" si="17"/>
        <v>1.7779735565442724E-3</v>
      </c>
      <c r="AL340" s="8"/>
      <c r="AM340" s="8"/>
      <c r="AN340" s="8"/>
      <c r="AO340" s="8"/>
    </row>
    <row r="341" spans="1:41" s="2" customFormat="1" ht="10.5">
      <c r="A341" s="13" t="s">
        <v>993</v>
      </c>
      <c r="B341" s="13" t="s">
        <v>1878</v>
      </c>
      <c r="C341" s="14">
        <v>42.594062004660003</v>
      </c>
      <c r="D341" s="15">
        <v>162</v>
      </c>
      <c r="E341" s="16">
        <v>59161851.604166701</v>
      </c>
      <c r="F341" s="16">
        <v>63595913.026041701</v>
      </c>
      <c r="G341" s="16">
        <v>53240570.125</v>
      </c>
      <c r="H341" s="16">
        <v>67909559.296875</v>
      </c>
      <c r="I341" s="16">
        <v>55592359.770833299</v>
      </c>
      <c r="J341" s="16">
        <v>53424358.359375</v>
      </c>
      <c r="K341" s="16">
        <v>54699342.65625</v>
      </c>
      <c r="L341" s="16">
        <v>50306902.333333299</v>
      </c>
      <c r="M341" s="16">
        <v>57614671.65625</v>
      </c>
      <c r="N341" s="16">
        <v>73752610.578125</v>
      </c>
      <c r="O341" s="16">
        <v>55046959.479166701</v>
      </c>
      <c r="P341" s="16">
        <v>63407524.40625</v>
      </c>
      <c r="Q341" s="17">
        <v>11</v>
      </c>
      <c r="R341" s="18">
        <v>14</v>
      </c>
      <c r="S341" s="19">
        <v>12</v>
      </c>
      <c r="T341" s="20">
        <v>13</v>
      </c>
      <c r="U341" s="21">
        <v>12</v>
      </c>
      <c r="V341" s="22">
        <v>14</v>
      </c>
      <c r="W341" s="23">
        <v>12</v>
      </c>
      <c r="X341" s="24">
        <v>13</v>
      </c>
      <c r="Y341" s="25">
        <v>14</v>
      </c>
      <c r="Z341" s="26">
        <v>17</v>
      </c>
      <c r="AA341" s="27">
        <v>14</v>
      </c>
      <c r="AB341" s="28">
        <v>16</v>
      </c>
      <c r="AC341" s="29">
        <v>11.075661142689402</v>
      </c>
      <c r="AD341" s="30">
        <v>13.908122696155871</v>
      </c>
      <c r="AE341" s="31">
        <v>12.02669535421149</v>
      </c>
      <c r="AF341" s="32">
        <v>16.94464917842236</v>
      </c>
      <c r="AG341" s="33">
        <v>13.940054891404744</v>
      </c>
      <c r="AH341" s="34">
        <v>16.002438701126572</v>
      </c>
      <c r="AI341" s="9">
        <f t="shared" si="15"/>
        <v>12.33682639768559</v>
      </c>
      <c r="AJ341" s="9">
        <f t="shared" si="16"/>
        <v>15.62904759031789</v>
      </c>
      <c r="AK341" s="8">
        <f t="shared" si="17"/>
        <v>5.3737048717566405E-2</v>
      </c>
      <c r="AL341" s="8"/>
      <c r="AM341" s="8"/>
      <c r="AN341" s="8"/>
      <c r="AO341" s="8"/>
    </row>
    <row r="342" spans="1:41" s="2" customFormat="1" ht="10.5">
      <c r="A342" s="13" t="s">
        <v>765</v>
      </c>
      <c r="B342" s="13" t="s">
        <v>65</v>
      </c>
      <c r="C342" s="14">
        <v>34.251799384660004</v>
      </c>
      <c r="D342" s="15">
        <v>162</v>
      </c>
      <c r="E342" s="16">
        <v>59150723.614583299</v>
      </c>
      <c r="F342" s="16">
        <v>44583592.052083299</v>
      </c>
      <c r="G342" s="16">
        <v>49890600.390625</v>
      </c>
      <c r="H342" s="16">
        <v>64375910.677083299</v>
      </c>
      <c r="I342" s="16">
        <v>61943653.989583299</v>
      </c>
      <c r="J342" s="16">
        <v>55852875.927083299</v>
      </c>
      <c r="K342" s="16">
        <v>52587179.145833299</v>
      </c>
      <c r="L342" s="16">
        <v>60769896.75</v>
      </c>
      <c r="M342" s="16">
        <v>87207567.197916701</v>
      </c>
      <c r="N342" s="16">
        <v>84270925.604166701</v>
      </c>
      <c r="O342" s="16">
        <v>60673726.635416701</v>
      </c>
      <c r="P342" s="16">
        <v>50648967.6875</v>
      </c>
      <c r="Q342" s="17">
        <v>11</v>
      </c>
      <c r="R342" s="18">
        <v>9</v>
      </c>
      <c r="S342" s="19">
        <v>12</v>
      </c>
      <c r="T342" s="20">
        <v>15</v>
      </c>
      <c r="U342" s="21">
        <v>15</v>
      </c>
      <c r="V342" s="22">
        <v>14</v>
      </c>
      <c r="W342" s="23">
        <v>12</v>
      </c>
      <c r="X342" s="24">
        <v>17</v>
      </c>
      <c r="Y342" s="25">
        <v>15</v>
      </c>
      <c r="Z342" s="26">
        <v>13</v>
      </c>
      <c r="AA342" s="27">
        <v>16</v>
      </c>
      <c r="AB342" s="28">
        <v>13</v>
      </c>
      <c r="AC342" s="29">
        <v>11.075661142689402</v>
      </c>
      <c r="AD342" s="30">
        <v>8.9409360189573448</v>
      </c>
      <c r="AE342" s="31">
        <v>12.02669535421149</v>
      </c>
      <c r="AF342" s="32">
        <v>12.957672901146511</v>
      </c>
      <c r="AG342" s="33">
        <v>15.931491304462565</v>
      </c>
      <c r="AH342" s="34">
        <v>13.001981444665342</v>
      </c>
      <c r="AI342" s="9">
        <f t="shared" si="15"/>
        <v>10.681097505286081</v>
      </c>
      <c r="AJ342" s="9">
        <f t="shared" si="16"/>
        <v>13.963715216758139</v>
      </c>
      <c r="AK342" s="8">
        <f t="shared" si="17"/>
        <v>7.0726328294437299E-2</v>
      </c>
      <c r="AL342" s="8"/>
      <c r="AM342" s="8"/>
      <c r="AN342" s="8"/>
      <c r="AO342" s="8"/>
    </row>
    <row r="343" spans="1:41" s="2" customFormat="1" ht="10.5">
      <c r="A343" s="13" t="s">
        <v>987</v>
      </c>
      <c r="B343" s="13" t="s">
        <v>303</v>
      </c>
      <c r="C343" s="14">
        <v>81.256573554659894</v>
      </c>
      <c r="D343" s="15">
        <v>97</v>
      </c>
      <c r="E343" s="16">
        <v>59009973.473958299</v>
      </c>
      <c r="F343" s="16">
        <v>46978670.59375</v>
      </c>
      <c r="G343" s="16">
        <v>21071502.9375</v>
      </c>
      <c r="H343" s="16">
        <v>0</v>
      </c>
      <c r="I343" s="16">
        <v>40203256.145833299</v>
      </c>
      <c r="J343" s="16">
        <v>0</v>
      </c>
      <c r="K343" s="16">
        <v>0</v>
      </c>
      <c r="L343" s="16">
        <v>51736849.59375</v>
      </c>
      <c r="M343" s="16">
        <v>69451998.104166701</v>
      </c>
      <c r="N343" s="16">
        <v>35136331.203125</v>
      </c>
      <c r="O343" s="16">
        <v>33096172.770833299</v>
      </c>
      <c r="P343" s="16">
        <v>17374959.75</v>
      </c>
      <c r="Q343" s="17">
        <v>16</v>
      </c>
      <c r="R343" s="18">
        <v>8</v>
      </c>
      <c r="S343" s="19"/>
      <c r="T343" s="20"/>
      <c r="U343" s="21">
        <v>10</v>
      </c>
      <c r="V343" s="22"/>
      <c r="W343" s="23"/>
      <c r="X343" s="24">
        <v>17</v>
      </c>
      <c r="Y343" s="25">
        <v>19</v>
      </c>
      <c r="Z343" s="26">
        <v>14</v>
      </c>
      <c r="AA343" s="27">
        <v>13</v>
      </c>
      <c r="AB343" s="28"/>
      <c r="AC343" s="29">
        <v>16.110052571184585</v>
      </c>
      <c r="AD343" s="30">
        <v>7.9474986835176402</v>
      </c>
      <c r="AE343" s="31" t="s">
        <v>2072</v>
      </c>
      <c r="AF343" s="32">
        <v>13.954416970465472</v>
      </c>
      <c r="AG343" s="33">
        <v>12.944336684875834</v>
      </c>
      <c r="AH343" s="34" t="s">
        <v>2072</v>
      </c>
      <c r="AI343" s="9">
        <f t="shared" si="15"/>
        <v>12.028775627351113</v>
      </c>
      <c r="AJ343" s="9">
        <f t="shared" si="16"/>
        <v>13.449376827670653</v>
      </c>
      <c r="AK343" s="8">
        <f t="shared" si="17"/>
        <v>0.7627114538964419</v>
      </c>
      <c r="AL343" s="8"/>
      <c r="AM343" s="8"/>
      <c r="AN343" s="8"/>
      <c r="AO343" s="8"/>
    </row>
    <row r="344" spans="1:41" s="2" customFormat="1" ht="10.5">
      <c r="A344" s="13" t="s">
        <v>967</v>
      </c>
      <c r="B344" s="13" t="s">
        <v>1892</v>
      </c>
      <c r="C344" s="14">
        <v>21.662358424659999</v>
      </c>
      <c r="D344" s="15">
        <v>138</v>
      </c>
      <c r="E344" s="16">
        <v>58797172.5</v>
      </c>
      <c r="F344" s="16">
        <v>56998826.71875</v>
      </c>
      <c r="G344" s="16">
        <v>60381882.395833299</v>
      </c>
      <c r="H344" s="16">
        <v>59667409.479166701</v>
      </c>
      <c r="I344" s="16">
        <v>57577129.96875</v>
      </c>
      <c r="J344" s="16">
        <v>66136528.958333299</v>
      </c>
      <c r="K344" s="16">
        <v>56096011.291666701</v>
      </c>
      <c r="L344" s="16">
        <v>52038617.916666701</v>
      </c>
      <c r="M344" s="16">
        <v>46774668.791666701</v>
      </c>
      <c r="N344" s="16">
        <v>48566354.041666701</v>
      </c>
      <c r="O344" s="16">
        <v>44905322.708333299</v>
      </c>
      <c r="P344" s="16">
        <v>63171172.75</v>
      </c>
      <c r="Q344" s="17">
        <v>10</v>
      </c>
      <c r="R344" s="18">
        <v>13</v>
      </c>
      <c r="S344" s="19">
        <v>12</v>
      </c>
      <c r="T344" s="20">
        <v>13</v>
      </c>
      <c r="U344" s="21">
        <v>13</v>
      </c>
      <c r="V344" s="22">
        <v>12</v>
      </c>
      <c r="W344" s="23">
        <v>12</v>
      </c>
      <c r="X344" s="24">
        <v>11</v>
      </c>
      <c r="Y344" s="25">
        <v>10</v>
      </c>
      <c r="Z344" s="26">
        <v>10</v>
      </c>
      <c r="AA344" s="27">
        <v>10</v>
      </c>
      <c r="AB344" s="28">
        <v>12</v>
      </c>
      <c r="AC344" s="29">
        <v>10.068782856990367</v>
      </c>
      <c r="AD344" s="30">
        <v>12.914685360716167</v>
      </c>
      <c r="AE344" s="31">
        <v>12.02669535421149</v>
      </c>
      <c r="AF344" s="32">
        <v>9.9674406931896229</v>
      </c>
      <c r="AG344" s="33">
        <v>9.9571820652891017</v>
      </c>
      <c r="AH344" s="34">
        <v>12.00182902584493</v>
      </c>
      <c r="AI344" s="9">
        <f t="shared" si="15"/>
        <v>11.670054523972675</v>
      </c>
      <c r="AJ344" s="9">
        <f t="shared" si="16"/>
        <v>10.642150594774552</v>
      </c>
      <c r="AK344" s="8">
        <f t="shared" si="17"/>
        <v>0.3955749630810273</v>
      </c>
      <c r="AL344" s="8"/>
      <c r="AM344" s="8"/>
      <c r="AN344" s="8"/>
      <c r="AO344" s="8"/>
    </row>
    <row r="345" spans="1:41" s="2" customFormat="1" ht="10.5">
      <c r="A345" s="13" t="s">
        <v>1005</v>
      </c>
      <c r="B345" s="13" t="s">
        <v>1283</v>
      </c>
      <c r="C345" s="14">
        <v>61.410531664660098</v>
      </c>
      <c r="D345" s="15">
        <v>274</v>
      </c>
      <c r="E345" s="16">
        <v>58613931.911458299</v>
      </c>
      <c r="F345" s="16">
        <v>65011311.229166701</v>
      </c>
      <c r="G345" s="16">
        <v>63683373.083333299</v>
      </c>
      <c r="H345" s="16">
        <v>67367759.729166701</v>
      </c>
      <c r="I345" s="16">
        <v>50600287.192708299</v>
      </c>
      <c r="J345" s="16">
        <v>57428303.1875</v>
      </c>
      <c r="K345" s="16">
        <v>42161758.520833299</v>
      </c>
      <c r="L345" s="16">
        <v>37480646.0625</v>
      </c>
      <c r="M345" s="16">
        <v>51179503.166666701</v>
      </c>
      <c r="N345" s="16">
        <v>47116611.291666701</v>
      </c>
      <c r="O345" s="16">
        <v>43892544.510416701</v>
      </c>
      <c r="P345" s="16">
        <v>60240311.854166701</v>
      </c>
      <c r="Q345" s="17">
        <v>25</v>
      </c>
      <c r="R345" s="18">
        <v>26</v>
      </c>
      <c r="S345" s="19">
        <v>24</v>
      </c>
      <c r="T345" s="20">
        <v>28</v>
      </c>
      <c r="U345" s="21">
        <v>21</v>
      </c>
      <c r="V345" s="22">
        <v>24</v>
      </c>
      <c r="W345" s="23">
        <v>21</v>
      </c>
      <c r="X345" s="24">
        <v>17</v>
      </c>
      <c r="Y345" s="25">
        <v>19</v>
      </c>
      <c r="Z345" s="26">
        <v>24</v>
      </c>
      <c r="AA345" s="27">
        <v>22</v>
      </c>
      <c r="AB345" s="28">
        <v>23</v>
      </c>
      <c r="AC345" s="29">
        <v>25.171957142475911</v>
      </c>
      <c r="AD345" s="30">
        <v>25.829370721432333</v>
      </c>
      <c r="AE345" s="31">
        <v>24.053390708422981</v>
      </c>
      <c r="AF345" s="32">
        <v>23.921857663655096</v>
      </c>
      <c r="AG345" s="33">
        <v>21.905800543636026</v>
      </c>
      <c r="AH345" s="34">
        <v>23.003505632869448</v>
      </c>
      <c r="AI345" s="9">
        <f t="shared" si="15"/>
        <v>25.01823952411041</v>
      </c>
      <c r="AJ345" s="9">
        <f t="shared" si="16"/>
        <v>22.943721280053524</v>
      </c>
      <c r="AK345" s="8">
        <f t="shared" si="17"/>
        <v>5.6405184849512666E-2</v>
      </c>
      <c r="AL345" s="8"/>
      <c r="AM345" s="8"/>
      <c r="AN345" s="7"/>
      <c r="AO345" s="8"/>
    </row>
    <row r="346" spans="1:41" s="2" customFormat="1" ht="10.5">
      <c r="A346" s="13" t="s">
        <v>80</v>
      </c>
      <c r="B346" s="13" t="s">
        <v>421</v>
      </c>
      <c r="C346" s="14">
        <v>28.124702004660001</v>
      </c>
      <c r="D346" s="15">
        <v>73</v>
      </c>
      <c r="E346" s="16">
        <v>58438570.328125</v>
      </c>
      <c r="F346" s="16">
        <v>77054533.526041701</v>
      </c>
      <c r="G346" s="16">
        <v>47441853.166666701</v>
      </c>
      <c r="H346" s="16">
        <v>29983547.71875</v>
      </c>
      <c r="I346" s="16">
        <v>81485763.114583299</v>
      </c>
      <c r="J346" s="16">
        <v>56678610.104166701</v>
      </c>
      <c r="K346" s="16">
        <v>0</v>
      </c>
      <c r="L346" s="16">
        <v>67482486.229166701</v>
      </c>
      <c r="M346" s="16">
        <v>68620469.833333299</v>
      </c>
      <c r="N346" s="16">
        <v>61693745.114583299</v>
      </c>
      <c r="O346" s="16">
        <v>58491706.645833299</v>
      </c>
      <c r="P346" s="16">
        <v>34478485.927083299</v>
      </c>
      <c r="Q346" s="17">
        <v>8</v>
      </c>
      <c r="R346" s="18">
        <v>6</v>
      </c>
      <c r="S346" s="19">
        <v>6</v>
      </c>
      <c r="T346" s="20">
        <v>3</v>
      </c>
      <c r="U346" s="21">
        <v>8</v>
      </c>
      <c r="V346" s="22">
        <v>6</v>
      </c>
      <c r="W346" s="23"/>
      <c r="X346" s="24">
        <v>8</v>
      </c>
      <c r="Y346" s="25">
        <v>8</v>
      </c>
      <c r="Z346" s="26">
        <v>9</v>
      </c>
      <c r="AA346" s="27">
        <v>4</v>
      </c>
      <c r="AB346" s="28">
        <v>7</v>
      </c>
      <c r="AC346" s="29">
        <v>8.0550262855922927</v>
      </c>
      <c r="AD346" s="30">
        <v>5.9606240126382302</v>
      </c>
      <c r="AE346" s="31">
        <v>6.0133476771057452</v>
      </c>
      <c r="AF346" s="32">
        <v>8.9706966238706602</v>
      </c>
      <c r="AG346" s="33">
        <v>3.9828728261156412</v>
      </c>
      <c r="AH346" s="34">
        <v>7.0010669317428755</v>
      </c>
      <c r="AI346" s="9">
        <f t="shared" si="15"/>
        <v>6.6763326584454221</v>
      </c>
      <c r="AJ346" s="9">
        <f t="shared" si="16"/>
        <v>6.6515454605763926</v>
      </c>
      <c r="AK346" s="8">
        <f t="shared" si="17"/>
        <v>0.98842483770883627</v>
      </c>
      <c r="AL346" s="8"/>
      <c r="AM346" s="8"/>
      <c r="AN346" s="8"/>
      <c r="AO346" s="8"/>
    </row>
    <row r="347" spans="1:41" s="2" customFormat="1" ht="10.5">
      <c r="A347" s="13" t="s">
        <v>788</v>
      </c>
      <c r="B347" s="13" t="s">
        <v>140</v>
      </c>
      <c r="C347" s="14">
        <v>19.595433224659999</v>
      </c>
      <c r="D347" s="15">
        <v>154</v>
      </c>
      <c r="E347" s="16">
        <v>58428457.791666701</v>
      </c>
      <c r="F347" s="16">
        <v>79283505.666666701</v>
      </c>
      <c r="G347" s="16">
        <v>65718435.8125</v>
      </c>
      <c r="H347" s="16">
        <v>61118448.833333299</v>
      </c>
      <c r="I347" s="16">
        <v>51076304.489583299</v>
      </c>
      <c r="J347" s="16">
        <v>48473100.479166701</v>
      </c>
      <c r="K347" s="16">
        <v>69980422.197916701</v>
      </c>
      <c r="L347" s="16">
        <v>33634638.375</v>
      </c>
      <c r="M347" s="16">
        <v>54351068.4375</v>
      </c>
      <c r="N347" s="16">
        <v>45721520.802083299</v>
      </c>
      <c r="O347" s="16">
        <v>26163215.015625</v>
      </c>
      <c r="P347" s="16">
        <v>84742258.083333299</v>
      </c>
      <c r="Q347" s="17">
        <v>14</v>
      </c>
      <c r="R347" s="18">
        <v>12</v>
      </c>
      <c r="S347" s="19">
        <v>13</v>
      </c>
      <c r="T347" s="20">
        <v>12</v>
      </c>
      <c r="U347" s="21">
        <v>12</v>
      </c>
      <c r="V347" s="22">
        <v>14</v>
      </c>
      <c r="W347" s="23">
        <v>13</v>
      </c>
      <c r="X347" s="24">
        <v>10</v>
      </c>
      <c r="Y347" s="25">
        <v>9</v>
      </c>
      <c r="Z347" s="26">
        <v>16</v>
      </c>
      <c r="AA347" s="27">
        <v>15</v>
      </c>
      <c r="AB347" s="28">
        <v>14</v>
      </c>
      <c r="AC347" s="29">
        <v>14.096295999786513</v>
      </c>
      <c r="AD347" s="30">
        <v>11.92124802527646</v>
      </c>
      <c r="AE347" s="31">
        <v>13.028919967062448</v>
      </c>
      <c r="AF347" s="32">
        <v>15.947905109103397</v>
      </c>
      <c r="AG347" s="33">
        <v>14.935773097933655</v>
      </c>
      <c r="AH347" s="34">
        <v>14.002133863485751</v>
      </c>
      <c r="AI347" s="9">
        <f t="shared" si="15"/>
        <v>13.015487997375141</v>
      </c>
      <c r="AJ347" s="9">
        <f t="shared" si="16"/>
        <v>14.961937356840934</v>
      </c>
      <c r="AK347" s="8">
        <f t="shared" si="17"/>
        <v>8.2024685473812239E-2</v>
      </c>
      <c r="AL347" s="8"/>
      <c r="AM347" s="8"/>
      <c r="AN347" s="8"/>
      <c r="AO347" s="8"/>
    </row>
    <row r="348" spans="1:41" s="2" customFormat="1" ht="10.5">
      <c r="A348" s="13" t="s">
        <v>1103</v>
      </c>
      <c r="B348" s="13" t="s">
        <v>188</v>
      </c>
      <c r="C348" s="14">
        <v>27.974012964660002</v>
      </c>
      <c r="D348" s="15">
        <v>3</v>
      </c>
      <c r="E348" s="16">
        <v>58248936.5</v>
      </c>
      <c r="F348" s="16">
        <v>17704224.5</v>
      </c>
      <c r="G348" s="16">
        <v>17575903.5</v>
      </c>
      <c r="H348" s="16">
        <v>0</v>
      </c>
      <c r="I348" s="16">
        <v>22244619</v>
      </c>
      <c r="J348" s="16">
        <v>29419032.75</v>
      </c>
      <c r="K348" s="16">
        <v>0</v>
      </c>
      <c r="L348" s="16">
        <v>0</v>
      </c>
      <c r="M348" s="16">
        <v>17031338.8125</v>
      </c>
      <c r="N348" s="16">
        <v>34457451.75</v>
      </c>
      <c r="O348" s="16">
        <v>35080465.78125</v>
      </c>
      <c r="P348" s="16">
        <v>65306991</v>
      </c>
      <c r="Q348" s="17"/>
      <c r="R348" s="18"/>
      <c r="S348" s="19"/>
      <c r="T348" s="20"/>
      <c r="U348" s="21"/>
      <c r="V348" s="22"/>
      <c r="W348" s="23"/>
      <c r="X348" s="24"/>
      <c r="Y348" s="25"/>
      <c r="Z348" s="26"/>
      <c r="AA348" s="27">
        <v>3</v>
      </c>
      <c r="AB348" s="28"/>
      <c r="AC348" s="29" t="s">
        <v>2072</v>
      </c>
      <c r="AD348" s="30" t="s">
        <v>2072</v>
      </c>
      <c r="AE348" s="31" t="s">
        <v>2072</v>
      </c>
      <c r="AF348" s="32" t="s">
        <v>2072</v>
      </c>
      <c r="AG348" s="33">
        <v>2.9871546195867307</v>
      </c>
      <c r="AH348" s="34" t="s">
        <v>2072</v>
      </c>
      <c r="AI348" s="9" t="e">
        <f t="shared" si="15"/>
        <v>#DIV/0!</v>
      </c>
      <c r="AJ348" s="9">
        <f t="shared" si="16"/>
        <v>2.9871546195867307</v>
      </c>
      <c r="AK348" s="8" t="e">
        <f t="shared" si="17"/>
        <v>#DIV/0!</v>
      </c>
      <c r="AL348" s="8"/>
      <c r="AM348" s="8"/>
      <c r="AN348" s="8"/>
      <c r="AO348" s="8"/>
    </row>
    <row r="349" spans="1:41" s="12" customFormat="1" ht="10.5">
      <c r="A349" s="13" t="s">
        <v>1540</v>
      </c>
      <c r="B349" s="13" t="s">
        <v>2076</v>
      </c>
      <c r="C349" s="14">
        <v>54.496054594660102</v>
      </c>
      <c r="D349" s="15">
        <v>220</v>
      </c>
      <c r="E349" s="16">
        <v>58227519.140625</v>
      </c>
      <c r="F349" s="16">
        <v>57833122.041666701</v>
      </c>
      <c r="G349" s="16">
        <v>70456965.34375</v>
      </c>
      <c r="H349" s="16">
        <v>71181005.854166701</v>
      </c>
      <c r="I349" s="16">
        <v>34245691.536458299</v>
      </c>
      <c r="J349" s="16">
        <v>67070620.375</v>
      </c>
      <c r="K349" s="16">
        <v>146094048.67708299</v>
      </c>
      <c r="L349" s="16">
        <v>117201925.020833</v>
      </c>
      <c r="M349" s="16">
        <v>104389648.359375</v>
      </c>
      <c r="N349" s="16">
        <v>78773978.5</v>
      </c>
      <c r="O349" s="16">
        <v>86204021.84375</v>
      </c>
      <c r="P349" s="16">
        <v>101115050.369792</v>
      </c>
      <c r="Q349" s="17">
        <v>13</v>
      </c>
      <c r="R349" s="18">
        <v>13</v>
      </c>
      <c r="S349" s="19">
        <v>13</v>
      </c>
      <c r="T349" s="20">
        <v>16</v>
      </c>
      <c r="U349" s="21">
        <v>12</v>
      </c>
      <c r="V349" s="22">
        <v>15</v>
      </c>
      <c r="W349" s="23">
        <v>30</v>
      </c>
      <c r="X349" s="24">
        <v>24</v>
      </c>
      <c r="Y349" s="25">
        <v>21</v>
      </c>
      <c r="Z349" s="26">
        <v>20</v>
      </c>
      <c r="AA349" s="27">
        <v>21</v>
      </c>
      <c r="AB349" s="28">
        <v>22</v>
      </c>
      <c r="AC349" s="29">
        <v>13.089417714087476</v>
      </c>
      <c r="AD349" s="30">
        <v>12.914685360716167</v>
      </c>
      <c r="AE349" s="31">
        <v>13.028919967062448</v>
      </c>
      <c r="AF349" s="32">
        <v>19.934881386379246</v>
      </c>
      <c r="AG349" s="33">
        <v>20.910082337107117</v>
      </c>
      <c r="AH349" s="34">
        <v>22.003353214049039</v>
      </c>
      <c r="AI349" s="9">
        <f t="shared" si="15"/>
        <v>13.011007680622031</v>
      </c>
      <c r="AJ349" s="9">
        <f t="shared" si="16"/>
        <v>20.949438979178467</v>
      </c>
      <c r="AK349" s="8">
        <f t="shared" si="17"/>
        <v>1.8811053020504037E-4</v>
      </c>
      <c r="AL349" s="11"/>
      <c r="AM349" s="11"/>
      <c r="AN349" s="10"/>
      <c r="AO349" s="10"/>
    </row>
    <row r="350" spans="1:41" s="2" customFormat="1" ht="10.5">
      <c r="A350" s="13" t="s">
        <v>831</v>
      </c>
      <c r="B350" s="13" t="s">
        <v>1306</v>
      </c>
      <c r="C350" s="14">
        <v>70.625872824660107</v>
      </c>
      <c r="D350" s="15">
        <v>211</v>
      </c>
      <c r="E350" s="16">
        <v>58204481.791666701</v>
      </c>
      <c r="F350" s="16">
        <v>73953371.1875</v>
      </c>
      <c r="G350" s="16">
        <v>65251429.4375</v>
      </c>
      <c r="H350" s="16">
        <v>75438814.791666701</v>
      </c>
      <c r="I350" s="16">
        <v>70996443.020833299</v>
      </c>
      <c r="J350" s="16">
        <v>66933297.0625</v>
      </c>
      <c r="K350" s="16">
        <v>57743327.979166701</v>
      </c>
      <c r="L350" s="16">
        <v>38620699.4375</v>
      </c>
      <c r="M350" s="16">
        <v>49675998.427083299</v>
      </c>
      <c r="N350" s="16">
        <v>57741454.802083299</v>
      </c>
      <c r="O350" s="16">
        <v>56806532.71875</v>
      </c>
      <c r="P350" s="16">
        <v>71185275.447916701</v>
      </c>
      <c r="Q350" s="17">
        <v>19</v>
      </c>
      <c r="R350" s="18">
        <v>20</v>
      </c>
      <c r="S350" s="19">
        <v>17</v>
      </c>
      <c r="T350" s="20">
        <v>20</v>
      </c>
      <c r="U350" s="21">
        <v>17</v>
      </c>
      <c r="V350" s="22">
        <v>16</v>
      </c>
      <c r="W350" s="23">
        <v>16</v>
      </c>
      <c r="X350" s="24">
        <v>14</v>
      </c>
      <c r="Y350" s="25">
        <v>13</v>
      </c>
      <c r="Z350" s="26">
        <v>19</v>
      </c>
      <c r="AA350" s="27">
        <v>20</v>
      </c>
      <c r="AB350" s="28">
        <v>20</v>
      </c>
      <c r="AC350" s="29">
        <v>19.130687428281696</v>
      </c>
      <c r="AD350" s="30">
        <v>19.868746708794102</v>
      </c>
      <c r="AE350" s="31">
        <v>17.03781841846628</v>
      </c>
      <c r="AF350" s="32">
        <v>18.938137317060285</v>
      </c>
      <c r="AG350" s="33">
        <v>19.914364130578203</v>
      </c>
      <c r="AH350" s="34">
        <v>20.003048376408216</v>
      </c>
      <c r="AI350" s="9">
        <f t="shared" si="15"/>
        <v>18.679084185180692</v>
      </c>
      <c r="AJ350" s="9">
        <f t="shared" si="16"/>
        <v>19.618516608015568</v>
      </c>
      <c r="AK350" s="8">
        <f t="shared" si="17"/>
        <v>0.36207442413576429</v>
      </c>
      <c r="AL350" s="8"/>
      <c r="AM350" s="8"/>
      <c r="AN350" s="8"/>
      <c r="AO350" s="8"/>
    </row>
    <row r="351" spans="1:41" s="2" customFormat="1" ht="10.5">
      <c r="A351" s="13" t="s">
        <v>633</v>
      </c>
      <c r="B351" s="13" t="s">
        <v>368</v>
      </c>
      <c r="C351" s="14">
        <v>37.540153244659997</v>
      </c>
      <c r="D351" s="15">
        <v>145</v>
      </c>
      <c r="E351" s="16">
        <v>58131420.25</v>
      </c>
      <c r="F351" s="16">
        <v>67350026.75</v>
      </c>
      <c r="G351" s="16">
        <v>71575485.171875</v>
      </c>
      <c r="H351" s="16">
        <v>53804439.5</v>
      </c>
      <c r="I351" s="16">
        <v>51936404.580729201</v>
      </c>
      <c r="J351" s="16">
        <v>58568155.057291701</v>
      </c>
      <c r="K351" s="16">
        <v>66998948.510416701</v>
      </c>
      <c r="L351" s="16">
        <v>65024136.708333299</v>
      </c>
      <c r="M351" s="16">
        <v>65879771.854166701</v>
      </c>
      <c r="N351" s="16">
        <v>34344999.71875</v>
      </c>
      <c r="O351" s="16">
        <v>49168143.348958299</v>
      </c>
      <c r="P351" s="16">
        <v>49454210.484375</v>
      </c>
      <c r="Q351" s="17">
        <v>11</v>
      </c>
      <c r="R351" s="18">
        <v>13</v>
      </c>
      <c r="S351" s="19">
        <v>10</v>
      </c>
      <c r="T351" s="20">
        <v>11</v>
      </c>
      <c r="U351" s="21">
        <v>11</v>
      </c>
      <c r="V351" s="22">
        <v>11</v>
      </c>
      <c r="W351" s="23">
        <v>12</v>
      </c>
      <c r="X351" s="24">
        <v>13</v>
      </c>
      <c r="Y351" s="25">
        <v>13</v>
      </c>
      <c r="Z351" s="26">
        <v>11</v>
      </c>
      <c r="AA351" s="27">
        <v>14</v>
      </c>
      <c r="AB351" s="28">
        <v>15</v>
      </c>
      <c r="AC351" s="29">
        <v>11.075661142689402</v>
      </c>
      <c r="AD351" s="30">
        <v>12.914685360716167</v>
      </c>
      <c r="AE351" s="31">
        <v>10.022246128509575</v>
      </c>
      <c r="AF351" s="32">
        <v>10.964184762508586</v>
      </c>
      <c r="AG351" s="33">
        <v>13.940054891404744</v>
      </c>
      <c r="AH351" s="34">
        <v>15.002286282306164</v>
      </c>
      <c r="AI351" s="9">
        <f t="shared" si="15"/>
        <v>11.337530877305047</v>
      </c>
      <c r="AJ351" s="9">
        <f t="shared" si="16"/>
        <v>13.302175312073166</v>
      </c>
      <c r="AK351" s="8">
        <f t="shared" si="17"/>
        <v>0.25363260288006562</v>
      </c>
      <c r="AL351" s="8"/>
      <c r="AM351" s="8"/>
      <c r="AN351" s="8"/>
      <c r="AO351" s="8"/>
    </row>
    <row r="352" spans="1:41" s="2" customFormat="1" ht="10.5">
      <c r="A352" s="13" t="s">
        <v>1583</v>
      </c>
      <c r="B352" s="13" t="s">
        <v>1295</v>
      </c>
      <c r="C352" s="14">
        <v>44.938462014659997</v>
      </c>
      <c r="D352" s="15">
        <v>62</v>
      </c>
      <c r="E352" s="16">
        <v>57319744.09375</v>
      </c>
      <c r="F352" s="16">
        <v>76693878.354166701</v>
      </c>
      <c r="G352" s="16">
        <v>62574346.348958299</v>
      </c>
      <c r="H352" s="16">
        <v>48461198.052083299</v>
      </c>
      <c r="I352" s="16">
        <v>40233828.8125</v>
      </c>
      <c r="J352" s="16">
        <v>44253841.46875</v>
      </c>
      <c r="K352" s="16">
        <v>77067216.354166701</v>
      </c>
      <c r="L352" s="16">
        <v>54033059.083333299</v>
      </c>
      <c r="M352" s="16">
        <v>76813709.3125</v>
      </c>
      <c r="N352" s="16">
        <v>44968266.5</v>
      </c>
      <c r="O352" s="16">
        <v>63557100.59375</v>
      </c>
      <c r="P352" s="16">
        <v>62007171.203125</v>
      </c>
      <c r="Q352" s="17">
        <v>6</v>
      </c>
      <c r="R352" s="18">
        <v>5</v>
      </c>
      <c r="S352" s="19">
        <v>5</v>
      </c>
      <c r="T352" s="20">
        <v>5</v>
      </c>
      <c r="U352" s="21">
        <v>6</v>
      </c>
      <c r="V352" s="22">
        <v>4</v>
      </c>
      <c r="W352" s="23">
        <v>6</v>
      </c>
      <c r="X352" s="24">
        <v>6</v>
      </c>
      <c r="Y352" s="25">
        <v>6</v>
      </c>
      <c r="Z352" s="26">
        <v>5</v>
      </c>
      <c r="AA352" s="27">
        <v>4</v>
      </c>
      <c r="AB352" s="28">
        <v>4</v>
      </c>
      <c r="AC352" s="29">
        <v>6.0412697141942191</v>
      </c>
      <c r="AD352" s="30">
        <v>4.9671866771985256</v>
      </c>
      <c r="AE352" s="31">
        <v>5.0111230642547877</v>
      </c>
      <c r="AF352" s="32">
        <v>4.9837203465948114</v>
      </c>
      <c r="AG352" s="33">
        <v>3.9828728261156412</v>
      </c>
      <c r="AH352" s="34">
        <v>4.0006096752816429</v>
      </c>
      <c r="AI352" s="9">
        <f t="shared" si="15"/>
        <v>5.3398598185491766</v>
      </c>
      <c r="AJ352" s="9">
        <f t="shared" si="16"/>
        <v>4.3224009493306985</v>
      </c>
      <c r="AK352" s="8">
        <f t="shared" si="17"/>
        <v>0.10248644300824497</v>
      </c>
      <c r="AL352" s="8"/>
      <c r="AM352" s="8"/>
      <c r="AN352" s="8"/>
      <c r="AO352" s="8"/>
    </row>
    <row r="353" spans="1:41" s="2" customFormat="1" ht="10.5">
      <c r="A353" s="13" t="s">
        <v>984</v>
      </c>
      <c r="B353" s="13" t="s">
        <v>310</v>
      </c>
      <c r="C353" s="14">
        <v>26.54660386466</v>
      </c>
      <c r="D353" s="15">
        <v>95</v>
      </c>
      <c r="E353" s="16">
        <v>57229042.291666701</v>
      </c>
      <c r="F353" s="16">
        <v>57790814.75</v>
      </c>
      <c r="G353" s="16">
        <v>57363009.333333299</v>
      </c>
      <c r="H353" s="16">
        <v>50903423.416666701</v>
      </c>
      <c r="I353" s="16">
        <v>36215880.770833299</v>
      </c>
      <c r="J353" s="16">
        <v>35358836.5625</v>
      </c>
      <c r="K353" s="16">
        <v>26435842.59375</v>
      </c>
      <c r="L353" s="16">
        <v>25202554.208333299</v>
      </c>
      <c r="M353" s="16">
        <v>29342229.291666701</v>
      </c>
      <c r="N353" s="16">
        <v>27603792.75</v>
      </c>
      <c r="O353" s="16">
        <v>35341373.291666701</v>
      </c>
      <c r="P353" s="16">
        <v>34948532.333333299</v>
      </c>
      <c r="Q353" s="17">
        <v>13</v>
      </c>
      <c r="R353" s="18">
        <v>9</v>
      </c>
      <c r="S353" s="19">
        <v>9</v>
      </c>
      <c r="T353" s="20">
        <v>8</v>
      </c>
      <c r="U353" s="21">
        <v>7</v>
      </c>
      <c r="V353" s="22">
        <v>6</v>
      </c>
      <c r="W353" s="23">
        <v>5</v>
      </c>
      <c r="X353" s="24">
        <v>7</v>
      </c>
      <c r="Y353" s="25">
        <v>7</v>
      </c>
      <c r="Z353" s="26">
        <v>9</v>
      </c>
      <c r="AA353" s="27">
        <v>9</v>
      </c>
      <c r="AB353" s="28">
        <v>6</v>
      </c>
      <c r="AC353" s="29">
        <v>13.089417714087476</v>
      </c>
      <c r="AD353" s="30">
        <v>8.9409360189573448</v>
      </c>
      <c r="AE353" s="31">
        <v>9.0200215156586179</v>
      </c>
      <c r="AF353" s="32">
        <v>8.9706966238706602</v>
      </c>
      <c r="AG353" s="33">
        <v>8.961463858760192</v>
      </c>
      <c r="AH353" s="34">
        <v>6.0009145129224652</v>
      </c>
      <c r="AI353" s="9">
        <f t="shared" si="15"/>
        <v>10.350125082901146</v>
      </c>
      <c r="AJ353" s="9">
        <f t="shared" si="16"/>
        <v>7.9776916651844401</v>
      </c>
      <c r="AK353" s="8">
        <f t="shared" si="17"/>
        <v>0.23286462050281256</v>
      </c>
      <c r="AL353" s="8"/>
      <c r="AM353" s="8"/>
      <c r="AN353" s="8"/>
      <c r="AO353" s="8"/>
    </row>
    <row r="354" spans="1:41" s="2" customFormat="1" ht="10.5">
      <c r="A354" s="13" t="s">
        <v>1029</v>
      </c>
      <c r="B354" s="13" t="s">
        <v>353</v>
      </c>
      <c r="C354" s="14">
        <v>32.795239474660001</v>
      </c>
      <c r="D354" s="15">
        <v>100</v>
      </c>
      <c r="E354" s="16">
        <v>56911978.015625</v>
      </c>
      <c r="F354" s="16">
        <v>53985172.583333299</v>
      </c>
      <c r="G354" s="16">
        <v>68500844.1875</v>
      </c>
      <c r="H354" s="16">
        <v>50924153.5625</v>
      </c>
      <c r="I354" s="16">
        <v>46404187.885416701</v>
      </c>
      <c r="J354" s="16">
        <v>48850532.125</v>
      </c>
      <c r="K354" s="16">
        <v>46467788.666666701</v>
      </c>
      <c r="L354" s="16">
        <v>41734869.003906302</v>
      </c>
      <c r="M354" s="16">
        <v>43080292.9375</v>
      </c>
      <c r="N354" s="16">
        <v>52727375.3125</v>
      </c>
      <c r="O354" s="16">
        <v>56623561.895833299</v>
      </c>
      <c r="P354" s="16">
        <v>66879597.875</v>
      </c>
      <c r="Q354" s="17">
        <v>10</v>
      </c>
      <c r="R354" s="18">
        <v>6</v>
      </c>
      <c r="S354" s="19">
        <v>10</v>
      </c>
      <c r="T354" s="20">
        <v>9</v>
      </c>
      <c r="U354" s="21">
        <v>7</v>
      </c>
      <c r="V354" s="22">
        <v>9</v>
      </c>
      <c r="W354" s="23">
        <v>6</v>
      </c>
      <c r="X354" s="24">
        <v>6</v>
      </c>
      <c r="Y354" s="25">
        <v>7</v>
      </c>
      <c r="Z354" s="26">
        <v>10</v>
      </c>
      <c r="AA354" s="27">
        <v>11</v>
      </c>
      <c r="AB354" s="28">
        <v>9</v>
      </c>
      <c r="AC354" s="29">
        <v>10.068782856990367</v>
      </c>
      <c r="AD354" s="30">
        <v>5.9606240126382302</v>
      </c>
      <c r="AE354" s="31">
        <v>10.022246128509575</v>
      </c>
      <c r="AF354" s="32">
        <v>9.9674406931896229</v>
      </c>
      <c r="AG354" s="33">
        <v>10.952900271818013</v>
      </c>
      <c r="AH354" s="34">
        <v>9.001371769383697</v>
      </c>
      <c r="AI354" s="9">
        <f t="shared" si="15"/>
        <v>8.683884332712724</v>
      </c>
      <c r="AJ354" s="9">
        <f t="shared" si="16"/>
        <v>9.9739042447971116</v>
      </c>
      <c r="AK354" s="8">
        <f t="shared" si="17"/>
        <v>0.43077507930230025</v>
      </c>
      <c r="AL354" s="8"/>
      <c r="AM354" s="8"/>
      <c r="AN354" s="8"/>
      <c r="AO354" s="8"/>
    </row>
    <row r="355" spans="1:41" s="2" customFormat="1" ht="10.5">
      <c r="A355" s="13" t="s">
        <v>759</v>
      </c>
      <c r="B355" s="13" t="s">
        <v>1943</v>
      </c>
      <c r="C355" s="14">
        <v>35.693161314660003</v>
      </c>
      <c r="D355" s="15">
        <v>157</v>
      </c>
      <c r="E355" s="16">
        <v>56613140.75</v>
      </c>
      <c r="F355" s="16">
        <v>68654690.151041701</v>
      </c>
      <c r="G355" s="16">
        <v>74433593.046875</v>
      </c>
      <c r="H355" s="16">
        <v>21093865.46875</v>
      </c>
      <c r="I355" s="16">
        <v>18583734.578125</v>
      </c>
      <c r="J355" s="16">
        <v>29001318.177083299</v>
      </c>
      <c r="K355" s="16">
        <v>54573865.75</v>
      </c>
      <c r="L355" s="16">
        <v>33144075.020833299</v>
      </c>
      <c r="M355" s="16">
        <v>37747794.229166701</v>
      </c>
      <c r="N355" s="16">
        <v>53087084.84375</v>
      </c>
      <c r="O355" s="16">
        <v>49409112.401041701</v>
      </c>
      <c r="P355" s="16">
        <v>64832095.53125</v>
      </c>
      <c r="Q355" s="17">
        <v>15</v>
      </c>
      <c r="R355" s="18">
        <v>20</v>
      </c>
      <c r="S355" s="19">
        <v>20</v>
      </c>
      <c r="T355" s="20">
        <v>5</v>
      </c>
      <c r="U355" s="21">
        <v>3</v>
      </c>
      <c r="V355" s="22">
        <v>7</v>
      </c>
      <c r="W355" s="23">
        <v>16</v>
      </c>
      <c r="X355" s="24">
        <v>10</v>
      </c>
      <c r="Y355" s="25">
        <v>11</v>
      </c>
      <c r="Z355" s="26">
        <v>15</v>
      </c>
      <c r="AA355" s="27">
        <v>16</v>
      </c>
      <c r="AB355" s="28">
        <v>19</v>
      </c>
      <c r="AC355" s="29">
        <v>15.103174285485547</v>
      </c>
      <c r="AD355" s="30">
        <v>19.868746708794102</v>
      </c>
      <c r="AE355" s="31">
        <v>20.044492257019151</v>
      </c>
      <c r="AF355" s="32">
        <v>14.951161039784434</v>
      </c>
      <c r="AG355" s="33">
        <v>15.931491304462565</v>
      </c>
      <c r="AH355" s="34">
        <v>19.002895957587803</v>
      </c>
      <c r="AI355" s="9">
        <f t="shared" si="15"/>
        <v>18.338804417099599</v>
      </c>
      <c r="AJ355" s="9">
        <f t="shared" si="16"/>
        <v>16.628516100611602</v>
      </c>
      <c r="AK355" s="8">
        <f t="shared" si="17"/>
        <v>0.4463461606755682</v>
      </c>
      <c r="AL355" s="8"/>
      <c r="AM355" s="8"/>
      <c r="AN355" s="8"/>
      <c r="AO355" s="8"/>
    </row>
    <row r="356" spans="1:41" s="12" customFormat="1" ht="10.5">
      <c r="A356" s="13" t="s">
        <v>1675</v>
      </c>
      <c r="B356" s="13" t="s">
        <v>474</v>
      </c>
      <c r="C356" s="14">
        <v>17.151244734660001</v>
      </c>
      <c r="D356" s="15">
        <v>25</v>
      </c>
      <c r="E356" s="16">
        <v>56121198.125</v>
      </c>
      <c r="F356" s="16">
        <v>58081592.46875</v>
      </c>
      <c r="G356" s="16">
        <v>54588580.75</v>
      </c>
      <c r="H356" s="16">
        <v>38929515.708333299</v>
      </c>
      <c r="I356" s="16">
        <v>48913099.1875</v>
      </c>
      <c r="J356" s="16">
        <v>46046252.4375</v>
      </c>
      <c r="K356" s="16">
        <v>55427461.625</v>
      </c>
      <c r="L356" s="16">
        <v>47029599.71875</v>
      </c>
      <c r="M356" s="16">
        <v>55295738.625</v>
      </c>
      <c r="N356" s="16">
        <v>31735401.5</v>
      </c>
      <c r="O356" s="16">
        <v>43375322.6875</v>
      </c>
      <c r="P356" s="16">
        <v>44064275.46875</v>
      </c>
      <c r="Q356" s="17">
        <v>4</v>
      </c>
      <c r="R356" s="18">
        <v>3</v>
      </c>
      <c r="S356" s="19">
        <v>4</v>
      </c>
      <c r="T356" s="20">
        <v>5</v>
      </c>
      <c r="U356" s="21">
        <v>3</v>
      </c>
      <c r="V356" s="22">
        <v>6</v>
      </c>
      <c r="W356" s="23"/>
      <c r="X356" s="24"/>
      <c r="Y356" s="25"/>
      <c r="Z356" s="26"/>
      <c r="AA356" s="27"/>
      <c r="AB356" s="28"/>
      <c r="AC356" s="29">
        <v>4.0275131427961464</v>
      </c>
      <c r="AD356" s="30">
        <v>2.9803120063191151</v>
      </c>
      <c r="AE356" s="31">
        <v>4.0088984514038302</v>
      </c>
      <c r="AF356" s="32">
        <v>0</v>
      </c>
      <c r="AG356" s="33">
        <v>0</v>
      </c>
      <c r="AH356" s="34">
        <v>0</v>
      </c>
      <c r="AI356" s="9">
        <f t="shared" si="15"/>
        <v>3.6722412001730302</v>
      </c>
      <c r="AJ356" s="9">
        <f t="shared" si="16"/>
        <v>0</v>
      </c>
      <c r="AK356" s="8">
        <f t="shared" si="17"/>
        <v>4.4615545090011905E-4</v>
      </c>
      <c r="AL356" s="11"/>
      <c r="AM356" s="11"/>
      <c r="AN356" s="10"/>
      <c r="AO356" s="10"/>
    </row>
    <row r="357" spans="1:41" s="2" customFormat="1" ht="10.5">
      <c r="A357" s="13" t="s">
        <v>1601</v>
      </c>
      <c r="B357" s="13" t="s">
        <v>118</v>
      </c>
      <c r="C357" s="14">
        <v>28.770310064659999</v>
      </c>
      <c r="D357" s="15">
        <v>60</v>
      </c>
      <c r="E357" s="16">
        <v>55897445.177083299</v>
      </c>
      <c r="F357" s="16">
        <v>58696949.708333299</v>
      </c>
      <c r="G357" s="16">
        <v>58676805.1875</v>
      </c>
      <c r="H357" s="16">
        <v>76248969.5625</v>
      </c>
      <c r="I357" s="16">
        <v>57070131.1875</v>
      </c>
      <c r="J357" s="16">
        <v>52634182.770833299</v>
      </c>
      <c r="K357" s="16">
        <v>82410812.604166701</v>
      </c>
      <c r="L357" s="16">
        <v>60586264.979166701</v>
      </c>
      <c r="M357" s="16">
        <v>61291789.046875</v>
      </c>
      <c r="N357" s="16">
        <v>28096106.6875</v>
      </c>
      <c r="O357" s="16">
        <v>26881121.625</v>
      </c>
      <c r="P357" s="16">
        <v>43008993.3125</v>
      </c>
      <c r="Q357" s="17">
        <v>5</v>
      </c>
      <c r="R357" s="18">
        <v>5</v>
      </c>
      <c r="S357" s="19"/>
      <c r="T357" s="20">
        <v>6</v>
      </c>
      <c r="U357" s="21">
        <v>7</v>
      </c>
      <c r="V357" s="22">
        <v>5</v>
      </c>
      <c r="W357" s="23">
        <v>9</v>
      </c>
      <c r="X357" s="24">
        <v>7</v>
      </c>
      <c r="Y357" s="25">
        <v>6</v>
      </c>
      <c r="Z357" s="26"/>
      <c r="AA357" s="27"/>
      <c r="AB357" s="28">
        <v>4</v>
      </c>
      <c r="AC357" s="29">
        <v>5.0343914284951836</v>
      </c>
      <c r="AD357" s="30">
        <v>4.9671866771985256</v>
      </c>
      <c r="AE357" s="31" t="s">
        <v>2072</v>
      </c>
      <c r="AF357" s="32" t="s">
        <v>2072</v>
      </c>
      <c r="AG357" s="33" t="s">
        <v>2072</v>
      </c>
      <c r="AH357" s="34">
        <v>4.0006096752816429</v>
      </c>
      <c r="AI357" s="9">
        <f t="shared" si="15"/>
        <v>5.000789052846855</v>
      </c>
      <c r="AJ357" s="9">
        <f t="shared" si="16"/>
        <v>4.0006096752816429</v>
      </c>
      <c r="AK357" s="8" t="e">
        <f t="shared" si="17"/>
        <v>#DIV/0!</v>
      </c>
      <c r="AL357" s="8"/>
      <c r="AM357" s="8"/>
      <c r="AN357" s="8"/>
      <c r="AO357" s="8"/>
    </row>
    <row r="358" spans="1:41" s="2" customFormat="1" ht="10.5">
      <c r="A358" s="13" t="s">
        <v>1563</v>
      </c>
      <c r="B358" s="13" t="s">
        <v>374</v>
      </c>
      <c r="C358" s="14">
        <v>42.475806994659997</v>
      </c>
      <c r="D358" s="15">
        <v>312</v>
      </c>
      <c r="E358" s="16">
        <v>55621326.604166701</v>
      </c>
      <c r="F358" s="16">
        <v>81322530.375</v>
      </c>
      <c r="G358" s="16">
        <v>62112698.315104201</v>
      </c>
      <c r="H358" s="16">
        <v>58193203.104166701</v>
      </c>
      <c r="I358" s="16">
        <v>59556271.166666701</v>
      </c>
      <c r="J358" s="16">
        <v>58794394.416666701</v>
      </c>
      <c r="K358" s="16">
        <v>58129007.572916701</v>
      </c>
      <c r="L358" s="16">
        <v>56379615.7578125</v>
      </c>
      <c r="M358" s="16">
        <v>61519400.057291701</v>
      </c>
      <c r="N358" s="16">
        <v>43825968.5625</v>
      </c>
      <c r="O358" s="16">
        <v>39632293.229166701</v>
      </c>
      <c r="P358" s="16">
        <v>59841240.53125</v>
      </c>
      <c r="Q358" s="17">
        <v>27</v>
      </c>
      <c r="R358" s="18">
        <v>26</v>
      </c>
      <c r="S358" s="19">
        <v>27</v>
      </c>
      <c r="T358" s="20">
        <v>25</v>
      </c>
      <c r="U358" s="21">
        <v>24</v>
      </c>
      <c r="V358" s="22">
        <v>29</v>
      </c>
      <c r="W358" s="23">
        <v>26</v>
      </c>
      <c r="X358" s="24">
        <v>27</v>
      </c>
      <c r="Y358" s="25">
        <v>27</v>
      </c>
      <c r="Z358" s="26">
        <v>25</v>
      </c>
      <c r="AA358" s="27">
        <v>26</v>
      </c>
      <c r="AB358" s="28">
        <v>23</v>
      </c>
      <c r="AC358" s="29">
        <v>27.185713713873987</v>
      </c>
      <c r="AD358" s="30">
        <v>25.829370721432333</v>
      </c>
      <c r="AE358" s="31">
        <v>27.060064546975852</v>
      </c>
      <c r="AF358" s="32">
        <v>24.918601732974057</v>
      </c>
      <c r="AG358" s="33">
        <v>25.888673369751668</v>
      </c>
      <c r="AH358" s="34">
        <v>23.003505632869448</v>
      </c>
      <c r="AI358" s="9">
        <f t="shared" si="15"/>
        <v>26.69171632742739</v>
      </c>
      <c r="AJ358" s="9">
        <f t="shared" si="16"/>
        <v>24.603593578531726</v>
      </c>
      <c r="AK358" s="8">
        <f t="shared" si="17"/>
        <v>9.3262457077035565E-2</v>
      </c>
      <c r="AL358" s="8"/>
      <c r="AM358" s="8"/>
      <c r="AN358" s="8"/>
      <c r="AO358" s="8"/>
    </row>
    <row r="359" spans="1:41" s="2" customFormat="1" ht="10.5">
      <c r="A359" s="13" t="s">
        <v>1213</v>
      </c>
      <c r="B359" s="13" t="s">
        <v>1820</v>
      </c>
      <c r="C359" s="14">
        <v>22.663380344659998</v>
      </c>
      <c r="D359" s="15">
        <v>48</v>
      </c>
      <c r="E359" s="16">
        <v>55616466.53125</v>
      </c>
      <c r="F359" s="16">
        <v>57904164.625</v>
      </c>
      <c r="G359" s="16">
        <v>52599345.395833299</v>
      </c>
      <c r="H359" s="16">
        <v>55752761.78125</v>
      </c>
      <c r="I359" s="16">
        <v>41864741.369791701</v>
      </c>
      <c r="J359" s="16">
        <v>49259360.583333299</v>
      </c>
      <c r="K359" s="16">
        <v>67031133.09375</v>
      </c>
      <c r="L359" s="16">
        <v>27864321.5</v>
      </c>
      <c r="M359" s="16">
        <v>53074639.875</v>
      </c>
      <c r="N359" s="16">
        <v>39477324.135416701</v>
      </c>
      <c r="O359" s="16">
        <v>42982772.8984375</v>
      </c>
      <c r="P359" s="16">
        <v>50545441.041666701</v>
      </c>
      <c r="Q359" s="17">
        <v>5</v>
      </c>
      <c r="R359" s="18">
        <v>6</v>
      </c>
      <c r="S359" s="19">
        <v>4</v>
      </c>
      <c r="T359" s="20">
        <v>3</v>
      </c>
      <c r="U359" s="21">
        <v>5</v>
      </c>
      <c r="V359" s="22">
        <v>5</v>
      </c>
      <c r="W359" s="23"/>
      <c r="X359" s="24"/>
      <c r="Y359" s="25"/>
      <c r="Z359" s="26">
        <v>5</v>
      </c>
      <c r="AA359" s="27">
        <v>4</v>
      </c>
      <c r="AB359" s="28">
        <v>5</v>
      </c>
      <c r="AC359" s="29">
        <v>5.0343914284951836</v>
      </c>
      <c r="AD359" s="30">
        <v>5.9606240126382302</v>
      </c>
      <c r="AE359" s="31">
        <v>4.0088984514038302</v>
      </c>
      <c r="AF359" s="32">
        <v>4.9837203465948114</v>
      </c>
      <c r="AG359" s="33">
        <v>3.9828728261156412</v>
      </c>
      <c r="AH359" s="34">
        <v>5.0007620941020541</v>
      </c>
      <c r="AI359" s="9">
        <f t="shared" si="15"/>
        <v>5.0013046308457483</v>
      </c>
      <c r="AJ359" s="9">
        <f t="shared" si="16"/>
        <v>4.6557850889375025</v>
      </c>
      <c r="AK359" s="8">
        <f t="shared" si="17"/>
        <v>0.62648642941903832</v>
      </c>
      <c r="AL359" s="8"/>
      <c r="AM359" s="8"/>
      <c r="AN359" s="7"/>
      <c r="AO359" s="8"/>
    </row>
    <row r="360" spans="1:41" s="2" customFormat="1" ht="10.5">
      <c r="A360" s="13" t="s">
        <v>1696</v>
      </c>
      <c r="B360" s="13" t="s">
        <v>168</v>
      </c>
      <c r="C360" s="14">
        <v>72.549463794659999</v>
      </c>
      <c r="D360" s="15">
        <v>226</v>
      </c>
      <c r="E360" s="16">
        <v>55304527.479166701</v>
      </c>
      <c r="F360" s="16">
        <v>60619074.083333299</v>
      </c>
      <c r="G360" s="16">
        <v>61442591.21875</v>
      </c>
      <c r="H360" s="16">
        <v>53470216</v>
      </c>
      <c r="I360" s="16">
        <v>55507026.916666701</v>
      </c>
      <c r="J360" s="16">
        <v>46018114.625</v>
      </c>
      <c r="K360" s="16">
        <v>61609003.291666701</v>
      </c>
      <c r="L360" s="16">
        <v>42898713.75</v>
      </c>
      <c r="M360" s="16">
        <v>63588026.614583299</v>
      </c>
      <c r="N360" s="16">
        <v>50462615.364583299</v>
      </c>
      <c r="O360" s="16">
        <v>63288963.494791701</v>
      </c>
      <c r="P360" s="16">
        <v>64662939.8125</v>
      </c>
      <c r="Q360" s="17">
        <v>13</v>
      </c>
      <c r="R360" s="18">
        <v>20</v>
      </c>
      <c r="S360" s="19">
        <v>19</v>
      </c>
      <c r="T360" s="20">
        <v>15</v>
      </c>
      <c r="U360" s="21">
        <v>14</v>
      </c>
      <c r="V360" s="22">
        <v>18</v>
      </c>
      <c r="W360" s="23">
        <v>21</v>
      </c>
      <c r="X360" s="24">
        <v>20</v>
      </c>
      <c r="Y360" s="25">
        <v>21</v>
      </c>
      <c r="Z360" s="26">
        <v>22</v>
      </c>
      <c r="AA360" s="27">
        <v>22</v>
      </c>
      <c r="AB360" s="28">
        <v>21</v>
      </c>
      <c r="AC360" s="29">
        <v>13.089417714087476</v>
      </c>
      <c r="AD360" s="30">
        <v>19.868746708794102</v>
      </c>
      <c r="AE360" s="31">
        <v>19.042267644168192</v>
      </c>
      <c r="AF360" s="32">
        <v>21.928369525017171</v>
      </c>
      <c r="AG360" s="33">
        <v>21.905800543636026</v>
      </c>
      <c r="AH360" s="34">
        <v>21.003200795228626</v>
      </c>
      <c r="AI360" s="9">
        <f t="shared" si="15"/>
        <v>17.333477355683257</v>
      </c>
      <c r="AJ360" s="9">
        <f t="shared" si="16"/>
        <v>21.612456954627273</v>
      </c>
      <c r="AK360" s="8">
        <f t="shared" si="17"/>
        <v>0.11829467785295282</v>
      </c>
      <c r="AL360" s="8"/>
      <c r="AM360" s="8"/>
      <c r="AN360" s="8"/>
      <c r="AO360" s="8"/>
    </row>
    <row r="361" spans="1:41" s="2" customFormat="1" ht="10.5">
      <c r="A361" s="13" t="s">
        <v>888</v>
      </c>
      <c r="B361" s="13" t="s">
        <v>1948</v>
      </c>
      <c r="C361" s="14">
        <v>22.154420284659999</v>
      </c>
      <c r="D361" s="15">
        <v>69</v>
      </c>
      <c r="E361" s="16">
        <v>55267588.5625</v>
      </c>
      <c r="F361" s="16">
        <v>85989512.9375</v>
      </c>
      <c r="G361" s="16">
        <v>62730902.416666701</v>
      </c>
      <c r="H361" s="16">
        <v>52394268.052083299</v>
      </c>
      <c r="I361" s="16">
        <v>53019054.984375</v>
      </c>
      <c r="J361" s="16">
        <v>47498506.59375</v>
      </c>
      <c r="K361" s="16">
        <v>63670343.4375</v>
      </c>
      <c r="L361" s="16">
        <v>52169675.046875</v>
      </c>
      <c r="M361" s="16">
        <v>67576667.390625</v>
      </c>
      <c r="N361" s="16">
        <v>35388091.234375</v>
      </c>
      <c r="O361" s="16">
        <v>51879896.3125</v>
      </c>
      <c r="P361" s="16">
        <v>80689720.84375</v>
      </c>
      <c r="Q361" s="17">
        <v>5</v>
      </c>
      <c r="R361" s="18">
        <v>6</v>
      </c>
      <c r="S361" s="19">
        <v>6</v>
      </c>
      <c r="T361" s="20">
        <v>7</v>
      </c>
      <c r="U361" s="21">
        <v>5</v>
      </c>
      <c r="V361" s="22">
        <v>6</v>
      </c>
      <c r="W361" s="23">
        <v>6</v>
      </c>
      <c r="X361" s="24">
        <v>5</v>
      </c>
      <c r="Y361" s="25">
        <v>6</v>
      </c>
      <c r="Z361" s="26">
        <v>4</v>
      </c>
      <c r="AA361" s="27">
        <v>7</v>
      </c>
      <c r="AB361" s="28">
        <v>6</v>
      </c>
      <c r="AC361" s="29">
        <v>5.0343914284951836</v>
      </c>
      <c r="AD361" s="30">
        <v>5.9606240126382302</v>
      </c>
      <c r="AE361" s="31">
        <v>6.0133476771057452</v>
      </c>
      <c r="AF361" s="32">
        <v>3.9869762772758492</v>
      </c>
      <c r="AG361" s="33">
        <v>6.9700274457023719</v>
      </c>
      <c r="AH361" s="34">
        <v>6.0009145129224652</v>
      </c>
      <c r="AI361" s="9">
        <f t="shared" si="15"/>
        <v>5.6694543727463866</v>
      </c>
      <c r="AJ361" s="9">
        <f t="shared" si="16"/>
        <v>5.652639411966895</v>
      </c>
      <c r="AK361" s="8">
        <f t="shared" si="17"/>
        <v>0.98650298326809571</v>
      </c>
      <c r="AL361" s="8"/>
      <c r="AM361" s="8"/>
      <c r="AN361" s="8"/>
      <c r="AO361" s="8"/>
    </row>
    <row r="362" spans="1:41" s="2" customFormat="1" ht="10.5">
      <c r="A362" s="13" t="s">
        <v>1643</v>
      </c>
      <c r="B362" s="13" t="s">
        <v>13</v>
      </c>
      <c r="C362" s="14">
        <v>105.76869945465999</v>
      </c>
      <c r="D362" s="15">
        <v>367</v>
      </c>
      <c r="E362" s="16">
        <v>55244478.510416701</v>
      </c>
      <c r="F362" s="16">
        <v>87870392.6875</v>
      </c>
      <c r="G362" s="16">
        <v>64645492.322916701</v>
      </c>
      <c r="H362" s="16">
        <v>74145660.875</v>
      </c>
      <c r="I362" s="16">
        <v>84862344.25</v>
      </c>
      <c r="J362" s="16">
        <v>80966151.6875</v>
      </c>
      <c r="K362" s="16">
        <v>63435753.794270799</v>
      </c>
      <c r="L362" s="16">
        <v>67311554</v>
      </c>
      <c r="M362" s="16">
        <v>75779373.291666701</v>
      </c>
      <c r="N362" s="16">
        <v>51105420.6875</v>
      </c>
      <c r="O362" s="16">
        <v>65585011.513020799</v>
      </c>
      <c r="P362" s="16">
        <v>57733234.958333299</v>
      </c>
      <c r="Q362" s="17">
        <v>28</v>
      </c>
      <c r="R362" s="18">
        <v>30</v>
      </c>
      <c r="S362" s="19">
        <v>31</v>
      </c>
      <c r="T362" s="20">
        <v>35</v>
      </c>
      <c r="U362" s="21">
        <v>31</v>
      </c>
      <c r="V362" s="22">
        <v>35</v>
      </c>
      <c r="W362" s="23">
        <v>30</v>
      </c>
      <c r="X362" s="24">
        <v>30</v>
      </c>
      <c r="Y362" s="25">
        <v>27</v>
      </c>
      <c r="Z362" s="26">
        <v>32</v>
      </c>
      <c r="AA362" s="27">
        <v>32</v>
      </c>
      <c r="AB362" s="28">
        <v>26</v>
      </c>
      <c r="AC362" s="29">
        <v>28.192591999573025</v>
      </c>
      <c r="AD362" s="30">
        <v>29.803120063191155</v>
      </c>
      <c r="AE362" s="31">
        <v>31.068962998379686</v>
      </c>
      <c r="AF362" s="32">
        <v>31.895810218206794</v>
      </c>
      <c r="AG362" s="33">
        <v>31.86298260892513</v>
      </c>
      <c r="AH362" s="34">
        <v>26.003962889330683</v>
      </c>
      <c r="AI362" s="9">
        <f t="shared" si="15"/>
        <v>29.688225020381292</v>
      </c>
      <c r="AJ362" s="9">
        <f t="shared" si="16"/>
        <v>29.920918572154203</v>
      </c>
      <c r="AK362" s="8">
        <f t="shared" si="17"/>
        <v>0.91819320551229056</v>
      </c>
      <c r="AL362" s="8"/>
      <c r="AM362" s="8"/>
      <c r="AN362" s="8"/>
      <c r="AO362" s="8"/>
    </row>
    <row r="363" spans="1:41" s="2" customFormat="1" ht="10.5">
      <c r="A363" s="13" t="s">
        <v>1478</v>
      </c>
      <c r="B363" s="13" t="s">
        <v>363</v>
      </c>
      <c r="C363" s="14">
        <v>166.46832261466099</v>
      </c>
      <c r="D363" s="15">
        <v>407</v>
      </c>
      <c r="E363" s="16">
        <v>54874287.161458299</v>
      </c>
      <c r="F363" s="16">
        <v>74048735.65625</v>
      </c>
      <c r="G363" s="16">
        <v>65980866.09375</v>
      </c>
      <c r="H363" s="16">
        <v>50833356.375</v>
      </c>
      <c r="I363" s="16">
        <v>47556712.3125</v>
      </c>
      <c r="J363" s="16">
        <v>51252519.479166701</v>
      </c>
      <c r="K363" s="16">
        <v>47966746.817708299</v>
      </c>
      <c r="L363" s="16">
        <v>49014829.229166701</v>
      </c>
      <c r="M363" s="16">
        <v>63116756.125</v>
      </c>
      <c r="N363" s="16">
        <v>47415769.666666701</v>
      </c>
      <c r="O363" s="16">
        <v>41914161.645833299</v>
      </c>
      <c r="P363" s="16">
        <v>47932119.885416701</v>
      </c>
      <c r="Q363" s="17">
        <v>35</v>
      </c>
      <c r="R363" s="18">
        <v>35</v>
      </c>
      <c r="S363" s="19">
        <v>34</v>
      </c>
      <c r="T363" s="20">
        <v>35</v>
      </c>
      <c r="U363" s="21">
        <v>30</v>
      </c>
      <c r="V363" s="22">
        <v>33</v>
      </c>
      <c r="W363" s="23">
        <v>39</v>
      </c>
      <c r="X363" s="24">
        <v>33</v>
      </c>
      <c r="Y363" s="25">
        <v>38</v>
      </c>
      <c r="Z363" s="26">
        <v>34</v>
      </c>
      <c r="AA363" s="27">
        <v>29</v>
      </c>
      <c r="AB363" s="28">
        <v>32</v>
      </c>
      <c r="AC363" s="29">
        <v>35.240739999466285</v>
      </c>
      <c r="AD363" s="30">
        <v>34.770306740389678</v>
      </c>
      <c r="AE363" s="31">
        <v>34.07563683693256</v>
      </c>
      <c r="AF363" s="32">
        <v>33.889298356844719</v>
      </c>
      <c r="AG363" s="33">
        <v>28.875827989338397</v>
      </c>
      <c r="AH363" s="34">
        <v>32.004877402253143</v>
      </c>
      <c r="AI363" s="9">
        <f t="shared" si="15"/>
        <v>34.695561192262844</v>
      </c>
      <c r="AJ363" s="9">
        <f t="shared" si="16"/>
        <v>31.590001249478757</v>
      </c>
      <c r="AK363" s="8">
        <f t="shared" si="17"/>
        <v>0.10730341386559107</v>
      </c>
      <c r="AL363" s="8"/>
      <c r="AM363" s="8"/>
      <c r="AN363" s="8"/>
      <c r="AO363" s="8"/>
    </row>
    <row r="364" spans="1:41" s="2" customFormat="1" ht="10.5">
      <c r="A364" s="13" t="s">
        <v>1069</v>
      </c>
      <c r="B364" s="13" t="s">
        <v>39</v>
      </c>
      <c r="C364" s="14">
        <v>53.766984504660101</v>
      </c>
      <c r="D364" s="15">
        <v>168</v>
      </c>
      <c r="E364" s="16">
        <v>54759657.916666701</v>
      </c>
      <c r="F364" s="16">
        <v>69083915.25</v>
      </c>
      <c r="G364" s="16">
        <v>55858936.875</v>
      </c>
      <c r="H364" s="16">
        <v>48796415.541666701</v>
      </c>
      <c r="I364" s="16">
        <v>58370549.5</v>
      </c>
      <c r="J364" s="16">
        <v>48977819.708333299</v>
      </c>
      <c r="K364" s="16">
        <v>44180402.427083299</v>
      </c>
      <c r="L364" s="16">
        <v>44681644.083333299</v>
      </c>
      <c r="M364" s="16">
        <v>45950821.791666701</v>
      </c>
      <c r="N364" s="16">
        <v>50122837.604166701</v>
      </c>
      <c r="O364" s="16">
        <v>51268180.875</v>
      </c>
      <c r="P364" s="16">
        <v>37804921.583333299</v>
      </c>
      <c r="Q364" s="17">
        <v>15</v>
      </c>
      <c r="R364" s="18">
        <v>14</v>
      </c>
      <c r="S364" s="19">
        <v>14</v>
      </c>
      <c r="T364" s="20">
        <v>14</v>
      </c>
      <c r="U364" s="21">
        <v>16</v>
      </c>
      <c r="V364" s="22">
        <v>18</v>
      </c>
      <c r="W364" s="23">
        <v>11</v>
      </c>
      <c r="X364" s="24">
        <v>13</v>
      </c>
      <c r="Y364" s="25">
        <v>14</v>
      </c>
      <c r="Z364" s="26">
        <v>13</v>
      </c>
      <c r="AA364" s="27">
        <v>13</v>
      </c>
      <c r="AB364" s="28">
        <v>13</v>
      </c>
      <c r="AC364" s="29">
        <v>15.103174285485547</v>
      </c>
      <c r="AD364" s="30">
        <v>13.908122696155871</v>
      </c>
      <c r="AE364" s="31">
        <v>14.031144579913404</v>
      </c>
      <c r="AF364" s="32">
        <v>12.957672901146511</v>
      </c>
      <c r="AG364" s="33">
        <v>12.944336684875834</v>
      </c>
      <c r="AH364" s="34">
        <v>13.001981444665342</v>
      </c>
      <c r="AI364" s="9">
        <f t="shared" si="15"/>
        <v>14.347480520518275</v>
      </c>
      <c r="AJ364" s="9">
        <f t="shared" si="16"/>
        <v>12.967997010229228</v>
      </c>
      <c r="AK364" s="8">
        <f t="shared" si="17"/>
        <v>2.2139058442671028E-2</v>
      </c>
      <c r="AL364" s="8"/>
      <c r="AM364" s="8"/>
      <c r="AN364" s="8"/>
      <c r="AO364" s="8"/>
    </row>
    <row r="365" spans="1:41" s="2" customFormat="1" ht="10.5">
      <c r="A365" s="13" t="s">
        <v>781</v>
      </c>
      <c r="B365" s="13" t="s">
        <v>237</v>
      </c>
      <c r="C365" s="14">
        <v>44.523627824659997</v>
      </c>
      <c r="D365" s="15">
        <v>101</v>
      </c>
      <c r="E365" s="16">
        <v>54333521.791666701</v>
      </c>
      <c r="F365" s="16">
        <v>66533843.614583299</v>
      </c>
      <c r="G365" s="16">
        <v>58944142.177083299</v>
      </c>
      <c r="H365" s="16">
        <v>28455339.666666701</v>
      </c>
      <c r="I365" s="16">
        <v>30938075.041666701</v>
      </c>
      <c r="J365" s="16">
        <v>32328815.479166701</v>
      </c>
      <c r="K365" s="16">
        <v>58926522.354166701</v>
      </c>
      <c r="L365" s="16">
        <v>44922145.395833299</v>
      </c>
      <c r="M365" s="16">
        <v>48886744.255208299</v>
      </c>
      <c r="N365" s="16">
        <v>46221973</v>
      </c>
      <c r="O365" s="16">
        <v>52984285.916666701</v>
      </c>
      <c r="P365" s="16">
        <v>63187506.604166701</v>
      </c>
      <c r="Q365" s="17">
        <v>10</v>
      </c>
      <c r="R365" s="18">
        <v>10</v>
      </c>
      <c r="S365" s="19">
        <v>9</v>
      </c>
      <c r="T365" s="20">
        <v>5</v>
      </c>
      <c r="U365" s="21">
        <v>5</v>
      </c>
      <c r="V365" s="22">
        <v>5</v>
      </c>
      <c r="W365" s="23">
        <v>9</v>
      </c>
      <c r="X365" s="24">
        <v>7</v>
      </c>
      <c r="Y365" s="25">
        <v>8</v>
      </c>
      <c r="Z365" s="26">
        <v>10</v>
      </c>
      <c r="AA365" s="27">
        <v>12</v>
      </c>
      <c r="AB365" s="28">
        <v>11</v>
      </c>
      <c r="AC365" s="29">
        <v>10.068782856990367</v>
      </c>
      <c r="AD365" s="30">
        <v>9.9343733543970512</v>
      </c>
      <c r="AE365" s="31">
        <v>9.0200215156586179</v>
      </c>
      <c r="AF365" s="32">
        <v>9.9674406931896229</v>
      </c>
      <c r="AG365" s="33">
        <v>11.948618478346923</v>
      </c>
      <c r="AH365" s="34">
        <v>11.001676607024519</v>
      </c>
      <c r="AI365" s="9">
        <f t="shared" si="15"/>
        <v>9.6743925756820133</v>
      </c>
      <c r="AJ365" s="9">
        <f t="shared" si="16"/>
        <v>10.972578592853688</v>
      </c>
      <c r="AK365" s="8">
        <f t="shared" si="17"/>
        <v>0.12067030820528518</v>
      </c>
      <c r="AL365" s="8"/>
      <c r="AM365" s="8"/>
      <c r="AN365" s="8"/>
      <c r="AO365" s="8"/>
    </row>
    <row r="366" spans="1:41" s="2" customFormat="1" ht="10.5">
      <c r="A366" s="13" t="s">
        <v>655</v>
      </c>
      <c r="B366" s="13" t="s">
        <v>1385</v>
      </c>
      <c r="C366" s="14">
        <v>59.234690094660102</v>
      </c>
      <c r="D366" s="15">
        <v>126</v>
      </c>
      <c r="E366" s="16">
        <v>54237510.291666701</v>
      </c>
      <c r="F366" s="16">
        <v>56407286.75</v>
      </c>
      <c r="G366" s="16">
        <v>53403945.0625</v>
      </c>
      <c r="H366" s="16">
        <v>49719662.875</v>
      </c>
      <c r="I366" s="16">
        <v>51590101.791666701</v>
      </c>
      <c r="J366" s="16">
        <v>47596188.229166701</v>
      </c>
      <c r="K366" s="16">
        <v>50719033.541666701</v>
      </c>
      <c r="L366" s="16">
        <v>59664635.666666701</v>
      </c>
      <c r="M366" s="16">
        <v>49857520.53125</v>
      </c>
      <c r="N366" s="16">
        <v>38906145.802083299</v>
      </c>
      <c r="O366" s="16">
        <v>40250191.791666701</v>
      </c>
      <c r="P366" s="16">
        <v>46034263.729166701</v>
      </c>
      <c r="Q366" s="17">
        <v>10</v>
      </c>
      <c r="R366" s="18">
        <v>10</v>
      </c>
      <c r="S366" s="19">
        <v>11</v>
      </c>
      <c r="T366" s="20">
        <v>10</v>
      </c>
      <c r="U366" s="21">
        <v>11</v>
      </c>
      <c r="V366" s="22">
        <v>11</v>
      </c>
      <c r="W366" s="23">
        <v>8</v>
      </c>
      <c r="X366" s="24">
        <v>12</v>
      </c>
      <c r="Y366" s="25">
        <v>10</v>
      </c>
      <c r="Z366" s="26">
        <v>10</v>
      </c>
      <c r="AA366" s="27">
        <v>11</v>
      </c>
      <c r="AB366" s="28">
        <v>12</v>
      </c>
      <c r="AC366" s="29">
        <v>10.068782856990367</v>
      </c>
      <c r="AD366" s="30">
        <v>9.9343733543970512</v>
      </c>
      <c r="AE366" s="31">
        <v>11.024470741360533</v>
      </c>
      <c r="AF366" s="32">
        <v>9.9674406931896229</v>
      </c>
      <c r="AG366" s="33">
        <v>10.952900271818013</v>
      </c>
      <c r="AH366" s="34">
        <v>12.00182902584493</v>
      </c>
      <c r="AI366" s="9">
        <f t="shared" si="15"/>
        <v>10.34254231758265</v>
      </c>
      <c r="AJ366" s="9">
        <f t="shared" si="16"/>
        <v>10.974056663617523</v>
      </c>
      <c r="AK366" s="8">
        <f t="shared" si="17"/>
        <v>0.40578414151760267</v>
      </c>
      <c r="AL366" s="8"/>
      <c r="AM366" s="8"/>
      <c r="AN366" s="8"/>
      <c r="AO366" s="8"/>
    </row>
    <row r="367" spans="1:41" s="2" customFormat="1" ht="10.5">
      <c r="A367" s="13" t="s">
        <v>965</v>
      </c>
      <c r="B367" s="13" t="s">
        <v>146</v>
      </c>
      <c r="C367" s="14">
        <v>50.065776644659998</v>
      </c>
      <c r="D367" s="15">
        <v>234</v>
      </c>
      <c r="E367" s="16">
        <v>53908692</v>
      </c>
      <c r="F367" s="16">
        <v>66225363.9375</v>
      </c>
      <c r="G367" s="16">
        <v>65840243.875</v>
      </c>
      <c r="H367" s="16">
        <v>57495536.395833299</v>
      </c>
      <c r="I367" s="16">
        <v>75018315.84375</v>
      </c>
      <c r="J367" s="16">
        <v>61660869.697916701</v>
      </c>
      <c r="K367" s="16">
        <v>43058378.625</v>
      </c>
      <c r="L367" s="16">
        <v>52703090.458333299</v>
      </c>
      <c r="M367" s="16">
        <v>49421714.458333299</v>
      </c>
      <c r="N367" s="16">
        <v>44546479.854166701</v>
      </c>
      <c r="O367" s="16">
        <v>45570188.75</v>
      </c>
      <c r="P367" s="16">
        <v>62274238.989583299</v>
      </c>
      <c r="Q367" s="17">
        <v>20</v>
      </c>
      <c r="R367" s="18">
        <v>20</v>
      </c>
      <c r="S367" s="19">
        <v>21</v>
      </c>
      <c r="T367" s="20">
        <v>20</v>
      </c>
      <c r="U367" s="21">
        <v>21</v>
      </c>
      <c r="V367" s="22">
        <v>22</v>
      </c>
      <c r="W367" s="23">
        <v>12</v>
      </c>
      <c r="X367" s="24">
        <v>21</v>
      </c>
      <c r="Y367" s="25">
        <v>20</v>
      </c>
      <c r="Z367" s="26">
        <v>20</v>
      </c>
      <c r="AA367" s="27">
        <v>18</v>
      </c>
      <c r="AB367" s="28">
        <v>19</v>
      </c>
      <c r="AC367" s="29">
        <v>20.137565713980734</v>
      </c>
      <c r="AD367" s="30">
        <v>19.868746708794102</v>
      </c>
      <c r="AE367" s="31">
        <v>21.046716869870107</v>
      </c>
      <c r="AF367" s="32">
        <v>19.934881386379246</v>
      </c>
      <c r="AG367" s="33">
        <v>17.922927717520384</v>
      </c>
      <c r="AH367" s="34">
        <v>19.002895957587803</v>
      </c>
      <c r="AI367" s="9">
        <f t="shared" si="15"/>
        <v>20.351009764214982</v>
      </c>
      <c r="AJ367" s="9">
        <f t="shared" si="16"/>
        <v>18.953568353829144</v>
      </c>
      <c r="AK367" s="8">
        <f t="shared" si="17"/>
        <v>0.10976619251983107</v>
      </c>
      <c r="AL367" s="8"/>
      <c r="AM367" s="8"/>
      <c r="AN367" s="8"/>
      <c r="AO367" s="8"/>
    </row>
    <row r="368" spans="1:41" s="2" customFormat="1" ht="10.5">
      <c r="A368" s="13" t="s">
        <v>953</v>
      </c>
      <c r="B368" s="13" t="s">
        <v>577</v>
      </c>
      <c r="C368" s="14">
        <v>31.53586663466</v>
      </c>
      <c r="D368" s="15">
        <v>101</v>
      </c>
      <c r="E368" s="16">
        <v>53421032.229166701</v>
      </c>
      <c r="F368" s="16">
        <v>53512810.182291701</v>
      </c>
      <c r="G368" s="16">
        <v>52723549.604166701</v>
      </c>
      <c r="H368" s="16">
        <v>54405161.197916701</v>
      </c>
      <c r="I368" s="16">
        <v>45362746.78125</v>
      </c>
      <c r="J368" s="16">
        <v>38572205.375</v>
      </c>
      <c r="K368" s="16">
        <v>52394318.5</v>
      </c>
      <c r="L368" s="16">
        <v>49420199.020833299</v>
      </c>
      <c r="M368" s="16">
        <v>49306801.28125</v>
      </c>
      <c r="N368" s="16">
        <v>75313600.5625</v>
      </c>
      <c r="O368" s="16">
        <v>41818110.734375</v>
      </c>
      <c r="P368" s="16">
        <v>73133913.979166701</v>
      </c>
      <c r="Q368" s="17">
        <v>8</v>
      </c>
      <c r="R368" s="18">
        <v>7</v>
      </c>
      <c r="S368" s="19">
        <v>6</v>
      </c>
      <c r="T368" s="20">
        <v>9</v>
      </c>
      <c r="U368" s="21">
        <v>8</v>
      </c>
      <c r="V368" s="22">
        <v>8</v>
      </c>
      <c r="W368" s="23">
        <v>8</v>
      </c>
      <c r="X368" s="24">
        <v>9</v>
      </c>
      <c r="Y368" s="25">
        <v>10</v>
      </c>
      <c r="Z368" s="26">
        <v>9</v>
      </c>
      <c r="AA368" s="27">
        <v>9</v>
      </c>
      <c r="AB368" s="28">
        <v>10</v>
      </c>
      <c r="AC368" s="29">
        <v>8.0550262855922927</v>
      </c>
      <c r="AD368" s="30">
        <v>6.9540613480779356</v>
      </c>
      <c r="AE368" s="31">
        <v>6.0133476771057452</v>
      </c>
      <c r="AF368" s="32">
        <v>8.9706966238706602</v>
      </c>
      <c r="AG368" s="33">
        <v>8.961463858760192</v>
      </c>
      <c r="AH368" s="34">
        <v>10.001524188204108</v>
      </c>
      <c r="AI368" s="9">
        <f t="shared" si="15"/>
        <v>7.0074784369253251</v>
      </c>
      <c r="AJ368" s="9">
        <f t="shared" si="16"/>
        <v>9.3112282236116535</v>
      </c>
      <c r="AK368" s="8">
        <f t="shared" si="17"/>
        <v>2.8034583562678479E-2</v>
      </c>
      <c r="AL368" s="8"/>
      <c r="AM368" s="8"/>
      <c r="AN368" s="8"/>
      <c r="AO368" s="8"/>
    </row>
    <row r="369" spans="1:41" s="2" customFormat="1" ht="10.5">
      <c r="A369" s="13" t="s">
        <v>1082</v>
      </c>
      <c r="B369" s="13" t="s">
        <v>298</v>
      </c>
      <c r="C369" s="14">
        <v>101.83216288465999</v>
      </c>
      <c r="D369" s="15">
        <v>158</v>
      </c>
      <c r="E369" s="16">
        <v>53284397.989583299</v>
      </c>
      <c r="F369" s="16">
        <v>46947016.401041701</v>
      </c>
      <c r="G369" s="16">
        <v>21342388.510416701</v>
      </c>
      <c r="H369" s="16">
        <v>0</v>
      </c>
      <c r="I369" s="16">
        <v>33154229.666666701</v>
      </c>
      <c r="J369" s="16">
        <v>0</v>
      </c>
      <c r="K369" s="16">
        <v>0</v>
      </c>
      <c r="L369" s="16">
        <v>37497043.6875</v>
      </c>
      <c r="M369" s="16">
        <v>48229366.28125</v>
      </c>
      <c r="N369" s="16">
        <v>39651278.072916701</v>
      </c>
      <c r="O369" s="16">
        <v>30719562.291666701</v>
      </c>
      <c r="P369" s="16">
        <v>16484923.8333333</v>
      </c>
      <c r="Q369" s="17">
        <v>23</v>
      </c>
      <c r="R369" s="18">
        <v>16</v>
      </c>
      <c r="S369" s="19">
        <v>10</v>
      </c>
      <c r="T369" s="20"/>
      <c r="U369" s="21">
        <v>19</v>
      </c>
      <c r="V369" s="22"/>
      <c r="W369" s="23"/>
      <c r="X369" s="24">
        <v>22</v>
      </c>
      <c r="Y369" s="25">
        <v>24</v>
      </c>
      <c r="Z369" s="26">
        <v>23</v>
      </c>
      <c r="AA369" s="27">
        <v>15</v>
      </c>
      <c r="AB369" s="28">
        <v>6</v>
      </c>
      <c r="AC369" s="29">
        <v>23.158200571077842</v>
      </c>
      <c r="AD369" s="30">
        <v>15.89499736703528</v>
      </c>
      <c r="AE369" s="31">
        <v>10.022246128509575</v>
      </c>
      <c r="AF369" s="32">
        <v>22.925113594336132</v>
      </c>
      <c r="AG369" s="33">
        <v>14.935773097933655</v>
      </c>
      <c r="AH369" s="34">
        <v>6.0009145129224652</v>
      </c>
      <c r="AI369" s="9">
        <f t="shared" si="15"/>
        <v>16.358481355540899</v>
      </c>
      <c r="AJ369" s="9">
        <f t="shared" si="16"/>
        <v>14.62060040173075</v>
      </c>
      <c r="AK369" s="8">
        <f t="shared" si="17"/>
        <v>0.79284921531782848</v>
      </c>
      <c r="AL369" s="8"/>
      <c r="AM369" s="8"/>
      <c r="AN369" s="8"/>
      <c r="AO369" s="8"/>
    </row>
    <row r="370" spans="1:41" s="2" customFormat="1" ht="10.5">
      <c r="A370" s="13" t="s">
        <v>1425</v>
      </c>
      <c r="B370" s="13" t="s">
        <v>1333</v>
      </c>
      <c r="C370" s="14">
        <v>28.705016124659998</v>
      </c>
      <c r="D370" s="15">
        <v>117</v>
      </c>
      <c r="E370" s="16">
        <v>53073329.697916701</v>
      </c>
      <c r="F370" s="16">
        <v>58127882.984375</v>
      </c>
      <c r="G370" s="16">
        <v>51514749.208333299</v>
      </c>
      <c r="H370" s="16">
        <v>49782031.729166701</v>
      </c>
      <c r="I370" s="16">
        <v>48030241.260416701</v>
      </c>
      <c r="J370" s="16">
        <v>37459430.765625</v>
      </c>
      <c r="K370" s="16">
        <v>52407642.270833299</v>
      </c>
      <c r="L370" s="16">
        <v>33959038.197916701</v>
      </c>
      <c r="M370" s="16">
        <v>44095300.572916701</v>
      </c>
      <c r="N370" s="16">
        <v>33304373.395833299</v>
      </c>
      <c r="O370" s="16">
        <v>31125163.395833299</v>
      </c>
      <c r="P370" s="16">
        <v>42611059.177083299</v>
      </c>
      <c r="Q370" s="17">
        <v>11</v>
      </c>
      <c r="R370" s="18">
        <v>7</v>
      </c>
      <c r="S370" s="19">
        <v>12</v>
      </c>
      <c r="T370" s="20">
        <v>8</v>
      </c>
      <c r="U370" s="21">
        <v>12</v>
      </c>
      <c r="V370" s="22">
        <v>10</v>
      </c>
      <c r="W370" s="23">
        <v>14</v>
      </c>
      <c r="X370" s="24">
        <v>9</v>
      </c>
      <c r="Y370" s="25">
        <v>9</v>
      </c>
      <c r="Z370" s="26">
        <v>8</v>
      </c>
      <c r="AA370" s="27">
        <v>9</v>
      </c>
      <c r="AB370" s="28">
        <v>8</v>
      </c>
      <c r="AC370" s="29">
        <v>11.075661142689402</v>
      </c>
      <c r="AD370" s="30">
        <v>6.9540613480779356</v>
      </c>
      <c r="AE370" s="31">
        <v>12.02669535421149</v>
      </c>
      <c r="AF370" s="32">
        <v>7.9739525545516985</v>
      </c>
      <c r="AG370" s="33">
        <v>8.961463858760192</v>
      </c>
      <c r="AH370" s="34">
        <v>8.0012193505632858</v>
      </c>
      <c r="AI370" s="9">
        <f t="shared" si="15"/>
        <v>10.018805948326277</v>
      </c>
      <c r="AJ370" s="9">
        <f t="shared" si="16"/>
        <v>8.3122119212917251</v>
      </c>
      <c r="AK370" s="8">
        <f t="shared" si="17"/>
        <v>0.34363540449200458</v>
      </c>
      <c r="AL370" s="8"/>
      <c r="AM370" s="8"/>
      <c r="AN370" s="8"/>
      <c r="AO370" s="8"/>
    </row>
    <row r="371" spans="1:41" s="2" customFormat="1" ht="10.5">
      <c r="A371" s="13" t="s">
        <v>1056</v>
      </c>
      <c r="B371" s="13" t="s">
        <v>362</v>
      </c>
      <c r="C371" s="14">
        <v>16.450225654659999</v>
      </c>
      <c r="D371" s="15">
        <v>66</v>
      </c>
      <c r="E371" s="16">
        <v>53047514.208333299</v>
      </c>
      <c r="F371" s="16">
        <v>56572646.9375</v>
      </c>
      <c r="G371" s="16">
        <v>56367494.75</v>
      </c>
      <c r="H371" s="16">
        <v>43153358.010416701</v>
      </c>
      <c r="I371" s="16">
        <v>34380273.916666701</v>
      </c>
      <c r="J371" s="16">
        <v>38794094.739583299</v>
      </c>
      <c r="K371" s="16">
        <v>35343994.302083299</v>
      </c>
      <c r="L371" s="16">
        <v>51612355.822916701</v>
      </c>
      <c r="M371" s="16">
        <v>47336674.041666701</v>
      </c>
      <c r="N371" s="16">
        <v>29420213.604166701</v>
      </c>
      <c r="O371" s="16">
        <v>26765003.78125</v>
      </c>
      <c r="P371" s="16">
        <v>53190743.458333299</v>
      </c>
      <c r="Q371" s="17">
        <v>6</v>
      </c>
      <c r="R371" s="18">
        <v>8</v>
      </c>
      <c r="S371" s="19">
        <v>7</v>
      </c>
      <c r="T371" s="20">
        <v>4</v>
      </c>
      <c r="U371" s="21">
        <v>4</v>
      </c>
      <c r="V371" s="22">
        <v>5</v>
      </c>
      <c r="W371" s="23">
        <v>5</v>
      </c>
      <c r="X371" s="24">
        <v>7</v>
      </c>
      <c r="Y371" s="25">
        <v>5</v>
      </c>
      <c r="Z371" s="26">
        <v>5</v>
      </c>
      <c r="AA371" s="27">
        <v>3</v>
      </c>
      <c r="AB371" s="28">
        <v>7</v>
      </c>
      <c r="AC371" s="29">
        <v>6.0412697141942191</v>
      </c>
      <c r="AD371" s="30">
        <v>7.9474986835176402</v>
      </c>
      <c r="AE371" s="31">
        <v>7.0155722899567019</v>
      </c>
      <c r="AF371" s="32">
        <v>4.9837203465948114</v>
      </c>
      <c r="AG371" s="33">
        <v>2.9871546195867307</v>
      </c>
      <c r="AH371" s="34">
        <v>7.0010669317428755</v>
      </c>
      <c r="AI371" s="9">
        <f t="shared" si="15"/>
        <v>7.0014468958895195</v>
      </c>
      <c r="AJ371" s="9">
        <f t="shared" si="16"/>
        <v>4.9906472993081392</v>
      </c>
      <c r="AK371" s="8">
        <f t="shared" si="17"/>
        <v>0.19205724369208146</v>
      </c>
      <c r="AL371" s="8"/>
      <c r="AM371" s="8"/>
      <c r="AN371" s="8"/>
      <c r="AO371" s="8"/>
    </row>
    <row r="372" spans="1:41" s="2" customFormat="1" ht="10.5">
      <c r="A372" s="13" t="s">
        <v>1806</v>
      </c>
      <c r="B372" s="13" t="s">
        <v>244</v>
      </c>
      <c r="C372" s="14">
        <v>28.753745784660001</v>
      </c>
      <c r="D372" s="15">
        <v>124</v>
      </c>
      <c r="E372" s="16">
        <v>52724259.46875</v>
      </c>
      <c r="F372" s="16">
        <v>62216770.463541701</v>
      </c>
      <c r="G372" s="16">
        <v>42919069.473958299</v>
      </c>
      <c r="H372" s="16">
        <v>62845850.761718802</v>
      </c>
      <c r="I372" s="16">
        <v>31587741.645833299</v>
      </c>
      <c r="J372" s="16">
        <v>37562744.416666701</v>
      </c>
      <c r="K372" s="16">
        <v>36812388.927083299</v>
      </c>
      <c r="L372" s="16">
        <v>37641556.770833299</v>
      </c>
      <c r="M372" s="16">
        <v>38458043.653645799</v>
      </c>
      <c r="N372" s="16">
        <v>44534882.786458299</v>
      </c>
      <c r="O372" s="16">
        <v>36505409.395833299</v>
      </c>
      <c r="P372" s="16">
        <v>57357176.46875</v>
      </c>
      <c r="Q372" s="17">
        <v>10</v>
      </c>
      <c r="R372" s="18">
        <v>9</v>
      </c>
      <c r="S372" s="19">
        <v>8</v>
      </c>
      <c r="T372" s="20">
        <v>12</v>
      </c>
      <c r="U372" s="21">
        <v>8</v>
      </c>
      <c r="V372" s="22">
        <v>10</v>
      </c>
      <c r="W372" s="23">
        <v>16</v>
      </c>
      <c r="X372" s="24">
        <v>12</v>
      </c>
      <c r="Y372" s="25">
        <v>11</v>
      </c>
      <c r="Z372" s="26">
        <v>8</v>
      </c>
      <c r="AA372" s="27">
        <v>10</v>
      </c>
      <c r="AB372" s="28">
        <v>10</v>
      </c>
      <c r="AC372" s="29">
        <v>10.068782856990367</v>
      </c>
      <c r="AD372" s="30">
        <v>8.9409360189573448</v>
      </c>
      <c r="AE372" s="31">
        <v>8.0177969028076603</v>
      </c>
      <c r="AF372" s="32">
        <v>7.9739525545516985</v>
      </c>
      <c r="AG372" s="33">
        <v>9.9571820652891017</v>
      </c>
      <c r="AH372" s="34">
        <v>10.001524188204108</v>
      </c>
      <c r="AI372" s="9">
        <f t="shared" si="15"/>
        <v>9.0091719262517902</v>
      </c>
      <c r="AJ372" s="9">
        <f t="shared" si="16"/>
        <v>9.3108862693483037</v>
      </c>
      <c r="AK372" s="8">
        <f t="shared" si="17"/>
        <v>0.75263978132545972</v>
      </c>
      <c r="AL372" s="8"/>
      <c r="AM372" s="8"/>
      <c r="AN372" s="8"/>
      <c r="AO372" s="8"/>
    </row>
    <row r="373" spans="1:41" s="2" customFormat="1" ht="10.5">
      <c r="A373" s="13" t="s">
        <v>728</v>
      </c>
      <c r="B373" s="13" t="s">
        <v>178</v>
      </c>
      <c r="C373" s="14">
        <v>66.858909994660095</v>
      </c>
      <c r="D373" s="15">
        <v>181</v>
      </c>
      <c r="E373" s="16">
        <v>52500237.854166701</v>
      </c>
      <c r="F373" s="16">
        <v>64064405.833333299</v>
      </c>
      <c r="G373" s="16">
        <v>49205725.416666701</v>
      </c>
      <c r="H373" s="16">
        <v>53678111.208333299</v>
      </c>
      <c r="I373" s="16">
        <v>45096193.479166701</v>
      </c>
      <c r="J373" s="16">
        <v>49654085.802083299</v>
      </c>
      <c r="K373" s="16">
        <v>52626065.15625</v>
      </c>
      <c r="L373" s="16">
        <v>34079030.125</v>
      </c>
      <c r="M373" s="16">
        <v>43861247.354166701</v>
      </c>
      <c r="N373" s="16">
        <v>41184067.8125</v>
      </c>
      <c r="O373" s="16">
        <v>40682016.46875</v>
      </c>
      <c r="P373" s="16">
        <v>39107013.229166701</v>
      </c>
      <c r="Q373" s="17">
        <v>14</v>
      </c>
      <c r="R373" s="18">
        <v>16</v>
      </c>
      <c r="S373" s="19">
        <v>14</v>
      </c>
      <c r="T373" s="20">
        <v>16</v>
      </c>
      <c r="U373" s="21">
        <v>15</v>
      </c>
      <c r="V373" s="22">
        <v>16</v>
      </c>
      <c r="W373" s="23">
        <v>16</v>
      </c>
      <c r="X373" s="24">
        <v>13</v>
      </c>
      <c r="Y373" s="25">
        <v>14</v>
      </c>
      <c r="Z373" s="26">
        <v>17</v>
      </c>
      <c r="AA373" s="27">
        <v>15</v>
      </c>
      <c r="AB373" s="28">
        <v>15</v>
      </c>
      <c r="AC373" s="29">
        <v>14.096295999786513</v>
      </c>
      <c r="AD373" s="30">
        <v>15.89499736703528</v>
      </c>
      <c r="AE373" s="31">
        <v>14.031144579913404</v>
      </c>
      <c r="AF373" s="32">
        <v>16.94464917842236</v>
      </c>
      <c r="AG373" s="33">
        <v>14.935773097933655</v>
      </c>
      <c r="AH373" s="34">
        <v>15.002286282306164</v>
      </c>
      <c r="AI373" s="9">
        <f t="shared" si="15"/>
        <v>14.674145982245065</v>
      </c>
      <c r="AJ373" s="9">
        <f t="shared" si="16"/>
        <v>15.62756951955406</v>
      </c>
      <c r="AK373" s="8">
        <f t="shared" si="17"/>
        <v>0.3483766035218484</v>
      </c>
      <c r="AL373" s="8"/>
      <c r="AM373" s="8"/>
      <c r="AN373" s="8"/>
      <c r="AO373" s="8"/>
    </row>
    <row r="374" spans="1:41" s="2" customFormat="1" ht="10.5">
      <c r="A374" s="13" t="s">
        <v>1410</v>
      </c>
      <c r="B374" s="13" t="s">
        <v>103</v>
      </c>
      <c r="C374" s="14">
        <v>85.541535814660193</v>
      </c>
      <c r="D374" s="15">
        <v>317</v>
      </c>
      <c r="E374" s="16">
        <v>52497712.052083299</v>
      </c>
      <c r="F374" s="16">
        <v>64493540.458333299</v>
      </c>
      <c r="G374" s="16">
        <v>40194007.229166701</v>
      </c>
      <c r="H374" s="16">
        <v>31144834.375</v>
      </c>
      <c r="I374" s="16">
        <v>84439222.625</v>
      </c>
      <c r="J374" s="16">
        <v>33033771.0625</v>
      </c>
      <c r="K374" s="16">
        <v>12728808.3645833</v>
      </c>
      <c r="L374" s="16">
        <v>51096731.75</v>
      </c>
      <c r="M374" s="16">
        <v>98363385.75</v>
      </c>
      <c r="N374" s="16">
        <v>64144996.833333299</v>
      </c>
      <c r="O374" s="16">
        <v>65236180.291666701</v>
      </c>
      <c r="P374" s="16">
        <v>48425039.65625</v>
      </c>
      <c r="Q374" s="17">
        <v>31</v>
      </c>
      <c r="R374" s="18">
        <v>34</v>
      </c>
      <c r="S374" s="19">
        <v>22</v>
      </c>
      <c r="T374" s="20">
        <v>14</v>
      </c>
      <c r="U374" s="21">
        <v>32</v>
      </c>
      <c r="V374" s="22">
        <v>20</v>
      </c>
      <c r="W374" s="23">
        <v>6</v>
      </c>
      <c r="X374" s="24">
        <v>36</v>
      </c>
      <c r="Y374" s="25">
        <v>35</v>
      </c>
      <c r="Z374" s="26">
        <v>31</v>
      </c>
      <c r="AA374" s="27">
        <v>31</v>
      </c>
      <c r="AB374" s="28">
        <v>25</v>
      </c>
      <c r="AC374" s="29">
        <v>31.213226856670136</v>
      </c>
      <c r="AD374" s="30">
        <v>33.77686940494997</v>
      </c>
      <c r="AE374" s="31">
        <v>22.048941482721066</v>
      </c>
      <c r="AF374" s="32">
        <v>30.899066148887833</v>
      </c>
      <c r="AG374" s="33">
        <v>30.86726440239622</v>
      </c>
      <c r="AH374" s="34">
        <v>25.003810470510267</v>
      </c>
      <c r="AI374" s="9">
        <f t="shared" si="15"/>
        <v>29.013012581447057</v>
      </c>
      <c r="AJ374" s="9">
        <f t="shared" si="16"/>
        <v>28.923380340598111</v>
      </c>
      <c r="AK374" s="8">
        <f t="shared" si="17"/>
        <v>0.9834587937300433</v>
      </c>
      <c r="AL374" s="8"/>
      <c r="AM374" s="8"/>
      <c r="AN374" s="8"/>
      <c r="AO374" s="8"/>
    </row>
    <row r="375" spans="1:41" s="2" customFormat="1" ht="10.5">
      <c r="A375" s="13" t="s">
        <v>902</v>
      </c>
      <c r="B375" s="13" t="s">
        <v>604</v>
      </c>
      <c r="C375" s="14">
        <v>58.955615694659997</v>
      </c>
      <c r="D375" s="15">
        <v>129</v>
      </c>
      <c r="E375" s="16">
        <v>52291736.354166701</v>
      </c>
      <c r="F375" s="16">
        <v>57468025.583333299</v>
      </c>
      <c r="G375" s="16">
        <v>52521208.635416701</v>
      </c>
      <c r="H375" s="16">
        <v>63087369.291666701</v>
      </c>
      <c r="I375" s="16">
        <v>57599370.682291701</v>
      </c>
      <c r="J375" s="16">
        <v>63894092.770833299</v>
      </c>
      <c r="K375" s="16">
        <v>37191433.739583299</v>
      </c>
      <c r="L375" s="16">
        <v>30037383.427083299</v>
      </c>
      <c r="M375" s="16">
        <v>32394186.3125</v>
      </c>
      <c r="N375" s="16">
        <v>45185393.416666701</v>
      </c>
      <c r="O375" s="16">
        <v>40727633.213541701</v>
      </c>
      <c r="P375" s="16">
        <v>50823605.822916701</v>
      </c>
      <c r="Q375" s="17">
        <v>10</v>
      </c>
      <c r="R375" s="18">
        <v>12</v>
      </c>
      <c r="S375" s="19">
        <v>12</v>
      </c>
      <c r="T375" s="20">
        <v>14</v>
      </c>
      <c r="U375" s="21">
        <v>13</v>
      </c>
      <c r="V375" s="22">
        <v>13</v>
      </c>
      <c r="W375" s="23">
        <v>12</v>
      </c>
      <c r="X375" s="24">
        <v>5</v>
      </c>
      <c r="Y375" s="25">
        <v>6</v>
      </c>
      <c r="Z375" s="26">
        <v>11</v>
      </c>
      <c r="AA375" s="27">
        <v>10</v>
      </c>
      <c r="AB375" s="28">
        <v>11</v>
      </c>
      <c r="AC375" s="29">
        <v>10.068782856990367</v>
      </c>
      <c r="AD375" s="30">
        <v>11.92124802527646</v>
      </c>
      <c r="AE375" s="31">
        <v>12.02669535421149</v>
      </c>
      <c r="AF375" s="32">
        <v>10.964184762508586</v>
      </c>
      <c r="AG375" s="33">
        <v>9.9571820652891017</v>
      </c>
      <c r="AH375" s="34">
        <v>11.001676607024519</v>
      </c>
      <c r="AI375" s="9">
        <f t="shared" si="15"/>
        <v>11.338908745492773</v>
      </c>
      <c r="AJ375" s="9">
        <f t="shared" si="16"/>
        <v>10.641014478274068</v>
      </c>
      <c r="AK375" s="8">
        <f t="shared" si="17"/>
        <v>0.3884635667256735</v>
      </c>
      <c r="AL375" s="8"/>
      <c r="AM375" s="8"/>
      <c r="AN375" s="8"/>
      <c r="AO375" s="8"/>
    </row>
    <row r="376" spans="1:41" s="2" customFormat="1" ht="10.5">
      <c r="A376" s="13" t="s">
        <v>973</v>
      </c>
      <c r="B376" s="13" t="s">
        <v>1838</v>
      </c>
      <c r="C376" s="14">
        <v>44.848804464660098</v>
      </c>
      <c r="D376" s="15">
        <v>181</v>
      </c>
      <c r="E376" s="16">
        <v>52179036.479166701</v>
      </c>
      <c r="F376" s="16">
        <v>77153543.979166701</v>
      </c>
      <c r="G376" s="16">
        <v>59527268.583333299</v>
      </c>
      <c r="H376" s="16">
        <v>54032122.166666701</v>
      </c>
      <c r="I376" s="16">
        <v>45792973.3125</v>
      </c>
      <c r="J376" s="16">
        <v>43036045.927083299</v>
      </c>
      <c r="K376" s="16">
        <v>48246610.697916701</v>
      </c>
      <c r="L376" s="16">
        <v>45121572.763020799</v>
      </c>
      <c r="M376" s="16">
        <v>43871391.708333299</v>
      </c>
      <c r="N376" s="16">
        <v>54661895.239583299</v>
      </c>
      <c r="O376" s="16">
        <v>48587477.458333299</v>
      </c>
      <c r="P376" s="16">
        <v>48002983.427083299</v>
      </c>
      <c r="Q376" s="17">
        <v>15</v>
      </c>
      <c r="R376" s="18">
        <v>17</v>
      </c>
      <c r="S376" s="19">
        <v>14</v>
      </c>
      <c r="T376" s="20">
        <v>12</v>
      </c>
      <c r="U376" s="21">
        <v>13</v>
      </c>
      <c r="V376" s="22">
        <v>13</v>
      </c>
      <c r="W376" s="23">
        <v>17</v>
      </c>
      <c r="X376" s="24">
        <v>12</v>
      </c>
      <c r="Y376" s="25">
        <v>14</v>
      </c>
      <c r="Z376" s="26">
        <v>19</v>
      </c>
      <c r="AA376" s="27">
        <v>18</v>
      </c>
      <c r="AB376" s="28">
        <v>17</v>
      </c>
      <c r="AC376" s="29">
        <v>15.103174285485547</v>
      </c>
      <c r="AD376" s="30">
        <v>16.888434702474985</v>
      </c>
      <c r="AE376" s="31">
        <v>14.031144579913404</v>
      </c>
      <c r="AF376" s="32">
        <v>18.938137317060285</v>
      </c>
      <c r="AG376" s="33">
        <v>17.922927717520384</v>
      </c>
      <c r="AH376" s="34">
        <v>17.002591119946981</v>
      </c>
      <c r="AI376" s="9">
        <f t="shared" si="15"/>
        <v>15.340917855957978</v>
      </c>
      <c r="AJ376" s="9">
        <f t="shared" si="16"/>
        <v>17.954552051509214</v>
      </c>
      <c r="AK376" s="8">
        <f t="shared" si="17"/>
        <v>5.9755686128967631E-2</v>
      </c>
      <c r="AL376" s="8"/>
      <c r="AM376" s="8"/>
      <c r="AN376" s="8"/>
      <c r="AO376" s="7"/>
    </row>
    <row r="377" spans="1:41" s="2" customFormat="1" ht="10.5">
      <c r="A377" s="13" t="s">
        <v>1653</v>
      </c>
      <c r="B377" s="13" t="s">
        <v>458</v>
      </c>
      <c r="C377" s="14">
        <v>36.202409494660003</v>
      </c>
      <c r="D377" s="15">
        <v>130</v>
      </c>
      <c r="E377" s="16">
        <v>52040790.083333299</v>
      </c>
      <c r="F377" s="16">
        <v>58922404.666666701</v>
      </c>
      <c r="G377" s="16">
        <v>75809365.708333299</v>
      </c>
      <c r="H377" s="16">
        <v>76122170.90625</v>
      </c>
      <c r="I377" s="16">
        <v>76506806.8125</v>
      </c>
      <c r="J377" s="16">
        <v>66485231.903645799</v>
      </c>
      <c r="K377" s="16">
        <v>50383737.5625</v>
      </c>
      <c r="L377" s="16">
        <v>58647873.520833299</v>
      </c>
      <c r="M377" s="16">
        <v>66971963.666666701</v>
      </c>
      <c r="N377" s="16">
        <v>57654028.895833299</v>
      </c>
      <c r="O377" s="16">
        <v>55057302.372395799</v>
      </c>
      <c r="P377" s="16">
        <v>64758884.666666701</v>
      </c>
      <c r="Q377" s="17">
        <v>9</v>
      </c>
      <c r="R377" s="18">
        <v>10</v>
      </c>
      <c r="S377" s="19">
        <v>10</v>
      </c>
      <c r="T377" s="20">
        <v>11</v>
      </c>
      <c r="U377" s="21">
        <v>11</v>
      </c>
      <c r="V377" s="22">
        <v>13</v>
      </c>
      <c r="W377" s="23">
        <v>12</v>
      </c>
      <c r="X377" s="24">
        <v>11</v>
      </c>
      <c r="Y377" s="25">
        <v>11</v>
      </c>
      <c r="Z377" s="26">
        <v>11</v>
      </c>
      <c r="AA377" s="27">
        <v>11</v>
      </c>
      <c r="AB377" s="28">
        <v>10</v>
      </c>
      <c r="AC377" s="29">
        <v>9.0619045712913291</v>
      </c>
      <c r="AD377" s="30">
        <v>9.9343733543970512</v>
      </c>
      <c r="AE377" s="31">
        <v>10.022246128509575</v>
      </c>
      <c r="AF377" s="32">
        <v>10.964184762508586</v>
      </c>
      <c r="AG377" s="33">
        <v>10.952900271818013</v>
      </c>
      <c r="AH377" s="34">
        <v>10.001524188204108</v>
      </c>
      <c r="AI377" s="9">
        <f t="shared" si="15"/>
        <v>9.6728413513993186</v>
      </c>
      <c r="AJ377" s="9">
        <f t="shared" si="16"/>
        <v>10.639536407510235</v>
      </c>
      <c r="AK377" s="8">
        <f t="shared" si="17"/>
        <v>9.4211648935673992E-2</v>
      </c>
      <c r="AL377" s="8"/>
      <c r="AM377" s="8"/>
      <c r="AN377" s="8"/>
      <c r="AO377" s="8"/>
    </row>
    <row r="378" spans="1:41" s="2" customFormat="1" ht="10.5">
      <c r="A378" s="13" t="s">
        <v>1480</v>
      </c>
      <c r="B378" s="13" t="s">
        <v>1976</v>
      </c>
      <c r="C378" s="14">
        <v>74.356041924660104</v>
      </c>
      <c r="D378" s="15">
        <v>177</v>
      </c>
      <c r="E378" s="16">
        <v>51911178.9921875</v>
      </c>
      <c r="F378" s="16">
        <v>62413980.953125</v>
      </c>
      <c r="G378" s="16">
        <v>54190585.041666701</v>
      </c>
      <c r="H378" s="16">
        <v>48184839.083333299</v>
      </c>
      <c r="I378" s="16">
        <v>50485087.263020799</v>
      </c>
      <c r="J378" s="16">
        <v>49995260.442708299</v>
      </c>
      <c r="K378" s="16">
        <v>57033697.520833299</v>
      </c>
      <c r="L378" s="16">
        <v>46428478.1875</v>
      </c>
      <c r="M378" s="16">
        <v>69850829.723958299</v>
      </c>
      <c r="N378" s="16">
        <v>59827175.3125</v>
      </c>
      <c r="O378" s="16">
        <v>49031636.713541701</v>
      </c>
      <c r="P378" s="16">
        <v>73573604.630208299</v>
      </c>
      <c r="Q378" s="17">
        <v>13</v>
      </c>
      <c r="R378" s="18">
        <v>14</v>
      </c>
      <c r="S378" s="19">
        <v>15</v>
      </c>
      <c r="T378" s="20">
        <v>14</v>
      </c>
      <c r="U378" s="21">
        <v>13</v>
      </c>
      <c r="V378" s="22">
        <v>14</v>
      </c>
      <c r="W378" s="23">
        <v>22</v>
      </c>
      <c r="X378" s="24">
        <v>17</v>
      </c>
      <c r="Y378" s="25">
        <v>16</v>
      </c>
      <c r="Z378" s="26">
        <v>13</v>
      </c>
      <c r="AA378" s="27">
        <v>11</v>
      </c>
      <c r="AB378" s="28">
        <v>15</v>
      </c>
      <c r="AC378" s="29">
        <v>13.089417714087476</v>
      </c>
      <c r="AD378" s="30">
        <v>13.908122696155871</v>
      </c>
      <c r="AE378" s="31">
        <v>15.033369192764361</v>
      </c>
      <c r="AF378" s="32">
        <v>12.957672901146511</v>
      </c>
      <c r="AG378" s="33">
        <v>10.952900271818013</v>
      </c>
      <c r="AH378" s="34">
        <v>15.002286282306164</v>
      </c>
      <c r="AI378" s="9">
        <f t="shared" si="15"/>
        <v>14.01030320100257</v>
      </c>
      <c r="AJ378" s="9">
        <f t="shared" si="16"/>
        <v>12.970953151756897</v>
      </c>
      <c r="AK378" s="8">
        <f t="shared" si="17"/>
        <v>0.46805297743619451</v>
      </c>
      <c r="AL378" s="8"/>
      <c r="AM378" s="8"/>
      <c r="AN378" s="8"/>
      <c r="AO378" s="8"/>
    </row>
    <row r="379" spans="1:41" s="2" customFormat="1" ht="10.5">
      <c r="A379" s="13" t="s">
        <v>877</v>
      </c>
      <c r="B379" s="13" t="s">
        <v>29</v>
      </c>
      <c r="C379" s="14">
        <v>49.17245885466</v>
      </c>
      <c r="D379" s="15">
        <v>245</v>
      </c>
      <c r="E379" s="16">
        <v>51894808.90625</v>
      </c>
      <c r="F379" s="16">
        <v>82088271.885416701</v>
      </c>
      <c r="G379" s="16">
        <v>52117870.447916701</v>
      </c>
      <c r="H379" s="16">
        <v>56781175.104166701</v>
      </c>
      <c r="I379" s="16">
        <v>45781280.364583299</v>
      </c>
      <c r="J379" s="16">
        <v>50998734.395833299</v>
      </c>
      <c r="K379" s="16">
        <v>37056032.114583299</v>
      </c>
      <c r="L379" s="16">
        <v>46967451.90625</v>
      </c>
      <c r="M379" s="16">
        <v>55461364.604166701</v>
      </c>
      <c r="N379" s="16">
        <v>44235888.760416701</v>
      </c>
      <c r="O379" s="16">
        <v>44876295.265625</v>
      </c>
      <c r="P379" s="16">
        <v>46467029.166666701</v>
      </c>
      <c r="Q379" s="17">
        <v>22</v>
      </c>
      <c r="R379" s="18">
        <v>21</v>
      </c>
      <c r="S379" s="19">
        <v>22</v>
      </c>
      <c r="T379" s="20">
        <v>21</v>
      </c>
      <c r="U379" s="21">
        <v>21</v>
      </c>
      <c r="V379" s="22">
        <v>21</v>
      </c>
      <c r="W379" s="23">
        <v>17</v>
      </c>
      <c r="X379" s="24">
        <v>18</v>
      </c>
      <c r="Y379" s="25">
        <v>19</v>
      </c>
      <c r="Z379" s="26">
        <v>21</v>
      </c>
      <c r="AA379" s="27">
        <v>21</v>
      </c>
      <c r="AB379" s="28">
        <v>21</v>
      </c>
      <c r="AC379" s="29">
        <v>22.151322285378804</v>
      </c>
      <c r="AD379" s="30">
        <v>20.862184044233807</v>
      </c>
      <c r="AE379" s="31">
        <v>22.048941482721066</v>
      </c>
      <c r="AF379" s="32">
        <v>20.93162545569821</v>
      </c>
      <c r="AG379" s="33">
        <v>20.910082337107117</v>
      </c>
      <c r="AH379" s="34">
        <v>21.003200795228626</v>
      </c>
      <c r="AI379" s="9">
        <f t="shared" si="15"/>
        <v>21.687482604111224</v>
      </c>
      <c r="AJ379" s="9">
        <f t="shared" si="16"/>
        <v>20.948302862677981</v>
      </c>
      <c r="AK379" s="8">
        <f t="shared" si="17"/>
        <v>0.14923050567593968</v>
      </c>
      <c r="AL379" s="8"/>
      <c r="AM379" s="8"/>
      <c r="AN379" s="7"/>
      <c r="AO379" s="8"/>
    </row>
    <row r="380" spans="1:41" s="2" customFormat="1" ht="10.5">
      <c r="A380" s="13" t="s">
        <v>999</v>
      </c>
      <c r="B380" s="13" t="s">
        <v>31</v>
      </c>
      <c r="C380" s="14">
        <v>48.603121034659999</v>
      </c>
      <c r="D380" s="15">
        <v>213</v>
      </c>
      <c r="E380" s="16">
        <v>51846225.625</v>
      </c>
      <c r="F380" s="16">
        <v>82630017.166666701</v>
      </c>
      <c r="G380" s="16">
        <v>75197784.78125</v>
      </c>
      <c r="H380" s="16">
        <v>67441262.239583299</v>
      </c>
      <c r="I380" s="16">
        <v>74770239.34375</v>
      </c>
      <c r="J380" s="16">
        <v>61409622.59375</v>
      </c>
      <c r="K380" s="16">
        <v>56669043.135416701</v>
      </c>
      <c r="L380" s="16">
        <v>70254006.208333299</v>
      </c>
      <c r="M380" s="16">
        <v>68420058.125</v>
      </c>
      <c r="N380" s="16">
        <v>60924445.036458299</v>
      </c>
      <c r="O380" s="16">
        <v>56334245.5625</v>
      </c>
      <c r="P380" s="16">
        <v>78307321.729166701</v>
      </c>
      <c r="Q380" s="17">
        <v>18</v>
      </c>
      <c r="R380" s="18">
        <v>16</v>
      </c>
      <c r="S380" s="19">
        <v>16</v>
      </c>
      <c r="T380" s="20">
        <v>18</v>
      </c>
      <c r="U380" s="21">
        <v>18</v>
      </c>
      <c r="V380" s="22">
        <v>17</v>
      </c>
      <c r="W380" s="23">
        <v>19</v>
      </c>
      <c r="X380" s="24">
        <v>19</v>
      </c>
      <c r="Y380" s="25">
        <v>22</v>
      </c>
      <c r="Z380" s="26">
        <v>17</v>
      </c>
      <c r="AA380" s="27">
        <v>14</v>
      </c>
      <c r="AB380" s="28">
        <v>19</v>
      </c>
      <c r="AC380" s="29">
        <v>18.123809142582658</v>
      </c>
      <c r="AD380" s="30">
        <v>15.89499736703528</v>
      </c>
      <c r="AE380" s="31">
        <v>16.035593805615321</v>
      </c>
      <c r="AF380" s="32">
        <v>16.94464917842236</v>
      </c>
      <c r="AG380" s="33">
        <v>13.940054891404744</v>
      </c>
      <c r="AH380" s="34">
        <v>19.002895957587803</v>
      </c>
      <c r="AI380" s="9">
        <f t="shared" si="15"/>
        <v>16.684800105077752</v>
      </c>
      <c r="AJ380" s="9">
        <f t="shared" si="16"/>
        <v>16.629200009138302</v>
      </c>
      <c r="AK380" s="8">
        <f t="shared" si="17"/>
        <v>0.97453489099219459</v>
      </c>
      <c r="AL380" s="8"/>
      <c r="AM380" s="8"/>
      <c r="AN380" s="8"/>
      <c r="AO380" s="8"/>
    </row>
    <row r="381" spans="1:41" s="2" customFormat="1" ht="10.5">
      <c r="A381" s="13" t="s">
        <v>1584</v>
      </c>
      <c r="B381" s="13" t="s">
        <v>583</v>
      </c>
      <c r="C381" s="14">
        <v>31.65424678466</v>
      </c>
      <c r="D381" s="15">
        <v>46</v>
      </c>
      <c r="E381" s="16">
        <v>51628905.041666701</v>
      </c>
      <c r="F381" s="16">
        <v>50143634.40625</v>
      </c>
      <c r="G381" s="16">
        <v>54053339.375</v>
      </c>
      <c r="H381" s="16">
        <v>26209165.6875</v>
      </c>
      <c r="I381" s="16">
        <v>29846462.635416701</v>
      </c>
      <c r="J381" s="16">
        <v>36999581.5</v>
      </c>
      <c r="K381" s="16">
        <v>49611158.890625</v>
      </c>
      <c r="L381" s="16">
        <v>44615163.546875</v>
      </c>
      <c r="M381" s="16">
        <v>42032826.604166701</v>
      </c>
      <c r="N381" s="16">
        <v>27283842.84375</v>
      </c>
      <c r="O381" s="16">
        <v>28741188.125</v>
      </c>
      <c r="P381" s="16">
        <v>42277907</v>
      </c>
      <c r="Q381" s="17">
        <v>6</v>
      </c>
      <c r="R381" s="18">
        <v>4</v>
      </c>
      <c r="S381" s="19">
        <v>5</v>
      </c>
      <c r="T381" s="20">
        <v>4</v>
      </c>
      <c r="U381" s="21">
        <v>5</v>
      </c>
      <c r="V381" s="22"/>
      <c r="W381" s="23">
        <v>4</v>
      </c>
      <c r="X381" s="24">
        <v>6</v>
      </c>
      <c r="Y381" s="25">
        <v>6</v>
      </c>
      <c r="Z381" s="26">
        <v>3</v>
      </c>
      <c r="AA381" s="27">
        <v>3</v>
      </c>
      <c r="AB381" s="28"/>
      <c r="AC381" s="29">
        <v>6.0412697141942191</v>
      </c>
      <c r="AD381" s="30">
        <v>3.9737493417588201</v>
      </c>
      <c r="AE381" s="31">
        <v>5.0111230642547877</v>
      </c>
      <c r="AF381" s="32">
        <v>2.990232207956887</v>
      </c>
      <c r="AG381" s="33">
        <v>2.9871546195867307</v>
      </c>
      <c r="AH381" s="34" t="s">
        <v>2072</v>
      </c>
      <c r="AI381" s="9">
        <f t="shared" si="15"/>
        <v>5.0087140400692762</v>
      </c>
      <c r="AJ381" s="9">
        <f t="shared" si="16"/>
        <v>2.9886934137718089</v>
      </c>
      <c r="AK381" s="8">
        <f t="shared" si="17"/>
        <v>7.8890920437342998E-2</v>
      </c>
      <c r="AL381" s="8"/>
      <c r="AM381" s="8"/>
      <c r="AN381" s="8"/>
      <c r="AO381" s="8"/>
    </row>
    <row r="382" spans="1:41" s="2" customFormat="1" ht="10.5">
      <c r="A382" s="13" t="s">
        <v>1171</v>
      </c>
      <c r="B382" s="13" t="s">
        <v>590</v>
      </c>
      <c r="C382" s="14">
        <v>20.88664964466</v>
      </c>
      <c r="D382" s="15">
        <v>78</v>
      </c>
      <c r="E382" s="16">
        <v>51309904.78125</v>
      </c>
      <c r="F382" s="16">
        <v>74520773.145833299</v>
      </c>
      <c r="G382" s="16">
        <v>61449465.520833299</v>
      </c>
      <c r="H382" s="16">
        <v>75044054.9375</v>
      </c>
      <c r="I382" s="16">
        <v>69695038.791666701</v>
      </c>
      <c r="J382" s="16">
        <v>76623050.083333299</v>
      </c>
      <c r="K382" s="16">
        <v>58840969.479166701</v>
      </c>
      <c r="L382" s="16">
        <v>43310047.046875</v>
      </c>
      <c r="M382" s="16">
        <v>47044369.572916701</v>
      </c>
      <c r="N382" s="16">
        <v>34816649.166666701</v>
      </c>
      <c r="O382" s="16">
        <v>44727534.356770799</v>
      </c>
      <c r="P382" s="16">
        <v>47903062.770833299</v>
      </c>
      <c r="Q382" s="17">
        <v>4</v>
      </c>
      <c r="R382" s="18">
        <v>6</v>
      </c>
      <c r="S382" s="19">
        <v>7</v>
      </c>
      <c r="T382" s="20">
        <v>8</v>
      </c>
      <c r="U382" s="21">
        <v>7</v>
      </c>
      <c r="V382" s="22">
        <v>8</v>
      </c>
      <c r="W382" s="23">
        <v>8</v>
      </c>
      <c r="X382" s="24">
        <v>6</v>
      </c>
      <c r="Y382" s="25">
        <v>6</v>
      </c>
      <c r="Z382" s="26">
        <v>5</v>
      </c>
      <c r="AA382" s="27">
        <v>6</v>
      </c>
      <c r="AB382" s="28">
        <v>7</v>
      </c>
      <c r="AC382" s="29">
        <v>4.0275131427961464</v>
      </c>
      <c r="AD382" s="30">
        <v>5.9606240126382302</v>
      </c>
      <c r="AE382" s="31">
        <v>7.0155722899567019</v>
      </c>
      <c r="AF382" s="32">
        <v>4.9837203465948114</v>
      </c>
      <c r="AG382" s="33">
        <v>5.9743092391734613</v>
      </c>
      <c r="AH382" s="34">
        <v>7.0010669317428755</v>
      </c>
      <c r="AI382" s="9">
        <f t="shared" si="15"/>
        <v>5.6679031484636928</v>
      </c>
      <c r="AJ382" s="9">
        <f t="shared" si="16"/>
        <v>5.9863655058370497</v>
      </c>
      <c r="AK382" s="8">
        <f t="shared" si="17"/>
        <v>0.7769918039246525</v>
      </c>
      <c r="AL382" s="8"/>
      <c r="AM382" s="8"/>
      <c r="AN382" s="8"/>
      <c r="AO382" s="8"/>
    </row>
    <row r="383" spans="1:41" s="2" customFormat="1" ht="10.5">
      <c r="A383" s="13" t="s">
        <v>838</v>
      </c>
      <c r="B383" s="13" t="s">
        <v>265</v>
      </c>
      <c r="C383" s="14">
        <v>47.007208534660002</v>
      </c>
      <c r="D383" s="15">
        <v>94</v>
      </c>
      <c r="E383" s="16">
        <v>51215600.875</v>
      </c>
      <c r="F383" s="16">
        <v>67647204.8125</v>
      </c>
      <c r="G383" s="16">
        <v>57952653.75</v>
      </c>
      <c r="H383" s="16">
        <v>24213661.494791701</v>
      </c>
      <c r="I383" s="16">
        <v>36421576.90625</v>
      </c>
      <c r="J383" s="16">
        <v>39951114.932291701</v>
      </c>
      <c r="K383" s="16">
        <v>63812488.5</v>
      </c>
      <c r="L383" s="16">
        <v>44743912.875</v>
      </c>
      <c r="M383" s="16">
        <v>33291235.109375</v>
      </c>
      <c r="N383" s="16">
        <v>26960884.40625</v>
      </c>
      <c r="O383" s="16">
        <v>43290417.302083299</v>
      </c>
      <c r="P383" s="16">
        <v>35707693.34375</v>
      </c>
      <c r="Q383" s="17">
        <v>9</v>
      </c>
      <c r="R383" s="18">
        <v>8</v>
      </c>
      <c r="S383" s="19">
        <v>10</v>
      </c>
      <c r="T383" s="20">
        <v>7</v>
      </c>
      <c r="U383" s="21">
        <v>5</v>
      </c>
      <c r="V383" s="22">
        <v>6</v>
      </c>
      <c r="W383" s="23">
        <v>10</v>
      </c>
      <c r="X383" s="24">
        <v>9</v>
      </c>
      <c r="Y383" s="25">
        <v>7</v>
      </c>
      <c r="Z383" s="26">
        <v>7</v>
      </c>
      <c r="AA383" s="27">
        <v>8</v>
      </c>
      <c r="AB383" s="28">
        <v>8</v>
      </c>
      <c r="AC383" s="29">
        <v>9.0619045712913291</v>
      </c>
      <c r="AD383" s="30">
        <v>7.9474986835176402</v>
      </c>
      <c r="AE383" s="31">
        <v>10.022246128509575</v>
      </c>
      <c r="AF383" s="32">
        <v>6.9772084852327358</v>
      </c>
      <c r="AG383" s="33">
        <v>7.9657456522312824</v>
      </c>
      <c r="AH383" s="34">
        <v>8.0012193505632858</v>
      </c>
      <c r="AI383" s="9">
        <f t="shared" si="15"/>
        <v>9.0105497944395143</v>
      </c>
      <c r="AJ383" s="9">
        <f t="shared" si="16"/>
        <v>7.6480578293424344</v>
      </c>
      <c r="AK383" s="8">
        <f t="shared" si="17"/>
        <v>0.11836643671584506</v>
      </c>
      <c r="AL383" s="8"/>
      <c r="AM383" s="8"/>
      <c r="AN383" s="8"/>
      <c r="AO383" s="8"/>
    </row>
    <row r="384" spans="1:41" s="2" customFormat="1" ht="10.5">
      <c r="A384" s="13" t="s">
        <v>1150</v>
      </c>
      <c r="B384" s="13" t="s">
        <v>364</v>
      </c>
      <c r="C384" s="14">
        <v>92.423824384660094</v>
      </c>
      <c r="D384" s="15">
        <v>349</v>
      </c>
      <c r="E384" s="16">
        <v>51158246.479166701</v>
      </c>
      <c r="F384" s="16">
        <v>67769662.354166701</v>
      </c>
      <c r="G384" s="16">
        <v>63643321.083333299</v>
      </c>
      <c r="H384" s="16">
        <v>74991955.604166701</v>
      </c>
      <c r="I384" s="16">
        <v>75734466.5</v>
      </c>
      <c r="J384" s="16">
        <v>79183018.4375</v>
      </c>
      <c r="K384" s="16">
        <v>71564337.4375</v>
      </c>
      <c r="L384" s="16">
        <v>70931666.479166701</v>
      </c>
      <c r="M384" s="16">
        <v>64564627.041666701</v>
      </c>
      <c r="N384" s="16">
        <v>39072107.895833299</v>
      </c>
      <c r="O384" s="16">
        <v>53106070.416666701</v>
      </c>
      <c r="P384" s="16">
        <v>50900353</v>
      </c>
      <c r="Q384" s="17">
        <v>26</v>
      </c>
      <c r="R384" s="18">
        <v>26</v>
      </c>
      <c r="S384" s="19">
        <v>23</v>
      </c>
      <c r="T384" s="20">
        <v>34</v>
      </c>
      <c r="U384" s="21">
        <v>34</v>
      </c>
      <c r="V384" s="22">
        <v>36</v>
      </c>
      <c r="W384" s="23">
        <v>34</v>
      </c>
      <c r="X384" s="24">
        <v>32</v>
      </c>
      <c r="Y384" s="25">
        <v>30</v>
      </c>
      <c r="Z384" s="26">
        <v>23</v>
      </c>
      <c r="AA384" s="27">
        <v>26</v>
      </c>
      <c r="AB384" s="28">
        <v>25</v>
      </c>
      <c r="AC384" s="29">
        <v>26.178835428174953</v>
      </c>
      <c r="AD384" s="30">
        <v>25.829370721432333</v>
      </c>
      <c r="AE384" s="31">
        <v>23.051166095572025</v>
      </c>
      <c r="AF384" s="32">
        <v>22.925113594336132</v>
      </c>
      <c r="AG384" s="33">
        <v>25.888673369751668</v>
      </c>
      <c r="AH384" s="34">
        <v>25.003810470510267</v>
      </c>
      <c r="AI384" s="9">
        <f t="shared" si="15"/>
        <v>25.019790748393106</v>
      </c>
      <c r="AJ384" s="9">
        <f t="shared" si="16"/>
        <v>24.605865811532691</v>
      </c>
      <c r="AK384" s="8">
        <f t="shared" si="17"/>
        <v>0.77002669782586275</v>
      </c>
      <c r="AL384" s="8"/>
      <c r="AM384" s="8"/>
      <c r="AN384" s="8"/>
      <c r="AO384" s="8"/>
    </row>
    <row r="385" spans="1:41" s="2" customFormat="1" ht="10.5">
      <c r="A385" s="13" t="s">
        <v>1711</v>
      </c>
      <c r="B385" s="13" t="s">
        <v>2038</v>
      </c>
      <c r="C385" s="14">
        <v>33.857893984660002</v>
      </c>
      <c r="D385" s="15">
        <v>115</v>
      </c>
      <c r="E385" s="16">
        <v>51035459.875</v>
      </c>
      <c r="F385" s="16">
        <v>70758351.395833299</v>
      </c>
      <c r="G385" s="16">
        <v>54052273.0625</v>
      </c>
      <c r="H385" s="16">
        <v>54713373.885416701</v>
      </c>
      <c r="I385" s="16">
        <v>39315800.291666701</v>
      </c>
      <c r="J385" s="16">
        <v>53119073.145833299</v>
      </c>
      <c r="K385" s="16">
        <v>57389892.833333299</v>
      </c>
      <c r="L385" s="16">
        <v>41090886.458333299</v>
      </c>
      <c r="M385" s="16">
        <v>47748069.90625</v>
      </c>
      <c r="N385" s="16">
        <v>51503391.755208299</v>
      </c>
      <c r="O385" s="16">
        <v>50397494.90625</v>
      </c>
      <c r="P385" s="16">
        <v>52808278.0625</v>
      </c>
      <c r="Q385" s="17">
        <v>8</v>
      </c>
      <c r="R385" s="18">
        <v>10</v>
      </c>
      <c r="S385" s="19">
        <v>10</v>
      </c>
      <c r="T385" s="20">
        <v>9</v>
      </c>
      <c r="U385" s="21">
        <v>10</v>
      </c>
      <c r="V385" s="22">
        <v>9</v>
      </c>
      <c r="W385" s="23">
        <v>10</v>
      </c>
      <c r="X385" s="24">
        <v>9</v>
      </c>
      <c r="Y385" s="25">
        <v>10</v>
      </c>
      <c r="Z385" s="26">
        <v>11</v>
      </c>
      <c r="AA385" s="27">
        <v>10</v>
      </c>
      <c r="AB385" s="28">
        <v>9</v>
      </c>
      <c r="AC385" s="29">
        <v>8.0550262855922927</v>
      </c>
      <c r="AD385" s="30">
        <v>9.9343733543970512</v>
      </c>
      <c r="AE385" s="31">
        <v>10.022246128509575</v>
      </c>
      <c r="AF385" s="32">
        <v>10.964184762508586</v>
      </c>
      <c r="AG385" s="33">
        <v>9.9571820652891017</v>
      </c>
      <c r="AH385" s="34">
        <v>9.001371769383697</v>
      </c>
      <c r="AI385" s="9">
        <f t="shared" si="15"/>
        <v>9.3372152561663064</v>
      </c>
      <c r="AJ385" s="9">
        <f t="shared" si="16"/>
        <v>9.9742461990604614</v>
      </c>
      <c r="AK385" s="8">
        <f t="shared" si="17"/>
        <v>0.498109945848835</v>
      </c>
      <c r="AL385" s="8"/>
      <c r="AM385" s="8"/>
      <c r="AN385" s="8"/>
      <c r="AO385" s="8"/>
    </row>
    <row r="386" spans="1:41" s="2" customFormat="1" ht="10.5">
      <c r="A386" s="13" t="s">
        <v>1068</v>
      </c>
      <c r="B386" s="13" t="s">
        <v>548</v>
      </c>
      <c r="C386" s="14">
        <v>19.517232464660001</v>
      </c>
      <c r="D386" s="15">
        <v>16</v>
      </c>
      <c r="E386" s="16">
        <v>51015628.4375</v>
      </c>
      <c r="F386" s="16">
        <v>53488605.4375</v>
      </c>
      <c r="G386" s="16">
        <v>44881543.1875</v>
      </c>
      <c r="H386" s="16">
        <v>24471585.3125</v>
      </c>
      <c r="I386" s="16">
        <v>20804711.0078125</v>
      </c>
      <c r="J386" s="16">
        <v>30924453.203125</v>
      </c>
      <c r="K386" s="16">
        <v>16770320.3828125</v>
      </c>
      <c r="L386" s="16">
        <v>25588924.203125</v>
      </c>
      <c r="M386" s="16">
        <v>38700947.625</v>
      </c>
      <c r="N386" s="16">
        <v>32890558.3046875</v>
      </c>
      <c r="O386" s="16">
        <v>33525147.109375</v>
      </c>
      <c r="P386" s="16">
        <v>43091882.96875</v>
      </c>
      <c r="Q386" s="17"/>
      <c r="R386" s="18"/>
      <c r="S386" s="19"/>
      <c r="T386" s="20">
        <v>3</v>
      </c>
      <c r="U386" s="21">
        <v>3</v>
      </c>
      <c r="V386" s="22"/>
      <c r="W386" s="23">
        <v>3</v>
      </c>
      <c r="X386" s="24"/>
      <c r="Y386" s="25"/>
      <c r="Z386" s="26">
        <v>4</v>
      </c>
      <c r="AA386" s="27">
        <v>3</v>
      </c>
      <c r="AB386" s="28"/>
      <c r="AC386" s="29" t="s">
        <v>2072</v>
      </c>
      <c r="AD386" s="30" t="s">
        <v>2072</v>
      </c>
      <c r="AE386" s="31" t="s">
        <v>2072</v>
      </c>
      <c r="AF386" s="32">
        <v>3.9869762772758492</v>
      </c>
      <c r="AG386" s="33">
        <v>2.9871546195867307</v>
      </c>
      <c r="AH386" s="34" t="s">
        <v>2072</v>
      </c>
      <c r="AI386" s="9" t="e">
        <f t="shared" si="15"/>
        <v>#DIV/0!</v>
      </c>
      <c r="AJ386" s="9">
        <f t="shared" si="16"/>
        <v>3.4870654484312897</v>
      </c>
      <c r="AK386" s="8" t="e">
        <f t="shared" si="17"/>
        <v>#DIV/0!</v>
      </c>
      <c r="AL386" s="8"/>
      <c r="AM386" s="8"/>
      <c r="AN386" s="8"/>
      <c r="AO386" s="8"/>
    </row>
    <row r="387" spans="1:41" s="2" customFormat="1" ht="10.5">
      <c r="A387" s="13" t="s">
        <v>684</v>
      </c>
      <c r="B387" s="13" t="s">
        <v>1270</v>
      </c>
      <c r="C387" s="14">
        <v>47.045948074659997</v>
      </c>
      <c r="D387" s="15">
        <v>87</v>
      </c>
      <c r="E387" s="16">
        <v>51002352.791666701</v>
      </c>
      <c r="F387" s="16">
        <v>56831489.958333299</v>
      </c>
      <c r="G387" s="16">
        <v>44671936.958333299</v>
      </c>
      <c r="H387" s="16">
        <v>20097980.546875</v>
      </c>
      <c r="I387" s="16">
        <v>21793983.28125</v>
      </c>
      <c r="J387" s="16">
        <v>18742568.734375</v>
      </c>
      <c r="K387" s="16">
        <v>53769152.645833299</v>
      </c>
      <c r="L387" s="16">
        <v>40848834.625</v>
      </c>
      <c r="M387" s="16">
        <v>37479018.354166701</v>
      </c>
      <c r="N387" s="16">
        <v>26444805.09375</v>
      </c>
      <c r="O387" s="16">
        <v>24008965.833333299</v>
      </c>
      <c r="P387" s="16">
        <v>33249473.145833299</v>
      </c>
      <c r="Q387" s="17">
        <v>10</v>
      </c>
      <c r="R387" s="18">
        <v>9</v>
      </c>
      <c r="S387" s="19">
        <v>8</v>
      </c>
      <c r="T387" s="20">
        <v>2</v>
      </c>
      <c r="U387" s="21">
        <v>2</v>
      </c>
      <c r="V387" s="22">
        <v>3</v>
      </c>
      <c r="W387" s="23">
        <v>11</v>
      </c>
      <c r="X387" s="24">
        <v>10</v>
      </c>
      <c r="Y387" s="25">
        <v>10</v>
      </c>
      <c r="Z387" s="26">
        <v>7</v>
      </c>
      <c r="AA387" s="27">
        <v>8</v>
      </c>
      <c r="AB387" s="28">
        <v>7</v>
      </c>
      <c r="AC387" s="29">
        <v>10.068782856990367</v>
      </c>
      <c r="AD387" s="30">
        <v>8.9409360189573448</v>
      </c>
      <c r="AE387" s="31">
        <v>8.0177969028076603</v>
      </c>
      <c r="AF387" s="32">
        <v>6.9772084852327358</v>
      </c>
      <c r="AG387" s="33">
        <v>7.9657456522312824</v>
      </c>
      <c r="AH387" s="34">
        <v>7.0010669317428755</v>
      </c>
      <c r="AI387" s="9">
        <f t="shared" ref="AI387:AI450" si="18">AVERAGE(AC387:AE387)</f>
        <v>9.0091719262517902</v>
      </c>
      <c r="AJ387" s="9">
        <f t="shared" ref="AJ387:AJ450" si="19">AVERAGE(AF387:AH387)</f>
        <v>7.3146736897356313</v>
      </c>
      <c r="AK387" s="8">
        <f t="shared" ref="AK387:AK450" si="20">_xlfn.T.TEST(AC387:AE387,AF387:AH387,2,2)</f>
        <v>6.6440126133779781E-2</v>
      </c>
      <c r="AL387" s="8"/>
      <c r="AM387" s="8"/>
      <c r="AN387" s="8"/>
      <c r="AO387" s="8"/>
    </row>
    <row r="388" spans="1:41" s="2" customFormat="1" ht="10.5">
      <c r="A388" s="13" t="s">
        <v>919</v>
      </c>
      <c r="B388" s="13" t="s">
        <v>539</v>
      </c>
      <c r="C388" s="14">
        <v>18.030768404660002</v>
      </c>
      <c r="D388" s="15">
        <v>86</v>
      </c>
      <c r="E388" s="16">
        <v>50963570.125</v>
      </c>
      <c r="F388" s="16">
        <v>55534349.458333299</v>
      </c>
      <c r="G388" s="16">
        <v>58027244.208333299</v>
      </c>
      <c r="H388" s="16">
        <v>60644352.833333299</v>
      </c>
      <c r="I388" s="16">
        <v>45798228.416666701</v>
      </c>
      <c r="J388" s="16">
        <v>53056259.270833299</v>
      </c>
      <c r="K388" s="16">
        <v>68049725</v>
      </c>
      <c r="L388" s="16">
        <v>46645688.083333299</v>
      </c>
      <c r="M388" s="16">
        <v>47145053.302083299</v>
      </c>
      <c r="N388" s="16">
        <v>39332063.979166701</v>
      </c>
      <c r="O388" s="16">
        <v>46716904.822916701</v>
      </c>
      <c r="P388" s="16">
        <v>56600105.354166701</v>
      </c>
      <c r="Q388" s="17">
        <v>7</v>
      </c>
      <c r="R388" s="18">
        <v>7</v>
      </c>
      <c r="S388" s="19">
        <v>6</v>
      </c>
      <c r="T388" s="20">
        <v>9</v>
      </c>
      <c r="U388" s="21">
        <v>6</v>
      </c>
      <c r="V388" s="22">
        <v>9</v>
      </c>
      <c r="W388" s="23">
        <v>8</v>
      </c>
      <c r="X388" s="24">
        <v>7</v>
      </c>
      <c r="Y388" s="25">
        <v>6</v>
      </c>
      <c r="Z388" s="26">
        <v>5</v>
      </c>
      <c r="AA388" s="27">
        <v>9</v>
      </c>
      <c r="AB388" s="28">
        <v>7</v>
      </c>
      <c r="AC388" s="29">
        <v>7.0481479998932564</v>
      </c>
      <c r="AD388" s="30">
        <v>6.9540613480779356</v>
      </c>
      <c r="AE388" s="31">
        <v>6.0133476771057452</v>
      </c>
      <c r="AF388" s="32">
        <v>4.9837203465948114</v>
      </c>
      <c r="AG388" s="33">
        <v>8.961463858760192</v>
      </c>
      <c r="AH388" s="34">
        <v>7.0010669317428755</v>
      </c>
      <c r="AI388" s="9">
        <f t="shared" si="18"/>
        <v>6.6718523416923121</v>
      </c>
      <c r="AJ388" s="9">
        <f t="shared" si="19"/>
        <v>6.9820837123659594</v>
      </c>
      <c r="AK388" s="8">
        <f t="shared" si="20"/>
        <v>0.80796389777625277</v>
      </c>
      <c r="AL388" s="8"/>
      <c r="AM388" s="8"/>
      <c r="AN388" s="8"/>
      <c r="AO388" s="8"/>
    </row>
    <row r="389" spans="1:41" s="2" customFormat="1" ht="10.5">
      <c r="A389" s="13" t="s">
        <v>1649</v>
      </c>
      <c r="B389" s="13" t="s">
        <v>365</v>
      </c>
      <c r="C389" s="14">
        <v>105.27772483466001</v>
      </c>
      <c r="D389" s="15">
        <v>264</v>
      </c>
      <c r="E389" s="16">
        <v>50738271.979166701</v>
      </c>
      <c r="F389" s="16">
        <v>69446303.244791701</v>
      </c>
      <c r="G389" s="16">
        <v>53338790.591145799</v>
      </c>
      <c r="H389" s="16">
        <v>50738266.65625</v>
      </c>
      <c r="I389" s="16">
        <v>52179972.619791701</v>
      </c>
      <c r="J389" s="16">
        <v>60599874.875</v>
      </c>
      <c r="K389" s="16">
        <v>72282447.291666701</v>
      </c>
      <c r="L389" s="16">
        <v>59428314.510416701</v>
      </c>
      <c r="M389" s="16">
        <v>54139926.125</v>
      </c>
      <c r="N389" s="16">
        <v>44264512.333333299</v>
      </c>
      <c r="O389" s="16">
        <v>43959639.854166701</v>
      </c>
      <c r="P389" s="16">
        <v>55692399.8125</v>
      </c>
      <c r="Q389" s="17">
        <v>22</v>
      </c>
      <c r="R389" s="18">
        <v>23</v>
      </c>
      <c r="S389" s="19">
        <v>21</v>
      </c>
      <c r="T389" s="20">
        <v>23</v>
      </c>
      <c r="U389" s="21">
        <v>23</v>
      </c>
      <c r="V389" s="22">
        <v>24</v>
      </c>
      <c r="W389" s="23">
        <v>21</v>
      </c>
      <c r="X389" s="24">
        <v>19</v>
      </c>
      <c r="Y389" s="25">
        <v>24</v>
      </c>
      <c r="Z389" s="26">
        <v>24</v>
      </c>
      <c r="AA389" s="27">
        <v>18</v>
      </c>
      <c r="AB389" s="28">
        <v>22</v>
      </c>
      <c r="AC389" s="29">
        <v>22.151322285378804</v>
      </c>
      <c r="AD389" s="30">
        <v>22.849058715113216</v>
      </c>
      <c r="AE389" s="31">
        <v>21.046716869870107</v>
      </c>
      <c r="AF389" s="32">
        <v>23.921857663655096</v>
      </c>
      <c r="AG389" s="33">
        <v>17.922927717520384</v>
      </c>
      <c r="AH389" s="34">
        <v>22.003353214049039</v>
      </c>
      <c r="AI389" s="9">
        <f t="shared" si="18"/>
        <v>22.015699290120708</v>
      </c>
      <c r="AJ389" s="9">
        <f t="shared" si="19"/>
        <v>21.282712865074842</v>
      </c>
      <c r="AK389" s="8">
        <f t="shared" si="20"/>
        <v>0.71144762931655603</v>
      </c>
      <c r="AL389" s="8"/>
      <c r="AM389" s="8"/>
      <c r="AN389" s="8"/>
      <c r="AO389" s="8"/>
    </row>
    <row r="390" spans="1:41" s="2" customFormat="1" ht="10.5">
      <c r="A390" s="13" t="s">
        <v>950</v>
      </c>
      <c r="B390" s="13" t="s">
        <v>505</v>
      </c>
      <c r="C390" s="14">
        <v>30.169167884659998</v>
      </c>
      <c r="D390" s="15">
        <v>31</v>
      </c>
      <c r="E390" s="16">
        <v>50394822.171875</v>
      </c>
      <c r="F390" s="16">
        <v>266462088.16666701</v>
      </c>
      <c r="G390" s="16">
        <v>33111807.052083299</v>
      </c>
      <c r="H390" s="16">
        <v>45337342.125</v>
      </c>
      <c r="I390" s="16">
        <v>58860660.375</v>
      </c>
      <c r="J390" s="16">
        <v>34649193.796875</v>
      </c>
      <c r="K390" s="16">
        <v>35198592.7890625</v>
      </c>
      <c r="L390" s="16">
        <v>26124591.299479201</v>
      </c>
      <c r="M390" s="16">
        <v>59775200.09375</v>
      </c>
      <c r="N390" s="16">
        <v>21437336.015625</v>
      </c>
      <c r="O390" s="16">
        <v>30509910.796875</v>
      </c>
      <c r="P390" s="16">
        <v>32513273.359375</v>
      </c>
      <c r="Q390" s="17">
        <v>4</v>
      </c>
      <c r="R390" s="18">
        <v>5</v>
      </c>
      <c r="S390" s="19">
        <v>4</v>
      </c>
      <c r="T390" s="20"/>
      <c r="U390" s="21"/>
      <c r="V390" s="22"/>
      <c r="W390" s="23">
        <v>3</v>
      </c>
      <c r="X390" s="24">
        <v>4</v>
      </c>
      <c r="Y390" s="25"/>
      <c r="Z390" s="26">
        <v>4</v>
      </c>
      <c r="AA390" s="27">
        <v>4</v>
      </c>
      <c r="AB390" s="28">
        <v>3</v>
      </c>
      <c r="AC390" s="29">
        <v>4.0275131427961464</v>
      </c>
      <c r="AD390" s="30">
        <v>4.9671866771985256</v>
      </c>
      <c r="AE390" s="31">
        <v>4.0088984514038302</v>
      </c>
      <c r="AF390" s="32">
        <v>3.9869762772758492</v>
      </c>
      <c r="AG390" s="33">
        <v>3.9828728261156412</v>
      </c>
      <c r="AH390" s="34">
        <v>3.0004572564612326</v>
      </c>
      <c r="AI390" s="9">
        <f t="shared" si="18"/>
        <v>4.334532757132834</v>
      </c>
      <c r="AJ390" s="9">
        <f t="shared" si="19"/>
        <v>3.6567687866175747</v>
      </c>
      <c r="AK390" s="8">
        <f t="shared" si="20"/>
        <v>0.2112485910455468</v>
      </c>
      <c r="AL390" s="8"/>
      <c r="AM390" s="8"/>
      <c r="AN390" s="8"/>
      <c r="AO390" s="8"/>
    </row>
    <row r="391" spans="1:41" s="2" customFormat="1" ht="10.5">
      <c r="A391" s="13" t="s">
        <v>681</v>
      </c>
      <c r="B391" s="13" t="s">
        <v>1894</v>
      </c>
      <c r="C391" s="14">
        <v>18.750758364660001</v>
      </c>
      <c r="D391" s="15">
        <v>92</v>
      </c>
      <c r="E391" s="16">
        <v>50317762.583333299</v>
      </c>
      <c r="F391" s="16">
        <v>59120251.875</v>
      </c>
      <c r="G391" s="16">
        <v>48308414.833333299</v>
      </c>
      <c r="H391" s="16">
        <v>47394308.458333299</v>
      </c>
      <c r="I391" s="16">
        <v>34553347.645833299</v>
      </c>
      <c r="J391" s="16">
        <v>40337855.489583299</v>
      </c>
      <c r="K391" s="16">
        <v>38026618.479166701</v>
      </c>
      <c r="L391" s="16">
        <v>36432318.1875</v>
      </c>
      <c r="M391" s="16">
        <v>33274624.979166701</v>
      </c>
      <c r="N391" s="16">
        <v>35369302.84375</v>
      </c>
      <c r="O391" s="16">
        <v>45947615.609375</v>
      </c>
      <c r="P391" s="16">
        <v>48729493.479166701</v>
      </c>
      <c r="Q391" s="17">
        <v>9</v>
      </c>
      <c r="R391" s="18">
        <v>9</v>
      </c>
      <c r="S391" s="19">
        <v>9</v>
      </c>
      <c r="T391" s="20">
        <v>8</v>
      </c>
      <c r="U391" s="21">
        <v>7</v>
      </c>
      <c r="V391" s="22">
        <v>10</v>
      </c>
      <c r="W391" s="23">
        <v>8</v>
      </c>
      <c r="X391" s="24">
        <v>6</v>
      </c>
      <c r="Y391" s="25">
        <v>5</v>
      </c>
      <c r="Z391" s="26">
        <v>6</v>
      </c>
      <c r="AA391" s="27">
        <v>8</v>
      </c>
      <c r="AB391" s="28">
        <v>7</v>
      </c>
      <c r="AC391" s="29">
        <v>9.0619045712913291</v>
      </c>
      <c r="AD391" s="30">
        <v>8.9409360189573448</v>
      </c>
      <c r="AE391" s="31">
        <v>9.0200215156586179</v>
      </c>
      <c r="AF391" s="32">
        <v>5.9804644159137741</v>
      </c>
      <c r="AG391" s="33">
        <v>7.9657456522312824</v>
      </c>
      <c r="AH391" s="34">
        <v>7.0010669317428755</v>
      </c>
      <c r="AI391" s="9">
        <f t="shared" si="18"/>
        <v>9.0076207019690973</v>
      </c>
      <c r="AJ391" s="9">
        <f t="shared" si="19"/>
        <v>6.982425666629311</v>
      </c>
      <c r="AK391" s="8">
        <f t="shared" si="20"/>
        <v>2.4306354050035946E-2</v>
      </c>
      <c r="AL391" s="8"/>
      <c r="AM391" s="8"/>
      <c r="AN391" s="8"/>
      <c r="AO391" s="8"/>
    </row>
    <row r="392" spans="1:41" s="2" customFormat="1" ht="10.5">
      <c r="A392" s="13" t="s">
        <v>1032</v>
      </c>
      <c r="B392" s="13" t="s">
        <v>533</v>
      </c>
      <c r="C392" s="14">
        <v>157.80512344466001</v>
      </c>
      <c r="D392" s="15">
        <v>739</v>
      </c>
      <c r="E392" s="16">
        <v>50253751.927083299</v>
      </c>
      <c r="F392" s="16">
        <v>74376256.3125</v>
      </c>
      <c r="G392" s="16">
        <v>75799952.520833299</v>
      </c>
      <c r="H392" s="16">
        <v>64744731</v>
      </c>
      <c r="I392" s="16">
        <v>64746558.604166701</v>
      </c>
      <c r="J392" s="16">
        <v>56121962.921875</v>
      </c>
      <c r="K392" s="16">
        <v>39781273.114583299</v>
      </c>
      <c r="L392" s="16">
        <v>53374354.536458299</v>
      </c>
      <c r="M392" s="16">
        <v>62780068.333333299</v>
      </c>
      <c r="N392" s="16">
        <v>52193988.416666701</v>
      </c>
      <c r="O392" s="16">
        <v>57215977.729166701</v>
      </c>
      <c r="P392" s="16">
        <v>50922202.25</v>
      </c>
      <c r="Q392" s="17">
        <v>56</v>
      </c>
      <c r="R392" s="18">
        <v>61</v>
      </c>
      <c r="S392" s="19">
        <v>68</v>
      </c>
      <c r="T392" s="20">
        <v>70</v>
      </c>
      <c r="U392" s="21">
        <v>68</v>
      </c>
      <c r="V392" s="22">
        <v>69</v>
      </c>
      <c r="W392" s="23">
        <v>39</v>
      </c>
      <c r="X392" s="24">
        <v>72</v>
      </c>
      <c r="Y392" s="25">
        <v>58</v>
      </c>
      <c r="Z392" s="26">
        <v>57</v>
      </c>
      <c r="AA392" s="27">
        <v>59</v>
      </c>
      <c r="AB392" s="28">
        <v>62</v>
      </c>
      <c r="AC392" s="29">
        <v>56.385183999146051</v>
      </c>
      <c r="AD392" s="30">
        <v>60.599677461822004</v>
      </c>
      <c r="AE392" s="31">
        <v>68.15127367386512</v>
      </c>
      <c r="AF392" s="32">
        <v>56.814411951180844</v>
      </c>
      <c r="AG392" s="33">
        <v>58.747374185205707</v>
      </c>
      <c r="AH392" s="34">
        <v>62.009449966865475</v>
      </c>
      <c r="AI392" s="9">
        <f t="shared" si="18"/>
        <v>61.712045044944396</v>
      </c>
      <c r="AJ392" s="9">
        <f t="shared" si="19"/>
        <v>59.190412034417342</v>
      </c>
      <c r="AK392" s="8">
        <f t="shared" si="20"/>
        <v>0.53926887280570601</v>
      </c>
      <c r="AL392" s="8"/>
      <c r="AM392" s="8"/>
      <c r="AN392" s="8"/>
      <c r="AO392" s="8"/>
    </row>
    <row r="393" spans="1:41" s="2" customFormat="1" ht="10.5">
      <c r="A393" s="13" t="s">
        <v>630</v>
      </c>
      <c r="B393" s="13" t="s">
        <v>258</v>
      </c>
      <c r="C393" s="14">
        <v>7.3967355446600003</v>
      </c>
      <c r="D393" s="15">
        <v>46</v>
      </c>
      <c r="E393" s="16">
        <v>49831325.953125</v>
      </c>
      <c r="F393" s="16">
        <v>50815733.96875</v>
      </c>
      <c r="G393" s="16">
        <v>63229605.40625</v>
      </c>
      <c r="H393" s="16">
        <v>51538229.625</v>
      </c>
      <c r="I393" s="16">
        <v>50712495.328125</v>
      </c>
      <c r="J393" s="16">
        <v>55284085.21875</v>
      </c>
      <c r="K393" s="16">
        <v>65837003.75</v>
      </c>
      <c r="L393" s="16">
        <v>54799441.25</v>
      </c>
      <c r="M393" s="16">
        <v>52157064</v>
      </c>
      <c r="N393" s="16">
        <v>54663247.0625</v>
      </c>
      <c r="O393" s="16">
        <v>60463156.5625</v>
      </c>
      <c r="P393" s="16">
        <v>55279375.890625</v>
      </c>
      <c r="Q393" s="17">
        <v>5</v>
      </c>
      <c r="R393" s="18">
        <v>6</v>
      </c>
      <c r="S393" s="19">
        <v>5</v>
      </c>
      <c r="T393" s="20">
        <v>5</v>
      </c>
      <c r="U393" s="21">
        <v>5</v>
      </c>
      <c r="V393" s="22">
        <v>5</v>
      </c>
      <c r="W393" s="23"/>
      <c r="X393" s="24"/>
      <c r="Y393" s="25"/>
      <c r="Z393" s="26">
        <v>5</v>
      </c>
      <c r="AA393" s="27">
        <v>4</v>
      </c>
      <c r="AB393" s="28">
        <v>6</v>
      </c>
      <c r="AC393" s="29">
        <v>5.0343914284951836</v>
      </c>
      <c r="AD393" s="30">
        <v>5.9606240126382302</v>
      </c>
      <c r="AE393" s="31">
        <v>5.0111230642547877</v>
      </c>
      <c r="AF393" s="32">
        <v>4.9837203465948114</v>
      </c>
      <c r="AG393" s="33">
        <v>3.9828728261156412</v>
      </c>
      <c r="AH393" s="34">
        <v>6.0009145129224652</v>
      </c>
      <c r="AI393" s="9">
        <f t="shared" si="18"/>
        <v>5.3353795017960666</v>
      </c>
      <c r="AJ393" s="9">
        <f t="shared" si="19"/>
        <v>4.9891692285443066</v>
      </c>
      <c r="AK393" s="8">
        <f t="shared" si="20"/>
        <v>0.62821017424551751</v>
      </c>
      <c r="AL393" s="8"/>
      <c r="AM393" s="8"/>
      <c r="AN393" s="7"/>
      <c r="AO393" s="8"/>
    </row>
    <row r="394" spans="1:41" s="2" customFormat="1" ht="10.5">
      <c r="A394" s="13" t="s">
        <v>1195</v>
      </c>
      <c r="B394" s="13" t="s">
        <v>32</v>
      </c>
      <c r="C394" s="14">
        <v>45.597055424659999</v>
      </c>
      <c r="D394" s="15">
        <v>304</v>
      </c>
      <c r="E394" s="16">
        <v>49819574.041666701</v>
      </c>
      <c r="F394" s="16">
        <v>65436478.375</v>
      </c>
      <c r="G394" s="16">
        <v>72967624.541666701</v>
      </c>
      <c r="H394" s="16">
        <v>71377078.9375</v>
      </c>
      <c r="I394" s="16">
        <v>80812540.385416701</v>
      </c>
      <c r="J394" s="16">
        <v>82604060.583333299</v>
      </c>
      <c r="K394" s="16">
        <v>79221663.833333299</v>
      </c>
      <c r="L394" s="16">
        <v>71321572.791666701</v>
      </c>
      <c r="M394" s="16">
        <v>67941248.375</v>
      </c>
      <c r="N394" s="16">
        <v>54021305.416666701</v>
      </c>
      <c r="O394" s="16">
        <v>71495887.302083299</v>
      </c>
      <c r="P394" s="16">
        <v>65106278.1875</v>
      </c>
      <c r="Q394" s="17">
        <v>26</v>
      </c>
      <c r="R394" s="18">
        <v>20</v>
      </c>
      <c r="S394" s="19">
        <v>22</v>
      </c>
      <c r="T394" s="20">
        <v>33</v>
      </c>
      <c r="U394" s="21">
        <v>30</v>
      </c>
      <c r="V394" s="22">
        <v>29</v>
      </c>
      <c r="W394" s="23">
        <v>22</v>
      </c>
      <c r="X394" s="24">
        <v>24</v>
      </c>
      <c r="Y394" s="25">
        <v>31</v>
      </c>
      <c r="Z394" s="26">
        <v>25</v>
      </c>
      <c r="AA394" s="27">
        <v>19</v>
      </c>
      <c r="AB394" s="28">
        <v>23</v>
      </c>
      <c r="AC394" s="29">
        <v>26.178835428174953</v>
      </c>
      <c r="AD394" s="30">
        <v>19.868746708794102</v>
      </c>
      <c r="AE394" s="31">
        <v>22.048941482721066</v>
      </c>
      <c r="AF394" s="32">
        <v>24.918601732974057</v>
      </c>
      <c r="AG394" s="33">
        <v>18.918645924049294</v>
      </c>
      <c r="AH394" s="34">
        <v>23.003505632869448</v>
      </c>
      <c r="AI394" s="9">
        <f t="shared" si="18"/>
        <v>22.698841206563372</v>
      </c>
      <c r="AJ394" s="9">
        <f t="shared" si="19"/>
        <v>22.280251096630934</v>
      </c>
      <c r="AK394" s="8">
        <f t="shared" si="20"/>
        <v>0.87805207447317213</v>
      </c>
      <c r="AL394" s="8"/>
      <c r="AM394" s="8"/>
      <c r="AN394" s="8"/>
      <c r="AO394" s="8"/>
    </row>
    <row r="395" spans="1:41" s="2" customFormat="1" ht="10.5">
      <c r="A395" s="13" t="s">
        <v>911</v>
      </c>
      <c r="B395" s="13" t="s">
        <v>51</v>
      </c>
      <c r="C395" s="14">
        <v>26.671431654660001</v>
      </c>
      <c r="D395" s="15">
        <v>193</v>
      </c>
      <c r="E395" s="16">
        <v>49679187.7421875</v>
      </c>
      <c r="F395" s="16">
        <v>70129665.53125</v>
      </c>
      <c r="G395" s="16">
        <v>64591661.3125</v>
      </c>
      <c r="H395" s="16">
        <v>64800641.604166701</v>
      </c>
      <c r="I395" s="16">
        <v>52285786.552083299</v>
      </c>
      <c r="J395" s="16">
        <v>65271053.708333299</v>
      </c>
      <c r="K395" s="16">
        <v>74029449.994791701</v>
      </c>
      <c r="L395" s="16">
        <v>92772858.34375</v>
      </c>
      <c r="M395" s="16">
        <v>118224538.916667</v>
      </c>
      <c r="N395" s="16">
        <v>52305568.416666701</v>
      </c>
      <c r="O395" s="16">
        <v>50934495.375</v>
      </c>
      <c r="P395" s="16">
        <v>58795783.8125</v>
      </c>
      <c r="Q395" s="17">
        <v>13</v>
      </c>
      <c r="R395" s="18">
        <v>13</v>
      </c>
      <c r="S395" s="19">
        <v>13</v>
      </c>
      <c r="T395" s="20">
        <v>17</v>
      </c>
      <c r="U395" s="21">
        <v>17</v>
      </c>
      <c r="V395" s="22">
        <v>17</v>
      </c>
      <c r="W395" s="23">
        <v>17</v>
      </c>
      <c r="X395" s="24">
        <v>19</v>
      </c>
      <c r="Y395" s="25">
        <v>19</v>
      </c>
      <c r="Z395" s="26">
        <v>19</v>
      </c>
      <c r="AA395" s="27">
        <v>15</v>
      </c>
      <c r="AB395" s="28">
        <v>14</v>
      </c>
      <c r="AC395" s="29">
        <v>13.089417714087476</v>
      </c>
      <c r="AD395" s="30">
        <v>12.914685360716167</v>
      </c>
      <c r="AE395" s="31">
        <v>13.028919967062448</v>
      </c>
      <c r="AF395" s="32">
        <v>18.938137317060285</v>
      </c>
      <c r="AG395" s="33">
        <v>14.935773097933655</v>
      </c>
      <c r="AH395" s="34">
        <v>14.002133863485751</v>
      </c>
      <c r="AI395" s="9">
        <f t="shared" si="18"/>
        <v>13.011007680622031</v>
      </c>
      <c r="AJ395" s="9">
        <f t="shared" si="19"/>
        <v>15.958681426159899</v>
      </c>
      <c r="AK395" s="8">
        <f t="shared" si="20"/>
        <v>0.12353111258946203</v>
      </c>
      <c r="AL395" s="8"/>
      <c r="AM395" s="8"/>
      <c r="AN395" s="8"/>
      <c r="AO395" s="8"/>
    </row>
    <row r="396" spans="1:41" s="2" customFormat="1" ht="10.5">
      <c r="A396" s="13" t="s">
        <v>795</v>
      </c>
      <c r="B396" s="13" t="s">
        <v>102</v>
      </c>
      <c r="C396" s="14">
        <v>85.128392834660204</v>
      </c>
      <c r="D396" s="15">
        <v>44</v>
      </c>
      <c r="E396" s="16">
        <v>49595887.40625</v>
      </c>
      <c r="F396" s="16">
        <v>39776440.921875</v>
      </c>
      <c r="G396" s="16">
        <v>26883297.6875</v>
      </c>
      <c r="H396" s="16">
        <v>31644053.5625</v>
      </c>
      <c r="I396" s="16">
        <v>63874416.375</v>
      </c>
      <c r="J396" s="16">
        <v>35149475.28125</v>
      </c>
      <c r="K396" s="16">
        <v>21715884.489583299</v>
      </c>
      <c r="L396" s="16">
        <v>32858615.145833299</v>
      </c>
      <c r="M396" s="16">
        <v>37777032.747395799</v>
      </c>
      <c r="N396" s="16">
        <v>52311954.75</v>
      </c>
      <c r="O396" s="16">
        <v>44356940.03125</v>
      </c>
      <c r="P396" s="16">
        <v>46032191.265625</v>
      </c>
      <c r="Q396" s="17"/>
      <c r="R396" s="18">
        <v>5</v>
      </c>
      <c r="S396" s="19">
        <v>4</v>
      </c>
      <c r="T396" s="20"/>
      <c r="U396" s="21"/>
      <c r="V396" s="22">
        <v>4</v>
      </c>
      <c r="W396" s="23">
        <v>5</v>
      </c>
      <c r="X396" s="24">
        <v>9</v>
      </c>
      <c r="Y396" s="25">
        <v>5</v>
      </c>
      <c r="Z396" s="26"/>
      <c r="AA396" s="27"/>
      <c r="AB396" s="28"/>
      <c r="AC396" s="29" t="s">
        <v>2072</v>
      </c>
      <c r="AD396" s="30">
        <v>4.9671866771985256</v>
      </c>
      <c r="AE396" s="31">
        <v>4.0088984514038302</v>
      </c>
      <c r="AF396" s="32" t="s">
        <v>2072</v>
      </c>
      <c r="AG396" s="33" t="s">
        <v>2072</v>
      </c>
      <c r="AH396" s="34" t="s">
        <v>2072</v>
      </c>
      <c r="AI396" s="9">
        <f t="shared" si="18"/>
        <v>4.4880425643011783</v>
      </c>
      <c r="AJ396" s="9" t="e">
        <f t="shared" si="19"/>
        <v>#DIV/0!</v>
      </c>
      <c r="AK396" s="8" t="e">
        <f t="shared" si="20"/>
        <v>#DIV/0!</v>
      </c>
      <c r="AL396" s="8"/>
      <c r="AM396" s="8"/>
      <c r="AN396" s="8"/>
      <c r="AO396" s="8"/>
    </row>
    <row r="397" spans="1:41" s="2" customFormat="1" ht="10.5">
      <c r="A397" s="13" t="s">
        <v>874</v>
      </c>
      <c r="B397" s="13" t="s">
        <v>224</v>
      </c>
      <c r="C397" s="14">
        <v>79.944797164660002</v>
      </c>
      <c r="D397" s="15">
        <v>241</v>
      </c>
      <c r="E397" s="16">
        <v>49498697.28125</v>
      </c>
      <c r="F397" s="16">
        <v>40442943.916666701</v>
      </c>
      <c r="G397" s="16">
        <v>44240737.208333299</v>
      </c>
      <c r="H397" s="16">
        <v>36184673.625</v>
      </c>
      <c r="I397" s="16">
        <v>33277309.520833299</v>
      </c>
      <c r="J397" s="16">
        <v>40479281.625</v>
      </c>
      <c r="K397" s="16">
        <v>44109063.020833299</v>
      </c>
      <c r="L397" s="16">
        <v>38951089.885416701</v>
      </c>
      <c r="M397" s="16">
        <v>36138051.916666701</v>
      </c>
      <c r="N397" s="16">
        <v>35409887.3125</v>
      </c>
      <c r="O397" s="16">
        <v>38779953.833333299</v>
      </c>
      <c r="P397" s="16">
        <v>43228260.583333299</v>
      </c>
      <c r="Q397" s="17">
        <v>20</v>
      </c>
      <c r="R397" s="18">
        <v>21</v>
      </c>
      <c r="S397" s="19">
        <v>19</v>
      </c>
      <c r="T397" s="20">
        <v>20</v>
      </c>
      <c r="U397" s="21">
        <v>20</v>
      </c>
      <c r="V397" s="22">
        <v>20</v>
      </c>
      <c r="W397" s="23">
        <v>20</v>
      </c>
      <c r="X397" s="24">
        <v>22</v>
      </c>
      <c r="Y397" s="25">
        <v>19</v>
      </c>
      <c r="Z397" s="26">
        <v>17</v>
      </c>
      <c r="AA397" s="27">
        <v>22</v>
      </c>
      <c r="AB397" s="28">
        <v>21</v>
      </c>
      <c r="AC397" s="29">
        <v>20.137565713980734</v>
      </c>
      <c r="AD397" s="30">
        <v>20.862184044233807</v>
      </c>
      <c r="AE397" s="31">
        <v>19.042267644168192</v>
      </c>
      <c r="AF397" s="32">
        <v>16.94464917842236</v>
      </c>
      <c r="AG397" s="33">
        <v>21.905800543636026</v>
      </c>
      <c r="AH397" s="34">
        <v>21.003200795228626</v>
      </c>
      <c r="AI397" s="9">
        <f t="shared" si="18"/>
        <v>20.014005800794244</v>
      </c>
      <c r="AJ397" s="9">
        <f t="shared" si="19"/>
        <v>19.951216839095668</v>
      </c>
      <c r="AK397" s="8">
        <f t="shared" si="20"/>
        <v>0.97084660169220349</v>
      </c>
      <c r="AL397" s="8"/>
      <c r="AM397" s="8"/>
      <c r="AN397" s="8"/>
      <c r="AO397" s="8"/>
    </row>
    <row r="398" spans="1:41" s="2" customFormat="1" ht="10.5">
      <c r="A398" s="13" t="s">
        <v>1495</v>
      </c>
      <c r="B398" s="13" t="s">
        <v>23</v>
      </c>
      <c r="C398" s="14">
        <v>45.502275424659999</v>
      </c>
      <c r="D398" s="15">
        <v>228</v>
      </c>
      <c r="E398" s="16">
        <v>49351084.625</v>
      </c>
      <c r="F398" s="16">
        <v>67041459.833333299</v>
      </c>
      <c r="G398" s="16">
        <v>57302878.291666701</v>
      </c>
      <c r="H398" s="16">
        <v>53723409.145833299</v>
      </c>
      <c r="I398" s="16">
        <v>57359051.666666701</v>
      </c>
      <c r="J398" s="16">
        <v>62744965.143229201</v>
      </c>
      <c r="K398" s="16">
        <v>57922000.25</v>
      </c>
      <c r="L398" s="16">
        <v>59946542.520833299</v>
      </c>
      <c r="M398" s="16">
        <v>64228216.895833299</v>
      </c>
      <c r="N398" s="16">
        <v>41490966.067708299</v>
      </c>
      <c r="O398" s="16">
        <v>42604150.552083299</v>
      </c>
      <c r="P398" s="16">
        <v>57102661.0625</v>
      </c>
      <c r="Q398" s="17">
        <v>15</v>
      </c>
      <c r="R398" s="18">
        <v>18</v>
      </c>
      <c r="S398" s="19">
        <v>14</v>
      </c>
      <c r="T398" s="20">
        <v>25</v>
      </c>
      <c r="U398" s="21">
        <v>22</v>
      </c>
      <c r="V398" s="22">
        <v>25</v>
      </c>
      <c r="W398" s="23">
        <v>22</v>
      </c>
      <c r="X398" s="24">
        <v>19</v>
      </c>
      <c r="Y398" s="25">
        <v>17</v>
      </c>
      <c r="Z398" s="26">
        <v>16</v>
      </c>
      <c r="AA398" s="27">
        <v>16</v>
      </c>
      <c r="AB398" s="28">
        <v>19</v>
      </c>
      <c r="AC398" s="29">
        <v>15.103174285485547</v>
      </c>
      <c r="AD398" s="30">
        <v>17.88187203791469</v>
      </c>
      <c r="AE398" s="31">
        <v>14.031144579913404</v>
      </c>
      <c r="AF398" s="32">
        <v>15.947905109103397</v>
      </c>
      <c r="AG398" s="33">
        <v>15.931491304462565</v>
      </c>
      <c r="AH398" s="34">
        <v>19.002895957587803</v>
      </c>
      <c r="AI398" s="9">
        <f t="shared" si="18"/>
        <v>15.672063634437881</v>
      </c>
      <c r="AJ398" s="9">
        <f t="shared" si="19"/>
        <v>16.960764123717922</v>
      </c>
      <c r="AK398" s="8">
        <f t="shared" si="20"/>
        <v>0.44867472184967666</v>
      </c>
      <c r="AL398" s="8"/>
      <c r="AM398" s="8"/>
      <c r="AN398" s="8"/>
      <c r="AO398" s="8"/>
    </row>
    <row r="399" spans="1:41" s="2" customFormat="1" ht="10.5">
      <c r="A399" s="13" t="s">
        <v>985</v>
      </c>
      <c r="B399" s="13" t="s">
        <v>300</v>
      </c>
      <c r="C399" s="14">
        <v>96.497635854660004</v>
      </c>
      <c r="D399" s="15">
        <v>88</v>
      </c>
      <c r="E399" s="16">
        <v>49117165.0625</v>
      </c>
      <c r="F399" s="16">
        <v>20333649.71875</v>
      </c>
      <c r="G399" s="16">
        <v>12758869</v>
      </c>
      <c r="H399" s="16">
        <v>0</v>
      </c>
      <c r="I399" s="16">
        <v>31360459.510416701</v>
      </c>
      <c r="J399" s="16">
        <v>5821567.375</v>
      </c>
      <c r="K399" s="16">
        <v>9019202.8125</v>
      </c>
      <c r="L399" s="16">
        <v>39469266.4375</v>
      </c>
      <c r="M399" s="16">
        <v>43340084.5</v>
      </c>
      <c r="N399" s="16">
        <v>37486594.916666701</v>
      </c>
      <c r="O399" s="16">
        <v>27582638.020833299</v>
      </c>
      <c r="P399" s="16">
        <v>0</v>
      </c>
      <c r="Q399" s="17">
        <v>16</v>
      </c>
      <c r="R399" s="18">
        <v>9</v>
      </c>
      <c r="S399" s="19"/>
      <c r="T399" s="20"/>
      <c r="U399" s="21">
        <v>9</v>
      </c>
      <c r="V399" s="22"/>
      <c r="W399" s="23"/>
      <c r="X399" s="24">
        <v>13</v>
      </c>
      <c r="Y399" s="25">
        <v>17</v>
      </c>
      <c r="Z399" s="26">
        <v>12</v>
      </c>
      <c r="AA399" s="27">
        <v>12</v>
      </c>
      <c r="AB399" s="28"/>
      <c r="AC399" s="29">
        <v>16.110052571184585</v>
      </c>
      <c r="AD399" s="30">
        <v>8.9409360189573448</v>
      </c>
      <c r="AE399" s="31" t="s">
        <v>2072</v>
      </c>
      <c r="AF399" s="32">
        <v>11.960928831827548</v>
      </c>
      <c r="AG399" s="33">
        <v>11.948618478346923</v>
      </c>
      <c r="AH399" s="34" t="s">
        <v>2072</v>
      </c>
      <c r="AI399" s="9">
        <f t="shared" si="18"/>
        <v>12.525494295070965</v>
      </c>
      <c r="AJ399" s="9">
        <f t="shared" si="19"/>
        <v>11.954773655087235</v>
      </c>
      <c r="AK399" s="8">
        <f t="shared" si="20"/>
        <v>0.88812391187507145</v>
      </c>
      <c r="AL399" s="8"/>
      <c r="AM399" s="8"/>
      <c r="AN399" s="8"/>
      <c r="AO399" s="8"/>
    </row>
    <row r="400" spans="1:41" s="2" customFormat="1" ht="10.5">
      <c r="A400" s="13" t="s">
        <v>677</v>
      </c>
      <c r="B400" s="13" t="s">
        <v>228</v>
      </c>
      <c r="C400" s="14">
        <v>37.083544524659999</v>
      </c>
      <c r="D400" s="15">
        <v>168</v>
      </c>
      <c r="E400" s="16">
        <v>49077432.354166701</v>
      </c>
      <c r="F400" s="16">
        <v>53959276.3125</v>
      </c>
      <c r="G400" s="16">
        <v>36686530.291666701</v>
      </c>
      <c r="H400" s="16">
        <v>65333079.427083299</v>
      </c>
      <c r="I400" s="16">
        <v>56641046.291666701</v>
      </c>
      <c r="J400" s="16">
        <v>52170371.677083299</v>
      </c>
      <c r="K400" s="16">
        <v>61530253.645833299</v>
      </c>
      <c r="L400" s="16">
        <v>42492424.276041701</v>
      </c>
      <c r="M400" s="16">
        <v>47603802.213541701</v>
      </c>
      <c r="N400" s="16">
        <v>57421646.927083299</v>
      </c>
      <c r="O400" s="16">
        <v>53028853.791666701</v>
      </c>
      <c r="P400" s="16">
        <v>44174941.458333299</v>
      </c>
      <c r="Q400" s="17">
        <v>12</v>
      </c>
      <c r="R400" s="18">
        <v>14</v>
      </c>
      <c r="S400" s="19">
        <v>13</v>
      </c>
      <c r="T400" s="20">
        <v>16</v>
      </c>
      <c r="U400" s="21">
        <v>10</v>
      </c>
      <c r="V400" s="22">
        <v>13</v>
      </c>
      <c r="W400" s="23">
        <v>20</v>
      </c>
      <c r="X400" s="24">
        <v>14</v>
      </c>
      <c r="Y400" s="25">
        <v>13</v>
      </c>
      <c r="Z400" s="26">
        <v>16</v>
      </c>
      <c r="AA400" s="27">
        <v>13</v>
      </c>
      <c r="AB400" s="28">
        <v>14</v>
      </c>
      <c r="AC400" s="29">
        <v>12.082539428388438</v>
      </c>
      <c r="AD400" s="30">
        <v>13.908122696155871</v>
      </c>
      <c r="AE400" s="31">
        <v>13.028919967062448</v>
      </c>
      <c r="AF400" s="32">
        <v>15.947905109103397</v>
      </c>
      <c r="AG400" s="33">
        <v>12.944336684875834</v>
      </c>
      <c r="AH400" s="34">
        <v>14.002133863485751</v>
      </c>
      <c r="AI400" s="9">
        <f t="shared" si="18"/>
        <v>13.006527363868919</v>
      </c>
      <c r="AJ400" s="9">
        <f t="shared" si="19"/>
        <v>14.298125219154995</v>
      </c>
      <c r="AK400" s="8">
        <f t="shared" si="20"/>
        <v>0.27631715763563525</v>
      </c>
      <c r="AL400" s="8"/>
      <c r="AM400" s="8"/>
      <c r="AN400" s="8"/>
      <c r="AO400" s="8"/>
    </row>
    <row r="401" spans="1:41" s="2" customFormat="1" ht="10.5">
      <c r="A401" s="13" t="s">
        <v>793</v>
      </c>
      <c r="B401" s="13" t="s">
        <v>400</v>
      </c>
      <c r="C401" s="14">
        <v>54.602171284660102</v>
      </c>
      <c r="D401" s="15">
        <v>161</v>
      </c>
      <c r="E401" s="16">
        <v>48853026.645833299</v>
      </c>
      <c r="F401" s="16">
        <v>88632127.979166701</v>
      </c>
      <c r="G401" s="16">
        <v>77673156.375</v>
      </c>
      <c r="H401" s="16">
        <v>59833514.104166701</v>
      </c>
      <c r="I401" s="16">
        <v>50192308.953125</v>
      </c>
      <c r="J401" s="16">
        <v>57503590.604166701</v>
      </c>
      <c r="K401" s="16">
        <v>42334135.6875</v>
      </c>
      <c r="L401" s="16">
        <v>45080386.53125</v>
      </c>
      <c r="M401" s="16">
        <v>43535538.458333299</v>
      </c>
      <c r="N401" s="16">
        <v>42679291.333333299</v>
      </c>
      <c r="O401" s="16">
        <v>42765437.390625</v>
      </c>
      <c r="P401" s="16">
        <v>61378097.604166701</v>
      </c>
      <c r="Q401" s="17">
        <v>13</v>
      </c>
      <c r="R401" s="18">
        <v>15</v>
      </c>
      <c r="S401" s="19">
        <v>15</v>
      </c>
      <c r="T401" s="20">
        <v>11</v>
      </c>
      <c r="U401" s="21">
        <v>13</v>
      </c>
      <c r="V401" s="22">
        <v>15</v>
      </c>
      <c r="W401" s="23">
        <v>13</v>
      </c>
      <c r="X401" s="24">
        <v>15</v>
      </c>
      <c r="Y401" s="25">
        <v>12</v>
      </c>
      <c r="Z401" s="26">
        <v>13</v>
      </c>
      <c r="AA401" s="27">
        <v>14</v>
      </c>
      <c r="AB401" s="28">
        <v>12</v>
      </c>
      <c r="AC401" s="29">
        <v>13.089417714087476</v>
      </c>
      <c r="AD401" s="30">
        <v>14.901560031595578</v>
      </c>
      <c r="AE401" s="31">
        <v>15.033369192764361</v>
      </c>
      <c r="AF401" s="32">
        <v>12.957672901146511</v>
      </c>
      <c r="AG401" s="33">
        <v>13.940054891404744</v>
      </c>
      <c r="AH401" s="34">
        <v>12.00182902584493</v>
      </c>
      <c r="AI401" s="9">
        <f t="shared" si="18"/>
        <v>14.341448979482472</v>
      </c>
      <c r="AJ401" s="9">
        <f t="shared" si="19"/>
        <v>12.966518939465395</v>
      </c>
      <c r="AK401" s="8">
        <f t="shared" si="20"/>
        <v>0.17720765079382242</v>
      </c>
      <c r="AL401" s="8"/>
      <c r="AM401" s="8"/>
      <c r="AN401" s="8"/>
      <c r="AO401" s="8"/>
    </row>
    <row r="402" spans="1:41" s="2" customFormat="1" ht="10.5">
      <c r="A402" s="13" t="s">
        <v>1477</v>
      </c>
      <c r="B402" s="13" t="s">
        <v>462</v>
      </c>
      <c r="C402" s="14">
        <v>38.41030428466</v>
      </c>
      <c r="D402" s="15">
        <v>138</v>
      </c>
      <c r="E402" s="16">
        <v>48682718.666666701</v>
      </c>
      <c r="F402" s="16">
        <v>65304712.125</v>
      </c>
      <c r="G402" s="16">
        <v>90825271.96875</v>
      </c>
      <c r="H402" s="16">
        <v>114410879.083333</v>
      </c>
      <c r="I402" s="16">
        <v>85221539.979166701</v>
      </c>
      <c r="J402" s="16">
        <v>84286715.770833299</v>
      </c>
      <c r="K402" s="16">
        <v>114155793.958333</v>
      </c>
      <c r="L402" s="16">
        <v>109501858.927083</v>
      </c>
      <c r="M402" s="16">
        <v>130901566.1875</v>
      </c>
      <c r="N402" s="16">
        <v>72604674.895833299</v>
      </c>
      <c r="O402" s="16">
        <v>69420397.895833299</v>
      </c>
      <c r="P402" s="16">
        <v>84277619.8125</v>
      </c>
      <c r="Q402" s="17">
        <v>10</v>
      </c>
      <c r="R402" s="18">
        <v>10</v>
      </c>
      <c r="S402" s="19">
        <v>11</v>
      </c>
      <c r="T402" s="20">
        <v>12</v>
      </c>
      <c r="U402" s="21">
        <v>11</v>
      </c>
      <c r="V402" s="22">
        <v>12</v>
      </c>
      <c r="W402" s="23">
        <v>13</v>
      </c>
      <c r="X402" s="24">
        <v>10</v>
      </c>
      <c r="Y402" s="25">
        <v>13</v>
      </c>
      <c r="Z402" s="26">
        <v>13</v>
      </c>
      <c r="AA402" s="27">
        <v>11</v>
      </c>
      <c r="AB402" s="28">
        <v>12</v>
      </c>
      <c r="AC402" s="29">
        <v>10.068782856990367</v>
      </c>
      <c r="AD402" s="30">
        <v>9.9343733543970512</v>
      </c>
      <c r="AE402" s="31">
        <v>11.024470741360533</v>
      </c>
      <c r="AF402" s="32">
        <v>12.957672901146511</v>
      </c>
      <c r="AG402" s="33">
        <v>10.952900271818013</v>
      </c>
      <c r="AH402" s="34">
        <v>12.00182902584493</v>
      </c>
      <c r="AI402" s="9">
        <f t="shared" si="18"/>
        <v>10.34254231758265</v>
      </c>
      <c r="AJ402" s="9">
        <f t="shared" si="19"/>
        <v>11.970800732936487</v>
      </c>
      <c r="AK402" s="8">
        <f t="shared" si="20"/>
        <v>7.280999964532954E-2</v>
      </c>
      <c r="AL402" s="8"/>
      <c r="AM402" s="8"/>
      <c r="AN402" s="8"/>
      <c r="AO402" s="8"/>
    </row>
    <row r="403" spans="1:41" s="2" customFormat="1" ht="10.5">
      <c r="A403" s="13" t="s">
        <v>995</v>
      </c>
      <c r="B403" s="13" t="s">
        <v>1826</v>
      </c>
      <c r="C403" s="14">
        <v>13.559852724660001</v>
      </c>
      <c r="D403" s="15">
        <v>112</v>
      </c>
      <c r="E403" s="16">
        <v>48535267.442708299</v>
      </c>
      <c r="F403" s="16">
        <v>69504662.208333299</v>
      </c>
      <c r="G403" s="16">
        <v>59861434.895833299</v>
      </c>
      <c r="H403" s="16">
        <v>73488222.770833299</v>
      </c>
      <c r="I403" s="16">
        <v>45398556.041666701</v>
      </c>
      <c r="J403" s="16">
        <v>50789365.6875</v>
      </c>
      <c r="K403" s="16">
        <v>62792156.395833299</v>
      </c>
      <c r="L403" s="16">
        <v>46787960.291666701</v>
      </c>
      <c r="M403" s="16">
        <v>42867442.427083299</v>
      </c>
      <c r="N403" s="16">
        <v>48008202.75</v>
      </c>
      <c r="O403" s="16">
        <v>41270637.3125</v>
      </c>
      <c r="P403" s="16">
        <v>51780549.583333299</v>
      </c>
      <c r="Q403" s="17">
        <v>9</v>
      </c>
      <c r="R403" s="18">
        <v>10</v>
      </c>
      <c r="S403" s="19">
        <v>10</v>
      </c>
      <c r="T403" s="20">
        <v>11</v>
      </c>
      <c r="U403" s="21">
        <v>7</v>
      </c>
      <c r="V403" s="22">
        <v>10</v>
      </c>
      <c r="W403" s="23">
        <v>10</v>
      </c>
      <c r="X403" s="24">
        <v>7</v>
      </c>
      <c r="Y403" s="25">
        <v>10</v>
      </c>
      <c r="Z403" s="26">
        <v>10</v>
      </c>
      <c r="AA403" s="27">
        <v>8</v>
      </c>
      <c r="AB403" s="28">
        <v>10</v>
      </c>
      <c r="AC403" s="29">
        <v>9.0619045712913291</v>
      </c>
      <c r="AD403" s="30">
        <v>9.9343733543970512</v>
      </c>
      <c r="AE403" s="31">
        <v>10.022246128509575</v>
      </c>
      <c r="AF403" s="32">
        <v>9.9674406931896229</v>
      </c>
      <c r="AG403" s="33">
        <v>7.9657456522312824</v>
      </c>
      <c r="AH403" s="34">
        <v>10.001524188204108</v>
      </c>
      <c r="AI403" s="9">
        <f t="shared" si="18"/>
        <v>9.6728413513993186</v>
      </c>
      <c r="AJ403" s="9">
        <f t="shared" si="19"/>
        <v>9.3115701778750051</v>
      </c>
      <c r="AK403" s="8">
        <f t="shared" si="20"/>
        <v>0.65074517895669648</v>
      </c>
      <c r="AL403" s="8"/>
      <c r="AM403" s="8"/>
      <c r="AN403" s="8"/>
      <c r="AO403" s="8"/>
    </row>
    <row r="404" spans="1:41" s="2" customFormat="1" ht="10.5">
      <c r="A404" s="13" t="s">
        <v>1080</v>
      </c>
      <c r="B404" s="13" t="s">
        <v>1348</v>
      </c>
      <c r="C404" s="14">
        <v>22.93345228466</v>
      </c>
      <c r="D404" s="15">
        <v>118</v>
      </c>
      <c r="E404" s="16">
        <v>48169240.291666701</v>
      </c>
      <c r="F404" s="16">
        <v>66181627.625</v>
      </c>
      <c r="G404" s="16">
        <v>65862626.770833299</v>
      </c>
      <c r="H404" s="16">
        <v>54441581.4375</v>
      </c>
      <c r="I404" s="16">
        <v>45211422.979166701</v>
      </c>
      <c r="J404" s="16">
        <v>55802939.083333299</v>
      </c>
      <c r="K404" s="16">
        <v>52207863.786458299</v>
      </c>
      <c r="L404" s="16">
        <v>47597598.625</v>
      </c>
      <c r="M404" s="16">
        <v>52726189.333333299</v>
      </c>
      <c r="N404" s="16">
        <v>31742871.041666701</v>
      </c>
      <c r="O404" s="16">
        <v>32098905.333333299</v>
      </c>
      <c r="P404" s="16">
        <v>35175025.348958299</v>
      </c>
      <c r="Q404" s="17">
        <v>12</v>
      </c>
      <c r="R404" s="18">
        <v>11</v>
      </c>
      <c r="S404" s="19">
        <v>12</v>
      </c>
      <c r="T404" s="20">
        <v>9</v>
      </c>
      <c r="U404" s="21">
        <v>10</v>
      </c>
      <c r="V404" s="22">
        <v>9</v>
      </c>
      <c r="W404" s="23">
        <v>12</v>
      </c>
      <c r="X404" s="24">
        <v>12</v>
      </c>
      <c r="Y404" s="25">
        <v>9</v>
      </c>
      <c r="Z404" s="26">
        <v>8</v>
      </c>
      <c r="AA404" s="27">
        <v>7</v>
      </c>
      <c r="AB404" s="28">
        <v>7</v>
      </c>
      <c r="AC404" s="29">
        <v>12.082539428388438</v>
      </c>
      <c r="AD404" s="30">
        <v>10.927810689836756</v>
      </c>
      <c r="AE404" s="31">
        <v>12.02669535421149</v>
      </c>
      <c r="AF404" s="32">
        <v>7.9739525545516985</v>
      </c>
      <c r="AG404" s="33">
        <v>6.9700274457023719</v>
      </c>
      <c r="AH404" s="34">
        <v>7.0010669317428755</v>
      </c>
      <c r="AI404" s="9">
        <f t="shared" si="18"/>
        <v>11.679015157478895</v>
      </c>
      <c r="AJ404" s="9">
        <f t="shared" si="19"/>
        <v>7.315015643998982</v>
      </c>
      <c r="AK404" s="8">
        <f t="shared" si="20"/>
        <v>9.4907198387061454E-4</v>
      </c>
      <c r="AL404" s="8"/>
      <c r="AM404" s="8"/>
      <c r="AN404" s="8"/>
      <c r="AO404" s="7"/>
    </row>
    <row r="405" spans="1:41" s="2" customFormat="1" ht="10.5">
      <c r="A405" s="13" t="s">
        <v>1132</v>
      </c>
      <c r="B405" s="13" t="s">
        <v>2001</v>
      </c>
      <c r="C405" s="14">
        <v>43.144621364659997</v>
      </c>
      <c r="D405" s="15">
        <v>141</v>
      </c>
      <c r="E405" s="16">
        <v>47749289.53125</v>
      </c>
      <c r="F405" s="16">
        <v>59790726.291666701</v>
      </c>
      <c r="G405" s="16">
        <v>57011616.421875</v>
      </c>
      <c r="H405" s="16">
        <v>82071166.791666701</v>
      </c>
      <c r="I405" s="16">
        <v>74501890.458333299</v>
      </c>
      <c r="J405" s="16">
        <v>64740681.375</v>
      </c>
      <c r="K405" s="16">
        <v>55542390.9375</v>
      </c>
      <c r="L405" s="16">
        <v>45981464.90625</v>
      </c>
      <c r="M405" s="16">
        <v>41310350.520833299</v>
      </c>
      <c r="N405" s="16">
        <v>46938974.0625</v>
      </c>
      <c r="O405" s="16">
        <v>37621095.25</v>
      </c>
      <c r="P405" s="16">
        <v>51938567.583333299</v>
      </c>
      <c r="Q405" s="17">
        <v>10</v>
      </c>
      <c r="R405" s="18">
        <v>10</v>
      </c>
      <c r="S405" s="19">
        <v>10</v>
      </c>
      <c r="T405" s="20">
        <v>15</v>
      </c>
      <c r="U405" s="21">
        <v>14</v>
      </c>
      <c r="V405" s="22">
        <v>12</v>
      </c>
      <c r="W405" s="23">
        <v>14</v>
      </c>
      <c r="X405" s="24">
        <v>12</v>
      </c>
      <c r="Y405" s="25">
        <v>13</v>
      </c>
      <c r="Z405" s="26">
        <v>11</v>
      </c>
      <c r="AA405" s="27">
        <v>9</v>
      </c>
      <c r="AB405" s="28">
        <v>11</v>
      </c>
      <c r="AC405" s="29">
        <v>10.068782856990367</v>
      </c>
      <c r="AD405" s="30">
        <v>9.9343733543970512</v>
      </c>
      <c r="AE405" s="31">
        <v>10.022246128509575</v>
      </c>
      <c r="AF405" s="32">
        <v>10.964184762508586</v>
      </c>
      <c r="AG405" s="33">
        <v>8.961463858760192</v>
      </c>
      <c r="AH405" s="34">
        <v>11.001676607024519</v>
      </c>
      <c r="AI405" s="9">
        <f t="shared" si="18"/>
        <v>10.008467446632332</v>
      </c>
      <c r="AJ405" s="9">
        <f t="shared" si="19"/>
        <v>10.309108409431099</v>
      </c>
      <c r="AK405" s="8">
        <f t="shared" si="20"/>
        <v>0.67910387384778548</v>
      </c>
      <c r="AL405" s="8"/>
      <c r="AM405" s="8"/>
      <c r="AN405" s="8"/>
      <c r="AO405" s="8"/>
    </row>
    <row r="406" spans="1:41" s="2" customFormat="1" ht="10.5">
      <c r="A406" s="13" t="s">
        <v>1024</v>
      </c>
      <c r="B406" s="13" t="s">
        <v>1962</v>
      </c>
      <c r="C406" s="14">
        <v>82.946878284660002</v>
      </c>
      <c r="D406" s="15">
        <v>213</v>
      </c>
      <c r="E406" s="16">
        <v>47685080.166666701</v>
      </c>
      <c r="F406" s="16">
        <v>53687908</v>
      </c>
      <c r="G406" s="16">
        <v>56042237.166666701</v>
      </c>
      <c r="H406" s="16">
        <v>40702429.854166701</v>
      </c>
      <c r="I406" s="16">
        <v>39809540.861979201</v>
      </c>
      <c r="J406" s="16">
        <v>38281043.958333299</v>
      </c>
      <c r="K406" s="16">
        <v>0</v>
      </c>
      <c r="L406" s="16">
        <v>22423218.427083299</v>
      </c>
      <c r="M406" s="16">
        <v>34352333.90625</v>
      </c>
      <c r="N406" s="16">
        <v>32863268.625</v>
      </c>
      <c r="O406" s="16">
        <v>32448759.989583299</v>
      </c>
      <c r="P406" s="16">
        <v>41618549.958333299</v>
      </c>
      <c r="Q406" s="17">
        <v>25</v>
      </c>
      <c r="R406" s="18">
        <v>20</v>
      </c>
      <c r="S406" s="19">
        <v>20</v>
      </c>
      <c r="T406" s="20">
        <v>21</v>
      </c>
      <c r="U406" s="21">
        <v>22</v>
      </c>
      <c r="V406" s="22">
        <v>19</v>
      </c>
      <c r="W406" s="23"/>
      <c r="X406" s="24">
        <v>15</v>
      </c>
      <c r="Y406" s="25">
        <v>13</v>
      </c>
      <c r="Z406" s="26">
        <v>18</v>
      </c>
      <c r="AA406" s="27">
        <v>20</v>
      </c>
      <c r="AB406" s="28">
        <v>20</v>
      </c>
      <c r="AC406" s="29">
        <v>25.171957142475911</v>
      </c>
      <c r="AD406" s="30">
        <v>19.868746708794102</v>
      </c>
      <c r="AE406" s="31">
        <v>20.044492257019151</v>
      </c>
      <c r="AF406" s="32">
        <v>17.94139324774132</v>
      </c>
      <c r="AG406" s="33">
        <v>19.914364130578203</v>
      </c>
      <c r="AH406" s="34">
        <v>20.003048376408216</v>
      </c>
      <c r="AI406" s="9">
        <f t="shared" si="18"/>
        <v>21.695065369429717</v>
      </c>
      <c r="AJ406" s="9">
        <f t="shared" si="19"/>
        <v>19.286268584909248</v>
      </c>
      <c r="AK406" s="8">
        <f t="shared" si="20"/>
        <v>0.26604417111766016</v>
      </c>
      <c r="AL406" s="8"/>
      <c r="AM406" s="8"/>
      <c r="AN406" s="7"/>
      <c r="AO406" s="8"/>
    </row>
    <row r="407" spans="1:41" s="2" customFormat="1" ht="10.5">
      <c r="A407" s="13" t="s">
        <v>1732</v>
      </c>
      <c r="B407" s="13" t="s">
        <v>218</v>
      </c>
      <c r="C407" s="14">
        <v>18.036810024659999</v>
      </c>
      <c r="D407" s="15">
        <v>45</v>
      </c>
      <c r="E407" s="16">
        <v>47531293.8125</v>
      </c>
      <c r="F407" s="16">
        <v>47050291.5625</v>
      </c>
      <c r="G407" s="16">
        <v>50618861.9375</v>
      </c>
      <c r="H407" s="16">
        <v>54913810.5625</v>
      </c>
      <c r="I407" s="16">
        <v>42887233.8125</v>
      </c>
      <c r="J407" s="16">
        <v>43947896.125</v>
      </c>
      <c r="K407" s="16">
        <v>41823067.5703125</v>
      </c>
      <c r="L407" s="16">
        <v>34367210.9375</v>
      </c>
      <c r="M407" s="16">
        <v>32113890.958333299</v>
      </c>
      <c r="N407" s="16">
        <v>47826174.796875</v>
      </c>
      <c r="O407" s="16">
        <v>45240208.25</v>
      </c>
      <c r="P407" s="16">
        <v>36154808.3125</v>
      </c>
      <c r="Q407" s="17">
        <v>3</v>
      </c>
      <c r="R407" s="18">
        <v>5</v>
      </c>
      <c r="S407" s="19">
        <v>4</v>
      </c>
      <c r="T407" s="20">
        <v>3</v>
      </c>
      <c r="U407" s="21">
        <v>4</v>
      </c>
      <c r="V407" s="22">
        <v>4</v>
      </c>
      <c r="W407" s="23">
        <v>4</v>
      </c>
      <c r="X407" s="24">
        <v>4</v>
      </c>
      <c r="Y407" s="25">
        <v>4</v>
      </c>
      <c r="Z407" s="26">
        <v>4</v>
      </c>
      <c r="AA407" s="27">
        <v>3</v>
      </c>
      <c r="AB407" s="28">
        <v>3</v>
      </c>
      <c r="AC407" s="29">
        <v>3.0206348570971095</v>
      </c>
      <c r="AD407" s="30">
        <v>4.9671866771985256</v>
      </c>
      <c r="AE407" s="31">
        <v>4.0088984514038302</v>
      </c>
      <c r="AF407" s="32">
        <v>3.9869762772758492</v>
      </c>
      <c r="AG407" s="33">
        <v>2.9871546195867307</v>
      </c>
      <c r="AH407" s="34">
        <v>3.0004572564612326</v>
      </c>
      <c r="AI407" s="9">
        <f t="shared" si="18"/>
        <v>3.9989066618998219</v>
      </c>
      <c r="AJ407" s="9">
        <f t="shared" si="19"/>
        <v>3.3248627177746037</v>
      </c>
      <c r="AK407" s="8">
        <f t="shared" si="20"/>
        <v>0.3597759110089197</v>
      </c>
      <c r="AL407" s="8"/>
      <c r="AM407" s="8"/>
      <c r="AN407" s="8"/>
      <c r="AO407" s="8"/>
    </row>
    <row r="408" spans="1:41" s="2" customFormat="1" ht="10.5">
      <c r="A408" s="13" t="s">
        <v>1026</v>
      </c>
      <c r="B408" s="13" t="s">
        <v>435</v>
      </c>
      <c r="C408" s="14">
        <v>83.112614384660105</v>
      </c>
      <c r="D408" s="15">
        <v>164</v>
      </c>
      <c r="E408" s="16">
        <v>47460698.125</v>
      </c>
      <c r="F408" s="16">
        <v>49777453.864583299</v>
      </c>
      <c r="G408" s="16">
        <v>44820022.4375</v>
      </c>
      <c r="H408" s="16">
        <v>55125026.25</v>
      </c>
      <c r="I408" s="16">
        <v>57499282.541666701</v>
      </c>
      <c r="J408" s="16">
        <v>44414573.838541701</v>
      </c>
      <c r="K408" s="16">
        <v>27911397.0625</v>
      </c>
      <c r="L408" s="16">
        <v>30082574.791666701</v>
      </c>
      <c r="M408" s="16">
        <v>28937200.166666701</v>
      </c>
      <c r="N408" s="16">
        <v>40776322.572916701</v>
      </c>
      <c r="O408" s="16">
        <v>34431409.854166701</v>
      </c>
      <c r="P408" s="16">
        <v>38482231.291666701</v>
      </c>
      <c r="Q408" s="17">
        <v>13</v>
      </c>
      <c r="R408" s="18">
        <v>18</v>
      </c>
      <c r="S408" s="19">
        <v>11</v>
      </c>
      <c r="T408" s="20">
        <v>19</v>
      </c>
      <c r="U408" s="21">
        <v>24</v>
      </c>
      <c r="V408" s="22">
        <v>11</v>
      </c>
      <c r="W408" s="23">
        <v>13</v>
      </c>
      <c r="X408" s="24">
        <v>11</v>
      </c>
      <c r="Y408" s="25">
        <v>10</v>
      </c>
      <c r="Z408" s="26">
        <v>10</v>
      </c>
      <c r="AA408" s="27">
        <v>11</v>
      </c>
      <c r="AB408" s="28">
        <v>13</v>
      </c>
      <c r="AC408" s="29">
        <v>13.089417714087476</v>
      </c>
      <c r="AD408" s="30">
        <v>17.88187203791469</v>
      </c>
      <c r="AE408" s="31">
        <v>11.024470741360533</v>
      </c>
      <c r="AF408" s="32">
        <v>9.9674406931896229</v>
      </c>
      <c r="AG408" s="33">
        <v>10.952900271818013</v>
      </c>
      <c r="AH408" s="34">
        <v>13.001981444665342</v>
      </c>
      <c r="AI408" s="9">
        <f t="shared" si="18"/>
        <v>13.998586831120898</v>
      </c>
      <c r="AJ408" s="9">
        <f t="shared" si="19"/>
        <v>11.307440803224326</v>
      </c>
      <c r="AK408" s="8">
        <f t="shared" si="20"/>
        <v>0.29194694489454864</v>
      </c>
      <c r="AL408" s="8"/>
      <c r="AM408" s="8"/>
      <c r="AN408" s="8"/>
      <c r="AO408" s="8"/>
    </row>
    <row r="409" spans="1:41" s="2" customFormat="1" ht="10.5">
      <c r="A409" s="13" t="s">
        <v>1500</v>
      </c>
      <c r="B409" s="13" t="s">
        <v>379</v>
      </c>
      <c r="C409" s="14">
        <v>27.36842697466</v>
      </c>
      <c r="D409" s="15">
        <v>40</v>
      </c>
      <c r="E409" s="16">
        <v>47332179</v>
      </c>
      <c r="F409" s="16">
        <v>57697401.09375</v>
      </c>
      <c r="G409" s="16">
        <v>44125560.53125</v>
      </c>
      <c r="H409" s="16">
        <v>57298997.5625</v>
      </c>
      <c r="I409" s="16">
        <v>57508174.9765625</v>
      </c>
      <c r="J409" s="16">
        <v>73238867</v>
      </c>
      <c r="K409" s="16">
        <v>39017340.5625</v>
      </c>
      <c r="L409" s="16">
        <v>26199548.5625</v>
      </c>
      <c r="M409" s="16">
        <v>28092093.84375</v>
      </c>
      <c r="N409" s="16">
        <v>37420823.5</v>
      </c>
      <c r="O409" s="16">
        <v>45537356.5625</v>
      </c>
      <c r="P409" s="16">
        <v>36335523.46875</v>
      </c>
      <c r="Q409" s="17">
        <v>4</v>
      </c>
      <c r="R409" s="18">
        <v>4</v>
      </c>
      <c r="S409" s="19">
        <v>4</v>
      </c>
      <c r="T409" s="20">
        <v>4</v>
      </c>
      <c r="U409" s="21">
        <v>4</v>
      </c>
      <c r="V409" s="22">
        <v>4</v>
      </c>
      <c r="W409" s="23">
        <v>4</v>
      </c>
      <c r="X409" s="24"/>
      <c r="Y409" s="25"/>
      <c r="Z409" s="26">
        <v>4</v>
      </c>
      <c r="AA409" s="27">
        <v>4</v>
      </c>
      <c r="AB409" s="28">
        <v>4</v>
      </c>
      <c r="AC409" s="29">
        <v>4.0275131427961464</v>
      </c>
      <c r="AD409" s="30">
        <v>3.9737493417588201</v>
      </c>
      <c r="AE409" s="31">
        <v>4.0088984514038302</v>
      </c>
      <c r="AF409" s="32">
        <v>3.9869762772758492</v>
      </c>
      <c r="AG409" s="33">
        <v>3.9828728261156412</v>
      </c>
      <c r="AH409" s="34">
        <v>4.0006096752816429</v>
      </c>
      <c r="AI409" s="9">
        <f t="shared" si="18"/>
        <v>4.0033869786529328</v>
      </c>
      <c r="AJ409" s="9">
        <f t="shared" si="19"/>
        <v>3.9901529262243778</v>
      </c>
      <c r="AK409" s="8">
        <f t="shared" si="20"/>
        <v>0.47119665981502784</v>
      </c>
      <c r="AL409" s="8"/>
      <c r="AM409" s="8"/>
      <c r="AN409" s="8"/>
      <c r="AO409" s="8"/>
    </row>
    <row r="410" spans="1:41" s="2" customFormat="1" ht="10.5">
      <c r="A410" s="13" t="s">
        <v>1693</v>
      </c>
      <c r="B410" s="13" t="s">
        <v>204</v>
      </c>
      <c r="C410" s="14">
        <v>10.110178684659999</v>
      </c>
      <c r="D410" s="15">
        <v>33</v>
      </c>
      <c r="E410" s="16">
        <v>47198638.3125</v>
      </c>
      <c r="F410" s="16">
        <v>49155077.0078125</v>
      </c>
      <c r="G410" s="16">
        <v>34921951.734375</v>
      </c>
      <c r="H410" s="16">
        <v>60230991.0625</v>
      </c>
      <c r="I410" s="16">
        <v>51400172.078125</v>
      </c>
      <c r="J410" s="16">
        <v>51472972.875</v>
      </c>
      <c r="K410" s="16">
        <v>42972079.125</v>
      </c>
      <c r="L410" s="16">
        <v>39845557.03125</v>
      </c>
      <c r="M410" s="16">
        <v>40231798.5625</v>
      </c>
      <c r="N410" s="16">
        <v>41413501.229166701</v>
      </c>
      <c r="O410" s="16">
        <v>46758632.5</v>
      </c>
      <c r="P410" s="16">
        <v>38417527.375</v>
      </c>
      <c r="Q410" s="17"/>
      <c r="R410" s="18">
        <v>3</v>
      </c>
      <c r="S410" s="19">
        <v>3</v>
      </c>
      <c r="T410" s="20">
        <v>5</v>
      </c>
      <c r="U410" s="21">
        <v>3</v>
      </c>
      <c r="V410" s="22">
        <v>5</v>
      </c>
      <c r="W410" s="23"/>
      <c r="X410" s="24"/>
      <c r="Y410" s="25">
        <v>3</v>
      </c>
      <c r="Z410" s="26">
        <v>5</v>
      </c>
      <c r="AA410" s="27">
        <v>3</v>
      </c>
      <c r="AB410" s="28">
        <v>3</v>
      </c>
      <c r="AC410" s="29" t="s">
        <v>2072</v>
      </c>
      <c r="AD410" s="30">
        <v>2.9803120063191151</v>
      </c>
      <c r="AE410" s="31">
        <v>3.0066738385528726</v>
      </c>
      <c r="AF410" s="32">
        <v>4.9837203465948114</v>
      </c>
      <c r="AG410" s="33">
        <v>2.9871546195867307</v>
      </c>
      <c r="AH410" s="34">
        <v>3.0004572564612326</v>
      </c>
      <c r="AI410" s="9">
        <f t="shared" si="18"/>
        <v>2.9934929224359941</v>
      </c>
      <c r="AJ410" s="9">
        <f t="shared" si="19"/>
        <v>3.6571107408809254</v>
      </c>
      <c r="AK410" s="8">
        <f t="shared" si="20"/>
        <v>0.49487142664572992</v>
      </c>
      <c r="AL410" s="8"/>
      <c r="AM410" s="8"/>
      <c r="AN410" s="8"/>
      <c r="AO410" s="8"/>
    </row>
    <row r="411" spans="1:41" s="2" customFormat="1" ht="10.5">
      <c r="A411" s="13" t="s">
        <v>1802</v>
      </c>
      <c r="B411" s="13" t="s">
        <v>1810</v>
      </c>
      <c r="C411" s="14">
        <v>19.876731684660001</v>
      </c>
      <c r="D411" s="15">
        <v>82</v>
      </c>
      <c r="E411" s="16">
        <v>47190868.375</v>
      </c>
      <c r="F411" s="16">
        <v>46688861.229166701</v>
      </c>
      <c r="G411" s="16">
        <v>43346553.083333299</v>
      </c>
      <c r="H411" s="16">
        <v>47631255.614583299</v>
      </c>
      <c r="I411" s="16">
        <v>41273143.583333299</v>
      </c>
      <c r="J411" s="16">
        <v>52626486.479166701</v>
      </c>
      <c r="K411" s="16">
        <v>34453686.916666701</v>
      </c>
      <c r="L411" s="16">
        <v>34733280.854166701</v>
      </c>
      <c r="M411" s="16">
        <v>35171251.354166701</v>
      </c>
      <c r="N411" s="16">
        <v>28345825.416666701</v>
      </c>
      <c r="O411" s="16">
        <v>30806407.260416701</v>
      </c>
      <c r="P411" s="16">
        <v>47624631.4375</v>
      </c>
      <c r="Q411" s="17">
        <v>8</v>
      </c>
      <c r="R411" s="18">
        <v>5</v>
      </c>
      <c r="S411" s="19">
        <v>7</v>
      </c>
      <c r="T411" s="20">
        <v>7</v>
      </c>
      <c r="U411" s="21">
        <v>7</v>
      </c>
      <c r="V411" s="22">
        <v>8</v>
      </c>
      <c r="W411" s="23">
        <v>8</v>
      </c>
      <c r="X411" s="24">
        <v>6</v>
      </c>
      <c r="Y411" s="25">
        <v>5</v>
      </c>
      <c r="Z411" s="26">
        <v>6</v>
      </c>
      <c r="AA411" s="27">
        <v>7</v>
      </c>
      <c r="AB411" s="28">
        <v>8</v>
      </c>
      <c r="AC411" s="29">
        <v>8.0550262855922927</v>
      </c>
      <c r="AD411" s="30">
        <v>4.9671866771985256</v>
      </c>
      <c r="AE411" s="31">
        <v>7.0155722899567019</v>
      </c>
      <c r="AF411" s="32">
        <v>5.9804644159137741</v>
      </c>
      <c r="AG411" s="33">
        <v>6.9700274457023719</v>
      </c>
      <c r="AH411" s="34">
        <v>8.0012193505632858</v>
      </c>
      <c r="AI411" s="9">
        <f t="shared" si="18"/>
        <v>6.6792617509158392</v>
      </c>
      <c r="AJ411" s="9">
        <f t="shared" si="19"/>
        <v>6.9839037373931445</v>
      </c>
      <c r="AK411" s="8">
        <f t="shared" si="20"/>
        <v>0.79159919984502547</v>
      </c>
      <c r="AL411" s="8"/>
      <c r="AM411" s="8"/>
      <c r="AN411" s="8"/>
      <c r="AO411" s="8"/>
    </row>
    <row r="412" spans="1:41" s="2" customFormat="1" ht="10.5">
      <c r="A412" s="13" t="s">
        <v>1175</v>
      </c>
      <c r="B412" s="13" t="s">
        <v>123</v>
      </c>
      <c r="C412" s="14">
        <v>44.732235644660001</v>
      </c>
      <c r="D412" s="15">
        <v>118</v>
      </c>
      <c r="E412" s="16">
        <v>47029383.583333299</v>
      </c>
      <c r="F412" s="16">
        <v>49415886.125</v>
      </c>
      <c r="G412" s="16">
        <v>53481068.15625</v>
      </c>
      <c r="H412" s="16">
        <v>55767433.166666701</v>
      </c>
      <c r="I412" s="16">
        <v>52310894</v>
      </c>
      <c r="J412" s="16">
        <v>55872866</v>
      </c>
      <c r="K412" s="16">
        <v>44400070.666666701</v>
      </c>
      <c r="L412" s="16">
        <v>37964434.28125</v>
      </c>
      <c r="M412" s="16">
        <v>36115895.901041701</v>
      </c>
      <c r="N412" s="16">
        <v>38025099.822916701</v>
      </c>
      <c r="O412" s="16">
        <v>38028173.135416701</v>
      </c>
      <c r="P412" s="16">
        <v>49837617.458333299</v>
      </c>
      <c r="Q412" s="17">
        <v>8</v>
      </c>
      <c r="R412" s="18">
        <v>10</v>
      </c>
      <c r="S412" s="19">
        <v>10</v>
      </c>
      <c r="T412" s="20">
        <v>11</v>
      </c>
      <c r="U412" s="21">
        <v>11</v>
      </c>
      <c r="V412" s="22">
        <v>11</v>
      </c>
      <c r="W412" s="23">
        <v>9</v>
      </c>
      <c r="X412" s="24">
        <v>10</v>
      </c>
      <c r="Y412" s="25">
        <v>7</v>
      </c>
      <c r="Z412" s="26">
        <v>9</v>
      </c>
      <c r="AA412" s="27">
        <v>10</v>
      </c>
      <c r="AB412" s="28">
        <v>12</v>
      </c>
      <c r="AC412" s="29">
        <v>8.0550262855922927</v>
      </c>
      <c r="AD412" s="30">
        <v>9.9343733543970512</v>
      </c>
      <c r="AE412" s="31">
        <v>10.022246128509575</v>
      </c>
      <c r="AF412" s="32">
        <v>8.9706966238706602</v>
      </c>
      <c r="AG412" s="33">
        <v>9.9571820652891017</v>
      </c>
      <c r="AH412" s="34">
        <v>12.00182902584493</v>
      </c>
      <c r="AI412" s="9">
        <f t="shared" si="18"/>
        <v>9.3372152561663064</v>
      </c>
      <c r="AJ412" s="9">
        <f t="shared" si="19"/>
        <v>10.30990257166823</v>
      </c>
      <c r="AK412" s="8">
        <f t="shared" si="20"/>
        <v>0.42622302627956793</v>
      </c>
      <c r="AL412" s="8"/>
      <c r="AM412" s="8"/>
      <c r="AN412" s="8"/>
      <c r="AO412" s="8"/>
    </row>
    <row r="413" spans="1:41" s="2" customFormat="1" ht="10.5">
      <c r="A413" s="13" t="s">
        <v>1784</v>
      </c>
      <c r="B413" s="13" t="s">
        <v>1276</v>
      </c>
      <c r="C413" s="14">
        <v>57.527512444659997</v>
      </c>
      <c r="D413" s="15">
        <v>58</v>
      </c>
      <c r="E413" s="16">
        <v>46578148.0625</v>
      </c>
      <c r="F413" s="16">
        <v>59106211.171875</v>
      </c>
      <c r="G413" s="16">
        <v>43178209.125</v>
      </c>
      <c r="H413" s="16">
        <v>12968864.75</v>
      </c>
      <c r="I413" s="16">
        <v>46961416.166666701</v>
      </c>
      <c r="J413" s="16">
        <v>15865286.953125</v>
      </c>
      <c r="K413" s="16">
        <v>12313518.875</v>
      </c>
      <c r="L413" s="16">
        <v>52007154.458333299</v>
      </c>
      <c r="M413" s="16">
        <v>40663983.21875</v>
      </c>
      <c r="N413" s="16">
        <v>40246301.786458299</v>
      </c>
      <c r="O413" s="16">
        <v>36918003.885416701</v>
      </c>
      <c r="P413" s="16">
        <v>32150777.0859375</v>
      </c>
      <c r="Q413" s="17">
        <v>9</v>
      </c>
      <c r="R413" s="18">
        <v>5</v>
      </c>
      <c r="S413" s="19">
        <v>5</v>
      </c>
      <c r="T413" s="20"/>
      <c r="U413" s="21">
        <v>6</v>
      </c>
      <c r="V413" s="22"/>
      <c r="W413" s="23"/>
      <c r="X413" s="24">
        <v>7</v>
      </c>
      <c r="Y413" s="25">
        <v>7</v>
      </c>
      <c r="Z413" s="26">
        <v>6</v>
      </c>
      <c r="AA413" s="27">
        <v>8</v>
      </c>
      <c r="AB413" s="28">
        <v>5</v>
      </c>
      <c r="AC413" s="29">
        <v>9.0619045712913291</v>
      </c>
      <c r="AD413" s="30">
        <v>4.9671866771985256</v>
      </c>
      <c r="AE413" s="31">
        <v>5.0111230642547877</v>
      </c>
      <c r="AF413" s="32">
        <v>5.9804644159137741</v>
      </c>
      <c r="AG413" s="33">
        <v>7.9657456522312824</v>
      </c>
      <c r="AH413" s="34">
        <v>5.0007620941020541</v>
      </c>
      <c r="AI413" s="9">
        <f t="shared" si="18"/>
        <v>6.3467381042482147</v>
      </c>
      <c r="AJ413" s="9">
        <f t="shared" si="19"/>
        <v>6.3156573874157038</v>
      </c>
      <c r="AK413" s="8">
        <f t="shared" si="20"/>
        <v>0.98555529735630065</v>
      </c>
      <c r="AL413" s="8"/>
      <c r="AM413" s="8"/>
      <c r="AN413" s="8"/>
      <c r="AO413" s="8"/>
    </row>
    <row r="414" spans="1:41" s="2" customFormat="1" ht="10.5">
      <c r="A414" s="13" t="s">
        <v>1205</v>
      </c>
      <c r="B414" s="13" t="s">
        <v>1888</v>
      </c>
      <c r="C414" s="14">
        <v>13.518227464660001</v>
      </c>
      <c r="D414" s="15">
        <v>59</v>
      </c>
      <c r="E414" s="16">
        <v>46557210.057291701</v>
      </c>
      <c r="F414" s="16">
        <v>45697764.9375</v>
      </c>
      <c r="G414" s="16">
        <v>35451689.416666701</v>
      </c>
      <c r="H414" s="16">
        <v>37955636</v>
      </c>
      <c r="I414" s="16">
        <v>27715802.40625</v>
      </c>
      <c r="J414" s="16">
        <v>35001120.7421875</v>
      </c>
      <c r="K414" s="16">
        <v>33850338.6875</v>
      </c>
      <c r="L414" s="16">
        <v>27090656.59375</v>
      </c>
      <c r="M414" s="16">
        <v>28719010.9375</v>
      </c>
      <c r="N414" s="16">
        <v>31059309.333333299</v>
      </c>
      <c r="O414" s="16">
        <v>33925663.572916701</v>
      </c>
      <c r="P414" s="16">
        <v>42972227.625</v>
      </c>
      <c r="Q414" s="17">
        <v>6</v>
      </c>
      <c r="R414" s="18">
        <v>7</v>
      </c>
      <c r="S414" s="19">
        <v>7</v>
      </c>
      <c r="T414" s="20">
        <v>6</v>
      </c>
      <c r="U414" s="21">
        <v>2</v>
      </c>
      <c r="V414" s="22">
        <v>5</v>
      </c>
      <c r="W414" s="23">
        <v>6</v>
      </c>
      <c r="X414" s="24">
        <v>3</v>
      </c>
      <c r="Y414" s="25">
        <v>4</v>
      </c>
      <c r="Z414" s="26">
        <v>6</v>
      </c>
      <c r="AA414" s="27">
        <v>4</v>
      </c>
      <c r="AB414" s="28">
        <v>3</v>
      </c>
      <c r="AC414" s="29">
        <v>6.0412697141942191</v>
      </c>
      <c r="AD414" s="30">
        <v>6.9540613480779356</v>
      </c>
      <c r="AE414" s="31">
        <v>7.0155722899567019</v>
      </c>
      <c r="AF414" s="32">
        <v>5.9804644159137741</v>
      </c>
      <c r="AG414" s="33">
        <v>3.9828728261156412</v>
      </c>
      <c r="AH414" s="34">
        <v>3.0004572564612326</v>
      </c>
      <c r="AI414" s="9">
        <f t="shared" si="18"/>
        <v>6.6703011174096183</v>
      </c>
      <c r="AJ414" s="9">
        <f t="shared" si="19"/>
        <v>4.3212648328302157</v>
      </c>
      <c r="AK414" s="8">
        <f t="shared" si="20"/>
        <v>6.5254027954356544E-2</v>
      </c>
      <c r="AL414" s="8"/>
      <c r="AM414" s="8"/>
      <c r="AN414" s="8"/>
      <c r="AO414" s="8"/>
    </row>
    <row r="415" spans="1:41" s="2" customFormat="1" ht="10.5">
      <c r="A415" s="13" t="s">
        <v>731</v>
      </c>
      <c r="B415" s="13" t="s">
        <v>1935</v>
      </c>
      <c r="C415" s="14">
        <v>19.193580814659999</v>
      </c>
      <c r="D415" s="15">
        <v>58</v>
      </c>
      <c r="E415" s="16">
        <v>46556319.541666701</v>
      </c>
      <c r="F415" s="16">
        <v>54806970.03125</v>
      </c>
      <c r="G415" s="16">
        <v>37576063.75</v>
      </c>
      <c r="H415" s="16">
        <v>49350429.833333299</v>
      </c>
      <c r="I415" s="16">
        <v>51830577.416666701</v>
      </c>
      <c r="J415" s="16">
        <v>47024847.791666701</v>
      </c>
      <c r="K415" s="16">
        <v>48404870.875</v>
      </c>
      <c r="L415" s="16">
        <v>23337890.375</v>
      </c>
      <c r="M415" s="16">
        <v>35615682.791666701</v>
      </c>
      <c r="N415" s="16">
        <v>39653787.0625</v>
      </c>
      <c r="O415" s="16">
        <v>33541416.28125</v>
      </c>
      <c r="P415" s="16">
        <v>43560554.177083299</v>
      </c>
      <c r="Q415" s="17">
        <v>5</v>
      </c>
      <c r="R415" s="18">
        <v>4</v>
      </c>
      <c r="S415" s="19">
        <v>4</v>
      </c>
      <c r="T415" s="20">
        <v>6</v>
      </c>
      <c r="U415" s="21">
        <v>6</v>
      </c>
      <c r="V415" s="22">
        <v>5</v>
      </c>
      <c r="W415" s="23">
        <v>5</v>
      </c>
      <c r="X415" s="24">
        <v>4</v>
      </c>
      <c r="Y415" s="25">
        <v>5</v>
      </c>
      <c r="Z415" s="26">
        <v>5</v>
      </c>
      <c r="AA415" s="27">
        <v>4</v>
      </c>
      <c r="AB415" s="28">
        <v>5</v>
      </c>
      <c r="AC415" s="29">
        <v>5.0343914284951836</v>
      </c>
      <c r="AD415" s="30">
        <v>3.9737493417588201</v>
      </c>
      <c r="AE415" s="31">
        <v>4.0088984514038302</v>
      </c>
      <c r="AF415" s="32">
        <v>4.9837203465948114</v>
      </c>
      <c r="AG415" s="33">
        <v>3.9828728261156412</v>
      </c>
      <c r="AH415" s="34">
        <v>5.0007620941020541</v>
      </c>
      <c r="AI415" s="9">
        <f t="shared" si="18"/>
        <v>4.3390130738859449</v>
      </c>
      <c r="AJ415" s="9">
        <f t="shared" si="19"/>
        <v>4.6557850889375025</v>
      </c>
      <c r="AK415" s="8">
        <f t="shared" si="20"/>
        <v>0.54848965792262816</v>
      </c>
      <c r="AL415" s="8"/>
      <c r="AM415" s="8"/>
      <c r="AN415" s="8"/>
      <c r="AO415" s="8"/>
    </row>
    <row r="416" spans="1:41" s="2" customFormat="1" ht="10.5">
      <c r="A416" s="13" t="s">
        <v>722</v>
      </c>
      <c r="B416" s="13" t="s">
        <v>1282</v>
      </c>
      <c r="C416" s="14">
        <v>59.814270814659999</v>
      </c>
      <c r="D416" s="15">
        <v>128</v>
      </c>
      <c r="E416" s="16">
        <v>46378214.072916701</v>
      </c>
      <c r="F416" s="16">
        <v>55462217.114583299</v>
      </c>
      <c r="G416" s="16">
        <v>52505922.395833299</v>
      </c>
      <c r="H416" s="16">
        <v>45381838.114583299</v>
      </c>
      <c r="I416" s="16">
        <v>39906865.333333299</v>
      </c>
      <c r="J416" s="16">
        <v>38430574.645833299</v>
      </c>
      <c r="K416" s="16">
        <v>43797746.625</v>
      </c>
      <c r="L416" s="16">
        <v>47865067.763020799</v>
      </c>
      <c r="M416" s="16">
        <v>59502138.588541701</v>
      </c>
      <c r="N416" s="16">
        <v>54276414.671875</v>
      </c>
      <c r="O416" s="16">
        <v>46302071.791666701</v>
      </c>
      <c r="P416" s="16">
        <v>61972757.768229201</v>
      </c>
      <c r="Q416" s="17">
        <v>9</v>
      </c>
      <c r="R416" s="18">
        <v>11</v>
      </c>
      <c r="S416" s="19">
        <v>10</v>
      </c>
      <c r="T416" s="20">
        <v>8</v>
      </c>
      <c r="U416" s="21">
        <v>10</v>
      </c>
      <c r="V416" s="22">
        <v>6</v>
      </c>
      <c r="W416" s="23">
        <v>9</v>
      </c>
      <c r="X416" s="24">
        <v>12</v>
      </c>
      <c r="Y416" s="25">
        <v>9</v>
      </c>
      <c r="Z416" s="26">
        <v>14</v>
      </c>
      <c r="AA416" s="27">
        <v>16</v>
      </c>
      <c r="AB416" s="28">
        <v>14</v>
      </c>
      <c r="AC416" s="29">
        <v>9.0619045712913291</v>
      </c>
      <c r="AD416" s="30">
        <v>10.927810689836756</v>
      </c>
      <c r="AE416" s="31">
        <v>10.022246128509575</v>
      </c>
      <c r="AF416" s="32">
        <v>13.954416970465472</v>
      </c>
      <c r="AG416" s="33">
        <v>15.931491304462565</v>
      </c>
      <c r="AH416" s="34">
        <v>14.002133863485751</v>
      </c>
      <c r="AI416" s="9">
        <f t="shared" si="18"/>
        <v>10.003987129879219</v>
      </c>
      <c r="AJ416" s="9">
        <f t="shared" si="19"/>
        <v>14.629347379471263</v>
      </c>
      <c r="AK416" s="8">
        <f t="shared" si="20"/>
        <v>5.4244815408933094E-3</v>
      </c>
      <c r="AL416" s="8"/>
      <c r="AM416" s="8"/>
      <c r="AN416" s="8"/>
      <c r="AO416" s="7"/>
    </row>
    <row r="417" spans="1:41" s="2" customFormat="1" ht="10.5">
      <c r="A417" s="13" t="s">
        <v>1159</v>
      </c>
      <c r="B417" s="13" t="s">
        <v>367</v>
      </c>
      <c r="C417" s="14">
        <v>52.18739031466</v>
      </c>
      <c r="D417" s="15">
        <v>266</v>
      </c>
      <c r="E417" s="16">
        <v>46334488.104166701</v>
      </c>
      <c r="F417" s="16">
        <v>59892514.208333299</v>
      </c>
      <c r="G417" s="16">
        <v>46546606.229166701</v>
      </c>
      <c r="H417" s="16">
        <v>35358814.125</v>
      </c>
      <c r="I417" s="16">
        <v>42450036.020833299</v>
      </c>
      <c r="J417" s="16">
        <v>47240760.010416701</v>
      </c>
      <c r="K417" s="16">
        <v>49118881.442708299</v>
      </c>
      <c r="L417" s="16">
        <v>49532873.291666701</v>
      </c>
      <c r="M417" s="16">
        <v>49088680.791666701</v>
      </c>
      <c r="N417" s="16">
        <v>35818903.671875</v>
      </c>
      <c r="O417" s="16">
        <v>34881115.177083299</v>
      </c>
      <c r="P417" s="16">
        <v>40568437.6875</v>
      </c>
      <c r="Q417" s="17">
        <v>21</v>
      </c>
      <c r="R417" s="18">
        <v>24</v>
      </c>
      <c r="S417" s="19">
        <v>21</v>
      </c>
      <c r="T417" s="20">
        <v>26</v>
      </c>
      <c r="U417" s="21">
        <v>20</v>
      </c>
      <c r="V417" s="22">
        <v>24</v>
      </c>
      <c r="W417" s="23">
        <v>24</v>
      </c>
      <c r="X417" s="24">
        <v>20</v>
      </c>
      <c r="Y417" s="25">
        <v>20</v>
      </c>
      <c r="Z417" s="26">
        <v>22</v>
      </c>
      <c r="AA417" s="27">
        <v>21</v>
      </c>
      <c r="AB417" s="28">
        <v>23</v>
      </c>
      <c r="AC417" s="29">
        <v>21.144443999679769</v>
      </c>
      <c r="AD417" s="30">
        <v>23.842496050552921</v>
      </c>
      <c r="AE417" s="31">
        <v>21.046716869870107</v>
      </c>
      <c r="AF417" s="32">
        <v>21.928369525017171</v>
      </c>
      <c r="AG417" s="33">
        <v>20.910082337107117</v>
      </c>
      <c r="AH417" s="34">
        <v>23.003505632869448</v>
      </c>
      <c r="AI417" s="9">
        <f t="shared" si="18"/>
        <v>22.011218973367601</v>
      </c>
      <c r="AJ417" s="9">
        <f t="shared" si="19"/>
        <v>21.947319164997911</v>
      </c>
      <c r="AK417" s="8">
        <f t="shared" si="20"/>
        <v>0.9563630664363878</v>
      </c>
      <c r="AL417" s="8"/>
      <c r="AM417" s="8"/>
      <c r="AN417" s="8"/>
      <c r="AO417" s="8"/>
    </row>
    <row r="418" spans="1:41" s="2" customFormat="1" ht="10.5">
      <c r="A418" s="13" t="s">
        <v>910</v>
      </c>
      <c r="B418" s="13" t="s">
        <v>1968</v>
      </c>
      <c r="C418" s="14">
        <v>53.131609204660002</v>
      </c>
      <c r="D418" s="15">
        <v>134</v>
      </c>
      <c r="E418" s="16">
        <v>46125639.458333299</v>
      </c>
      <c r="F418" s="16">
        <v>55013747.572916701</v>
      </c>
      <c r="G418" s="16">
        <v>55916343.416666701</v>
      </c>
      <c r="H418" s="16">
        <v>43017072.989583299</v>
      </c>
      <c r="I418" s="16">
        <v>37754927.958333299</v>
      </c>
      <c r="J418" s="16">
        <v>41474096.083333299</v>
      </c>
      <c r="K418" s="16">
        <v>42221888.958333299</v>
      </c>
      <c r="L418" s="16">
        <v>38822832.375</v>
      </c>
      <c r="M418" s="16">
        <v>37017712.125</v>
      </c>
      <c r="N418" s="16">
        <v>36956999.145833299</v>
      </c>
      <c r="O418" s="16">
        <v>40536676.270833299</v>
      </c>
      <c r="P418" s="16">
        <v>58557092.708333299</v>
      </c>
      <c r="Q418" s="17">
        <v>11</v>
      </c>
      <c r="R418" s="18">
        <v>11</v>
      </c>
      <c r="S418" s="19">
        <v>14</v>
      </c>
      <c r="T418" s="20">
        <v>9</v>
      </c>
      <c r="U418" s="21">
        <v>9</v>
      </c>
      <c r="V418" s="22">
        <v>10</v>
      </c>
      <c r="W418" s="23">
        <v>15</v>
      </c>
      <c r="X418" s="24">
        <v>11</v>
      </c>
      <c r="Y418" s="25">
        <v>7</v>
      </c>
      <c r="Z418" s="26">
        <v>10</v>
      </c>
      <c r="AA418" s="27">
        <v>14</v>
      </c>
      <c r="AB418" s="28">
        <v>13</v>
      </c>
      <c r="AC418" s="29">
        <v>11.075661142689402</v>
      </c>
      <c r="AD418" s="30">
        <v>10.927810689836756</v>
      </c>
      <c r="AE418" s="31">
        <v>14.031144579913404</v>
      </c>
      <c r="AF418" s="32">
        <v>9.9674406931896229</v>
      </c>
      <c r="AG418" s="33">
        <v>13.940054891404744</v>
      </c>
      <c r="AH418" s="34">
        <v>13.001981444665342</v>
      </c>
      <c r="AI418" s="9">
        <f t="shared" si="18"/>
        <v>12.01153880414652</v>
      </c>
      <c r="AJ418" s="9">
        <f t="shared" si="19"/>
        <v>12.303159009753236</v>
      </c>
      <c r="AK418" s="8">
        <f t="shared" si="20"/>
        <v>0.86151291819334208</v>
      </c>
      <c r="AL418" s="8"/>
      <c r="AM418" s="8"/>
      <c r="AN418" s="8"/>
      <c r="AO418" s="8"/>
    </row>
    <row r="419" spans="1:41" s="2" customFormat="1" ht="10.5">
      <c r="A419" s="13" t="s">
        <v>1087</v>
      </c>
      <c r="B419" s="13" t="s">
        <v>402</v>
      </c>
      <c r="C419" s="14">
        <v>76.666960664660095</v>
      </c>
      <c r="D419" s="15">
        <v>108</v>
      </c>
      <c r="E419" s="16">
        <v>45790908.520833299</v>
      </c>
      <c r="F419" s="16">
        <v>49232887.395833299</v>
      </c>
      <c r="G419" s="16">
        <v>36531049</v>
      </c>
      <c r="H419" s="16">
        <v>25289703.645833299</v>
      </c>
      <c r="I419" s="16">
        <v>46418759.770833299</v>
      </c>
      <c r="J419" s="16">
        <v>13863173.6223958</v>
      </c>
      <c r="K419" s="16">
        <v>0</v>
      </c>
      <c r="L419" s="16">
        <v>33748645.182291701</v>
      </c>
      <c r="M419" s="16">
        <v>36802536.708333299</v>
      </c>
      <c r="N419" s="16">
        <v>32864174.770833299</v>
      </c>
      <c r="O419" s="16">
        <v>27322212.729166701</v>
      </c>
      <c r="P419" s="16">
        <v>26954527.802083299</v>
      </c>
      <c r="Q419" s="17">
        <v>13</v>
      </c>
      <c r="R419" s="18">
        <v>9</v>
      </c>
      <c r="S419" s="19">
        <v>9</v>
      </c>
      <c r="T419" s="20">
        <v>5</v>
      </c>
      <c r="U419" s="21">
        <v>14</v>
      </c>
      <c r="V419" s="22">
        <v>5</v>
      </c>
      <c r="W419" s="23"/>
      <c r="X419" s="24">
        <v>11</v>
      </c>
      <c r="Y419" s="25">
        <v>9</v>
      </c>
      <c r="Z419" s="26">
        <v>12</v>
      </c>
      <c r="AA419" s="27">
        <v>14</v>
      </c>
      <c r="AB419" s="28">
        <v>7</v>
      </c>
      <c r="AC419" s="29">
        <v>13.089417714087476</v>
      </c>
      <c r="AD419" s="30">
        <v>8.9409360189573448</v>
      </c>
      <c r="AE419" s="31">
        <v>9.0200215156586179</v>
      </c>
      <c r="AF419" s="32">
        <v>11.960928831827548</v>
      </c>
      <c r="AG419" s="33">
        <v>13.940054891404744</v>
      </c>
      <c r="AH419" s="34">
        <v>7.0010669317428755</v>
      </c>
      <c r="AI419" s="9">
        <f t="shared" si="18"/>
        <v>10.350125082901146</v>
      </c>
      <c r="AJ419" s="9">
        <f t="shared" si="19"/>
        <v>10.967350218325057</v>
      </c>
      <c r="AK419" s="8">
        <f t="shared" si="20"/>
        <v>0.8154945970733849</v>
      </c>
      <c r="AL419" s="8"/>
      <c r="AM419" s="8"/>
      <c r="AN419" s="8"/>
      <c r="AO419" s="8"/>
    </row>
    <row r="420" spans="1:41" s="2" customFormat="1" ht="10.5">
      <c r="A420" s="13" t="s">
        <v>842</v>
      </c>
      <c r="B420" s="13" t="s">
        <v>547</v>
      </c>
      <c r="C420" s="14">
        <v>44.932302724659998</v>
      </c>
      <c r="D420" s="15">
        <v>13</v>
      </c>
      <c r="E420" s="16">
        <v>45779164.625</v>
      </c>
      <c r="F420" s="16">
        <v>54644955.8203125</v>
      </c>
      <c r="G420" s="16">
        <v>41435641.046875</v>
      </c>
      <c r="H420" s="16">
        <v>36703834.953125</v>
      </c>
      <c r="I420" s="16">
        <v>75581581.25</v>
      </c>
      <c r="J420" s="16">
        <v>32305831.09375</v>
      </c>
      <c r="K420" s="16">
        <v>40059121.640625</v>
      </c>
      <c r="L420" s="16">
        <v>30204996</v>
      </c>
      <c r="M420" s="16">
        <v>43530481.1875</v>
      </c>
      <c r="N420" s="16">
        <v>34106421.125</v>
      </c>
      <c r="O420" s="16">
        <v>45183745.75</v>
      </c>
      <c r="P420" s="16">
        <v>57326092.1875</v>
      </c>
      <c r="Q420" s="17"/>
      <c r="R420" s="18">
        <v>3</v>
      </c>
      <c r="S420" s="19"/>
      <c r="T420" s="20">
        <v>3</v>
      </c>
      <c r="U420" s="21"/>
      <c r="V420" s="22">
        <v>3</v>
      </c>
      <c r="W420" s="23"/>
      <c r="X420" s="24"/>
      <c r="Y420" s="25"/>
      <c r="Z420" s="26">
        <v>4</v>
      </c>
      <c r="AA420" s="27"/>
      <c r="AB420" s="28"/>
      <c r="AC420" s="29" t="s">
        <v>2072</v>
      </c>
      <c r="AD420" s="30">
        <v>2.9803120063191151</v>
      </c>
      <c r="AE420" s="31" t="s">
        <v>2072</v>
      </c>
      <c r="AF420" s="32">
        <v>3.9869762772758492</v>
      </c>
      <c r="AG420" s="33" t="s">
        <v>2072</v>
      </c>
      <c r="AH420" s="34" t="s">
        <v>2072</v>
      </c>
      <c r="AI420" s="9">
        <f t="shared" si="18"/>
        <v>2.9803120063191151</v>
      </c>
      <c r="AJ420" s="9">
        <f t="shared" si="19"/>
        <v>3.9869762772758492</v>
      </c>
      <c r="AK420" s="8" t="e">
        <f t="shared" si="20"/>
        <v>#DIV/0!</v>
      </c>
      <c r="AL420" s="8"/>
      <c r="AM420" s="8"/>
      <c r="AN420" s="8"/>
      <c r="AO420" s="8"/>
    </row>
    <row r="421" spans="1:41" s="2" customFormat="1" ht="10.5">
      <c r="A421" s="13" t="s">
        <v>1545</v>
      </c>
      <c r="B421" s="13" t="s">
        <v>1938</v>
      </c>
      <c r="C421" s="14">
        <v>70.862219504660104</v>
      </c>
      <c r="D421" s="15">
        <v>173</v>
      </c>
      <c r="E421" s="16">
        <v>45500316.114583299</v>
      </c>
      <c r="F421" s="16">
        <v>53524057.3125</v>
      </c>
      <c r="G421" s="16">
        <v>49320342.958333299</v>
      </c>
      <c r="H421" s="16">
        <v>46557399.65625</v>
      </c>
      <c r="I421" s="16">
        <v>45360953.666666701</v>
      </c>
      <c r="J421" s="16">
        <v>45159597.770833299</v>
      </c>
      <c r="K421" s="16">
        <v>55866705.791666701</v>
      </c>
      <c r="L421" s="16">
        <v>47012129.375</v>
      </c>
      <c r="M421" s="16">
        <v>43602166.15625</v>
      </c>
      <c r="N421" s="16">
        <v>45374902.458333299</v>
      </c>
      <c r="O421" s="16">
        <v>46311119.333333299</v>
      </c>
      <c r="P421" s="16">
        <v>56122040.416666701</v>
      </c>
      <c r="Q421" s="17">
        <v>14</v>
      </c>
      <c r="R421" s="18">
        <v>13</v>
      </c>
      <c r="S421" s="19">
        <v>13</v>
      </c>
      <c r="T421" s="20">
        <v>15</v>
      </c>
      <c r="U421" s="21">
        <v>13</v>
      </c>
      <c r="V421" s="22">
        <v>15</v>
      </c>
      <c r="W421" s="23">
        <v>14</v>
      </c>
      <c r="X421" s="24">
        <v>13</v>
      </c>
      <c r="Y421" s="25">
        <v>14</v>
      </c>
      <c r="Z421" s="26">
        <v>16</v>
      </c>
      <c r="AA421" s="27">
        <v>16</v>
      </c>
      <c r="AB421" s="28">
        <v>17</v>
      </c>
      <c r="AC421" s="29">
        <v>14.096295999786513</v>
      </c>
      <c r="AD421" s="30">
        <v>12.914685360716167</v>
      </c>
      <c r="AE421" s="31">
        <v>13.028919967062448</v>
      </c>
      <c r="AF421" s="32">
        <v>15.947905109103397</v>
      </c>
      <c r="AG421" s="33">
        <v>15.931491304462565</v>
      </c>
      <c r="AH421" s="34">
        <v>17.002591119946981</v>
      </c>
      <c r="AI421" s="9">
        <f t="shared" si="18"/>
        <v>13.346633775855041</v>
      </c>
      <c r="AJ421" s="9">
        <f t="shared" si="19"/>
        <v>16.293995844504312</v>
      </c>
      <c r="AK421" s="8">
        <f t="shared" si="20"/>
        <v>4.6741809710938937E-3</v>
      </c>
      <c r="AL421" s="8"/>
      <c r="AM421" s="8"/>
      <c r="AN421" s="8"/>
      <c r="AO421" s="7"/>
    </row>
    <row r="422" spans="1:41" s="2" customFormat="1" ht="10.5">
      <c r="A422" s="13" t="s">
        <v>659</v>
      </c>
      <c r="B422" s="13" t="s">
        <v>20</v>
      </c>
      <c r="C422" s="14">
        <v>60.939490704660003</v>
      </c>
      <c r="D422" s="15">
        <v>167</v>
      </c>
      <c r="E422" s="16">
        <v>45387545.90625</v>
      </c>
      <c r="F422" s="16">
        <v>56198802.75</v>
      </c>
      <c r="G422" s="16">
        <v>47013259.390625</v>
      </c>
      <c r="H422" s="16">
        <v>53045299.25</v>
      </c>
      <c r="I422" s="16">
        <v>51999753.614583299</v>
      </c>
      <c r="J422" s="16">
        <v>52073056.916666701</v>
      </c>
      <c r="K422" s="16">
        <v>52634013.984375</v>
      </c>
      <c r="L422" s="16">
        <v>47553524.135416701</v>
      </c>
      <c r="M422" s="16">
        <v>55830139.3125</v>
      </c>
      <c r="N422" s="16">
        <v>37763747.119791701</v>
      </c>
      <c r="O422" s="16">
        <v>31943428.395833299</v>
      </c>
      <c r="P422" s="16">
        <v>47214533.625</v>
      </c>
      <c r="Q422" s="17">
        <v>12</v>
      </c>
      <c r="R422" s="18">
        <v>12</v>
      </c>
      <c r="S422" s="19">
        <v>13</v>
      </c>
      <c r="T422" s="20">
        <v>15</v>
      </c>
      <c r="U422" s="21">
        <v>14</v>
      </c>
      <c r="V422" s="22">
        <v>16</v>
      </c>
      <c r="W422" s="23">
        <v>14</v>
      </c>
      <c r="X422" s="24">
        <v>15</v>
      </c>
      <c r="Y422" s="25">
        <v>15</v>
      </c>
      <c r="Z422" s="26">
        <v>14</v>
      </c>
      <c r="AA422" s="27">
        <v>13</v>
      </c>
      <c r="AB422" s="28">
        <v>14</v>
      </c>
      <c r="AC422" s="29">
        <v>12.082539428388438</v>
      </c>
      <c r="AD422" s="30">
        <v>11.92124802527646</v>
      </c>
      <c r="AE422" s="31">
        <v>13.028919967062448</v>
      </c>
      <c r="AF422" s="32">
        <v>13.954416970465472</v>
      </c>
      <c r="AG422" s="33">
        <v>12.944336684875834</v>
      </c>
      <c r="AH422" s="34">
        <v>14.002133863485751</v>
      </c>
      <c r="AI422" s="9">
        <f t="shared" si="18"/>
        <v>12.344235806909117</v>
      </c>
      <c r="AJ422" s="9">
        <f t="shared" si="19"/>
        <v>13.633629172942351</v>
      </c>
      <c r="AK422" s="8">
        <f t="shared" si="20"/>
        <v>5.7512331065907994E-2</v>
      </c>
      <c r="AL422" s="8"/>
      <c r="AM422" s="8"/>
      <c r="AN422" s="8"/>
      <c r="AO422" s="8"/>
    </row>
    <row r="423" spans="1:41" s="2" customFormat="1" ht="10.5">
      <c r="A423" s="13" t="s">
        <v>645</v>
      </c>
      <c r="B423" s="13" t="s">
        <v>483</v>
      </c>
      <c r="C423" s="14">
        <v>49.480791414659997</v>
      </c>
      <c r="D423" s="15">
        <v>103</v>
      </c>
      <c r="E423" s="16">
        <v>44940445.666666701</v>
      </c>
      <c r="F423" s="16">
        <v>50315741.208333299</v>
      </c>
      <c r="G423" s="16">
        <v>57803270.895833299</v>
      </c>
      <c r="H423" s="16">
        <v>53038880.072916701</v>
      </c>
      <c r="I423" s="16">
        <v>46408699.541666701</v>
      </c>
      <c r="J423" s="16">
        <v>53336869.958333299</v>
      </c>
      <c r="K423" s="16">
        <v>49998040.3125</v>
      </c>
      <c r="L423" s="16">
        <v>52738012.333333299</v>
      </c>
      <c r="M423" s="16">
        <v>44753925.796875</v>
      </c>
      <c r="N423" s="16">
        <v>37130318.833333299</v>
      </c>
      <c r="O423" s="16">
        <v>38703422.510416701</v>
      </c>
      <c r="P423" s="16">
        <v>33817792.4375</v>
      </c>
      <c r="Q423" s="17">
        <v>7</v>
      </c>
      <c r="R423" s="18">
        <v>8</v>
      </c>
      <c r="S423" s="19">
        <v>8</v>
      </c>
      <c r="T423" s="20">
        <v>11</v>
      </c>
      <c r="U423" s="21">
        <v>10</v>
      </c>
      <c r="V423" s="22">
        <v>10</v>
      </c>
      <c r="W423" s="23">
        <v>12</v>
      </c>
      <c r="X423" s="24">
        <v>9</v>
      </c>
      <c r="Y423" s="25">
        <v>9</v>
      </c>
      <c r="Z423" s="26">
        <v>7</v>
      </c>
      <c r="AA423" s="27">
        <v>7</v>
      </c>
      <c r="AB423" s="28">
        <v>5</v>
      </c>
      <c r="AC423" s="29">
        <v>7.0481479998932564</v>
      </c>
      <c r="AD423" s="30">
        <v>7.9474986835176402</v>
      </c>
      <c r="AE423" s="31">
        <v>8.0177969028076603</v>
      </c>
      <c r="AF423" s="32">
        <v>6.9772084852327358</v>
      </c>
      <c r="AG423" s="33">
        <v>6.9700274457023719</v>
      </c>
      <c r="AH423" s="34">
        <v>5.0007620941020541</v>
      </c>
      <c r="AI423" s="9">
        <f t="shared" si="18"/>
        <v>7.6711478620728526</v>
      </c>
      <c r="AJ423" s="9">
        <f t="shared" si="19"/>
        <v>6.3159993416790536</v>
      </c>
      <c r="AK423" s="8">
        <f t="shared" si="20"/>
        <v>0.13614856033218936</v>
      </c>
      <c r="AL423" s="8"/>
      <c r="AM423" s="8"/>
      <c r="AN423" s="8"/>
      <c r="AO423" s="8"/>
    </row>
    <row r="424" spans="1:41" s="2" customFormat="1" ht="10.5">
      <c r="A424" s="13" t="s">
        <v>1145</v>
      </c>
      <c r="B424" s="13" t="s">
        <v>1980</v>
      </c>
      <c r="C424" s="14">
        <v>24.312235674659998</v>
      </c>
      <c r="D424" s="15">
        <v>9</v>
      </c>
      <c r="E424" s="16">
        <v>44827592.25</v>
      </c>
      <c r="F424" s="16">
        <v>25886291.59375</v>
      </c>
      <c r="G424" s="16">
        <v>40803988.875</v>
      </c>
      <c r="H424" s="16">
        <v>36313855.5</v>
      </c>
      <c r="I424" s="16">
        <v>34688348.1875</v>
      </c>
      <c r="J424" s="16">
        <v>27515584.1875</v>
      </c>
      <c r="K424" s="16">
        <v>0</v>
      </c>
      <c r="L424" s="16">
        <v>26930101.125</v>
      </c>
      <c r="M424" s="16">
        <v>25085332.9375</v>
      </c>
      <c r="N424" s="16">
        <v>21030301.5625</v>
      </c>
      <c r="O424" s="16">
        <v>0</v>
      </c>
      <c r="P424" s="16">
        <v>18464136.75</v>
      </c>
      <c r="Q424" s="17"/>
      <c r="R424" s="18">
        <v>3</v>
      </c>
      <c r="S424" s="19">
        <v>3</v>
      </c>
      <c r="T424" s="20"/>
      <c r="U424" s="21"/>
      <c r="V424" s="22">
        <v>3</v>
      </c>
      <c r="W424" s="23"/>
      <c r="X424" s="24"/>
      <c r="Y424" s="25"/>
      <c r="Z424" s="26"/>
      <c r="AA424" s="27"/>
      <c r="AB424" s="28"/>
      <c r="AC424" s="29" t="s">
        <v>2072</v>
      </c>
      <c r="AD424" s="30">
        <v>2.9803120063191151</v>
      </c>
      <c r="AE424" s="31">
        <v>3.0066738385528726</v>
      </c>
      <c r="AF424" s="32" t="s">
        <v>2072</v>
      </c>
      <c r="AG424" s="33" t="s">
        <v>2072</v>
      </c>
      <c r="AH424" s="34" t="s">
        <v>2072</v>
      </c>
      <c r="AI424" s="9">
        <f t="shared" si="18"/>
        <v>2.9934929224359941</v>
      </c>
      <c r="AJ424" s="9" t="e">
        <f t="shared" si="19"/>
        <v>#DIV/0!</v>
      </c>
      <c r="AK424" s="8" t="e">
        <f t="shared" si="20"/>
        <v>#DIV/0!</v>
      </c>
      <c r="AL424" s="8"/>
      <c r="AM424" s="8"/>
      <c r="AN424" s="8"/>
      <c r="AO424" s="8"/>
    </row>
    <row r="425" spans="1:41" s="2" customFormat="1" ht="10.5">
      <c r="A425" s="13" t="s">
        <v>875</v>
      </c>
      <c r="B425" s="13" t="s">
        <v>216</v>
      </c>
      <c r="C425" s="14">
        <v>66.647992794659999</v>
      </c>
      <c r="D425" s="15">
        <v>173</v>
      </c>
      <c r="E425" s="16">
        <v>44428720.354166701</v>
      </c>
      <c r="F425" s="16">
        <v>46061636.557291701</v>
      </c>
      <c r="G425" s="16">
        <v>35708744.46875</v>
      </c>
      <c r="H425" s="16">
        <v>15376135.0729167</v>
      </c>
      <c r="I425" s="16">
        <v>46897444.125</v>
      </c>
      <c r="J425" s="16">
        <v>23326581.471354201</v>
      </c>
      <c r="K425" s="16">
        <v>9535022.9375</v>
      </c>
      <c r="L425" s="16">
        <v>41325268.916666701</v>
      </c>
      <c r="M425" s="16">
        <v>47352900.307291701</v>
      </c>
      <c r="N425" s="16">
        <v>42206142.083333299</v>
      </c>
      <c r="O425" s="16">
        <v>34953171.416666701</v>
      </c>
      <c r="P425" s="16">
        <v>36274004.833333299</v>
      </c>
      <c r="Q425" s="17">
        <v>17</v>
      </c>
      <c r="R425" s="18">
        <v>18</v>
      </c>
      <c r="S425" s="19">
        <v>12</v>
      </c>
      <c r="T425" s="20">
        <v>7</v>
      </c>
      <c r="U425" s="21">
        <v>18</v>
      </c>
      <c r="V425" s="22">
        <v>13</v>
      </c>
      <c r="W425" s="23"/>
      <c r="X425" s="24">
        <v>16</v>
      </c>
      <c r="Y425" s="25">
        <v>17</v>
      </c>
      <c r="Z425" s="26">
        <v>20</v>
      </c>
      <c r="AA425" s="27">
        <v>20</v>
      </c>
      <c r="AB425" s="28">
        <v>15</v>
      </c>
      <c r="AC425" s="29">
        <v>17.11693085688362</v>
      </c>
      <c r="AD425" s="30">
        <v>17.88187203791469</v>
      </c>
      <c r="AE425" s="31">
        <v>12.02669535421149</v>
      </c>
      <c r="AF425" s="32">
        <v>19.934881386379246</v>
      </c>
      <c r="AG425" s="33">
        <v>19.914364130578203</v>
      </c>
      <c r="AH425" s="34">
        <v>15.002286282306164</v>
      </c>
      <c r="AI425" s="9">
        <f t="shared" si="18"/>
        <v>15.675166083003267</v>
      </c>
      <c r="AJ425" s="9">
        <f t="shared" si="19"/>
        <v>18.283843933087873</v>
      </c>
      <c r="AK425" s="8">
        <f t="shared" si="20"/>
        <v>0.34933785376430021</v>
      </c>
      <c r="AL425" s="8"/>
      <c r="AM425" s="8"/>
      <c r="AN425" s="8"/>
      <c r="AO425" s="8"/>
    </row>
    <row r="426" spans="1:41" s="2" customFormat="1" ht="10.5">
      <c r="A426" s="13" t="s">
        <v>954</v>
      </c>
      <c r="B426" s="13" t="s">
        <v>348</v>
      </c>
      <c r="C426" s="14">
        <v>28.975156934659999</v>
      </c>
      <c r="D426" s="15">
        <v>89</v>
      </c>
      <c r="E426" s="16">
        <v>44376160.104166701</v>
      </c>
      <c r="F426" s="16">
        <v>53951991</v>
      </c>
      <c r="G426" s="16">
        <v>49980404.53125</v>
      </c>
      <c r="H426" s="16">
        <v>30690471.28125</v>
      </c>
      <c r="I426" s="16">
        <v>29252799.546875</v>
      </c>
      <c r="J426" s="16">
        <v>22629640.260416701</v>
      </c>
      <c r="K426" s="16">
        <v>41916344.09375</v>
      </c>
      <c r="L426" s="16">
        <v>33511396.84375</v>
      </c>
      <c r="M426" s="16">
        <v>38913584.197916701</v>
      </c>
      <c r="N426" s="16">
        <v>37208956.833333299</v>
      </c>
      <c r="O426" s="16">
        <v>40719255.802083299</v>
      </c>
      <c r="P426" s="16">
        <v>44560675.625</v>
      </c>
      <c r="Q426" s="17">
        <v>9</v>
      </c>
      <c r="R426" s="18">
        <v>7</v>
      </c>
      <c r="S426" s="19">
        <v>9</v>
      </c>
      <c r="T426" s="20">
        <v>4</v>
      </c>
      <c r="U426" s="21">
        <v>4</v>
      </c>
      <c r="V426" s="22">
        <v>5</v>
      </c>
      <c r="W426" s="23">
        <v>9</v>
      </c>
      <c r="X426" s="24">
        <v>6</v>
      </c>
      <c r="Y426" s="25">
        <v>9</v>
      </c>
      <c r="Z426" s="26">
        <v>10</v>
      </c>
      <c r="AA426" s="27">
        <v>7</v>
      </c>
      <c r="AB426" s="28">
        <v>10</v>
      </c>
      <c r="AC426" s="29">
        <v>9.0619045712913291</v>
      </c>
      <c r="AD426" s="30">
        <v>6.9540613480779356</v>
      </c>
      <c r="AE426" s="31">
        <v>9.0200215156586179</v>
      </c>
      <c r="AF426" s="32">
        <v>9.9674406931896229</v>
      </c>
      <c r="AG426" s="33">
        <v>6.9700274457023719</v>
      </c>
      <c r="AH426" s="34">
        <v>10.001524188204108</v>
      </c>
      <c r="AI426" s="9">
        <f t="shared" si="18"/>
        <v>8.3453291450092948</v>
      </c>
      <c r="AJ426" s="9">
        <f t="shared" si="19"/>
        <v>8.9796641090320346</v>
      </c>
      <c r="AK426" s="8">
        <f t="shared" si="20"/>
        <v>0.63115012954744887</v>
      </c>
      <c r="AL426" s="8"/>
      <c r="AM426" s="8"/>
      <c r="AN426" s="8"/>
      <c r="AO426" s="8"/>
    </row>
    <row r="427" spans="1:41" s="2" customFormat="1" ht="10.5">
      <c r="A427" s="13" t="s">
        <v>739</v>
      </c>
      <c r="B427" s="13" t="s">
        <v>315</v>
      </c>
      <c r="C427" s="14">
        <v>21.439028514659999</v>
      </c>
      <c r="D427" s="15">
        <v>76</v>
      </c>
      <c r="E427" s="16">
        <v>44273826.71875</v>
      </c>
      <c r="F427" s="16">
        <v>50046779.53125</v>
      </c>
      <c r="G427" s="16">
        <v>44521388.833333299</v>
      </c>
      <c r="H427" s="16">
        <v>37300377.229166701</v>
      </c>
      <c r="I427" s="16">
        <v>35858997.09375</v>
      </c>
      <c r="J427" s="16">
        <v>41029085.0625</v>
      </c>
      <c r="K427" s="16">
        <v>27730130.265625</v>
      </c>
      <c r="L427" s="16">
        <v>26108138.541666701</v>
      </c>
      <c r="M427" s="16">
        <v>26370293.71875</v>
      </c>
      <c r="N427" s="16">
        <v>35021182.90625</v>
      </c>
      <c r="O427" s="16">
        <v>33083964.322916701</v>
      </c>
      <c r="P427" s="16">
        <v>39612497.84375</v>
      </c>
      <c r="Q427" s="17">
        <v>5</v>
      </c>
      <c r="R427" s="18">
        <v>7</v>
      </c>
      <c r="S427" s="19">
        <v>7</v>
      </c>
      <c r="T427" s="20">
        <v>8</v>
      </c>
      <c r="U427" s="21">
        <v>6</v>
      </c>
      <c r="V427" s="22">
        <v>6</v>
      </c>
      <c r="W427" s="23">
        <v>7</v>
      </c>
      <c r="X427" s="24">
        <v>5</v>
      </c>
      <c r="Y427" s="25">
        <v>3</v>
      </c>
      <c r="Z427" s="26">
        <v>8</v>
      </c>
      <c r="AA427" s="27">
        <v>6</v>
      </c>
      <c r="AB427" s="28">
        <v>8</v>
      </c>
      <c r="AC427" s="29">
        <v>5.0343914284951836</v>
      </c>
      <c r="AD427" s="30">
        <v>6.9540613480779356</v>
      </c>
      <c r="AE427" s="31">
        <v>7.0155722899567019</v>
      </c>
      <c r="AF427" s="32">
        <v>7.9739525545516985</v>
      </c>
      <c r="AG427" s="33">
        <v>5.9743092391734613</v>
      </c>
      <c r="AH427" s="34">
        <v>8.0012193505632858</v>
      </c>
      <c r="AI427" s="9">
        <f t="shared" si="18"/>
        <v>6.3346750221766071</v>
      </c>
      <c r="AJ427" s="9">
        <f t="shared" si="19"/>
        <v>7.3164937147628146</v>
      </c>
      <c r="AK427" s="8">
        <f t="shared" si="20"/>
        <v>0.35274183366085521</v>
      </c>
      <c r="AL427" s="8"/>
      <c r="AM427" s="8"/>
      <c r="AN427" s="8"/>
      <c r="AO427" s="8"/>
    </row>
    <row r="428" spans="1:41" s="2" customFormat="1" ht="10.5">
      <c r="A428" s="13" t="s">
        <v>943</v>
      </c>
      <c r="B428" s="13" t="s">
        <v>2091</v>
      </c>
      <c r="C428" s="14">
        <v>67.525853544659995</v>
      </c>
      <c r="D428" s="15">
        <v>44</v>
      </c>
      <c r="E428" s="16">
        <v>44148198.359375</v>
      </c>
      <c r="F428" s="16">
        <v>0</v>
      </c>
      <c r="G428" s="16">
        <v>21103389.03125</v>
      </c>
      <c r="H428" s="16">
        <v>0</v>
      </c>
      <c r="I428" s="16">
        <v>9001519.625</v>
      </c>
      <c r="J428" s="16">
        <v>0</v>
      </c>
      <c r="K428" s="16">
        <v>0</v>
      </c>
      <c r="L428" s="16">
        <v>0</v>
      </c>
      <c r="M428" s="16">
        <v>0</v>
      </c>
      <c r="N428" s="16">
        <v>44309220.854166701</v>
      </c>
      <c r="O428" s="16">
        <v>48269090.5625</v>
      </c>
      <c r="P428" s="16">
        <v>40845683.895833299</v>
      </c>
      <c r="Q428" s="17">
        <v>6</v>
      </c>
      <c r="R428" s="18"/>
      <c r="S428" s="19">
        <v>3</v>
      </c>
      <c r="T428" s="20"/>
      <c r="U428" s="21"/>
      <c r="V428" s="22"/>
      <c r="W428" s="23"/>
      <c r="X428" s="24"/>
      <c r="Y428" s="25"/>
      <c r="Z428" s="26">
        <v>13</v>
      </c>
      <c r="AA428" s="27">
        <v>12</v>
      </c>
      <c r="AB428" s="28">
        <v>10</v>
      </c>
      <c r="AC428" s="29">
        <v>6.0412697141942191</v>
      </c>
      <c r="AD428" s="30" t="s">
        <v>2072</v>
      </c>
      <c r="AE428" s="31">
        <v>3.0066738385528726</v>
      </c>
      <c r="AF428" s="32">
        <v>12.957672901146511</v>
      </c>
      <c r="AG428" s="33">
        <v>11.948618478346923</v>
      </c>
      <c r="AH428" s="34">
        <v>10.001524188204108</v>
      </c>
      <c r="AI428" s="9">
        <f t="shared" si="18"/>
        <v>4.5239717763735463</v>
      </c>
      <c r="AJ428" s="9">
        <f t="shared" si="19"/>
        <v>11.635938522565846</v>
      </c>
      <c r="AK428" s="8">
        <f t="shared" si="20"/>
        <v>2.0884412198332366E-2</v>
      </c>
      <c r="AL428" s="8"/>
      <c r="AM428" s="8"/>
      <c r="AN428" s="7"/>
      <c r="AO428" s="7"/>
    </row>
    <row r="429" spans="1:41" s="2" customFormat="1" ht="10.5">
      <c r="A429" s="13" t="s">
        <v>1215</v>
      </c>
      <c r="B429" s="13" t="s">
        <v>74</v>
      </c>
      <c r="C429" s="14">
        <v>14.85606234466</v>
      </c>
      <c r="D429" s="15">
        <v>59</v>
      </c>
      <c r="E429" s="16">
        <v>44019611.03125</v>
      </c>
      <c r="F429" s="16">
        <v>45130818.130208299</v>
      </c>
      <c r="G429" s="16">
        <v>42301478.6875</v>
      </c>
      <c r="H429" s="16">
        <v>32278206.25</v>
      </c>
      <c r="I429" s="16">
        <v>44329369.71875</v>
      </c>
      <c r="J429" s="16">
        <v>42335248.03125</v>
      </c>
      <c r="K429" s="16">
        <v>41968951.692708299</v>
      </c>
      <c r="L429" s="16">
        <v>55521538.760416701</v>
      </c>
      <c r="M429" s="16">
        <v>56204585.885416701</v>
      </c>
      <c r="N429" s="16">
        <v>36573923.25</v>
      </c>
      <c r="O429" s="16">
        <v>38878183.578125</v>
      </c>
      <c r="P429" s="16">
        <v>40672995.2578125</v>
      </c>
      <c r="Q429" s="17">
        <v>3</v>
      </c>
      <c r="R429" s="18">
        <v>6</v>
      </c>
      <c r="S429" s="19">
        <v>5</v>
      </c>
      <c r="T429" s="20">
        <v>5</v>
      </c>
      <c r="U429" s="21">
        <v>4</v>
      </c>
      <c r="V429" s="22">
        <v>6</v>
      </c>
      <c r="W429" s="23">
        <v>5</v>
      </c>
      <c r="X429" s="24">
        <v>6</v>
      </c>
      <c r="Y429" s="25">
        <v>6</v>
      </c>
      <c r="Z429" s="26">
        <v>5</v>
      </c>
      <c r="AA429" s="27">
        <v>4</v>
      </c>
      <c r="AB429" s="28">
        <v>4</v>
      </c>
      <c r="AC429" s="29">
        <v>3.0206348570971095</v>
      </c>
      <c r="AD429" s="30">
        <v>5.9606240126382302</v>
      </c>
      <c r="AE429" s="31">
        <v>5.0111230642547877</v>
      </c>
      <c r="AF429" s="32">
        <v>4.9837203465948114</v>
      </c>
      <c r="AG429" s="33">
        <v>3.9828728261156412</v>
      </c>
      <c r="AH429" s="34">
        <v>4.0006096752816429</v>
      </c>
      <c r="AI429" s="9">
        <f t="shared" si="18"/>
        <v>4.6641273113300423</v>
      </c>
      <c r="AJ429" s="9">
        <f t="shared" si="19"/>
        <v>4.3224009493306985</v>
      </c>
      <c r="AK429" s="8">
        <f t="shared" si="20"/>
        <v>0.73114382494357566</v>
      </c>
      <c r="AL429" s="8"/>
      <c r="AM429" s="8"/>
      <c r="AN429" s="8"/>
      <c r="AO429" s="8"/>
    </row>
    <row r="430" spans="1:41" s="2" customFormat="1" ht="10.5">
      <c r="A430" s="13" t="s">
        <v>1776</v>
      </c>
      <c r="B430" s="13" t="s">
        <v>595</v>
      </c>
      <c r="C430" s="14">
        <v>40.54831074466</v>
      </c>
      <c r="D430" s="15">
        <v>93</v>
      </c>
      <c r="E430" s="16">
        <v>43998034.541666701</v>
      </c>
      <c r="F430" s="16">
        <v>52324233.9375</v>
      </c>
      <c r="G430" s="16">
        <v>49204269.958333299</v>
      </c>
      <c r="H430" s="16">
        <v>54279898.145833299</v>
      </c>
      <c r="I430" s="16">
        <v>35491042.947916701</v>
      </c>
      <c r="J430" s="16">
        <v>44878698.916666701</v>
      </c>
      <c r="K430" s="16">
        <v>41287216.916666701</v>
      </c>
      <c r="L430" s="16">
        <v>37288555.375</v>
      </c>
      <c r="M430" s="16">
        <v>39000861.583333299</v>
      </c>
      <c r="N430" s="16">
        <v>33649453.604166701</v>
      </c>
      <c r="O430" s="16">
        <v>34387477.53125</v>
      </c>
      <c r="P430" s="16">
        <v>51686397.333333299</v>
      </c>
      <c r="Q430" s="17">
        <v>9</v>
      </c>
      <c r="R430" s="18">
        <v>7</v>
      </c>
      <c r="S430" s="19">
        <v>8</v>
      </c>
      <c r="T430" s="20">
        <v>10</v>
      </c>
      <c r="U430" s="21">
        <v>6</v>
      </c>
      <c r="V430" s="22">
        <v>7</v>
      </c>
      <c r="W430" s="23">
        <v>9</v>
      </c>
      <c r="X430" s="24">
        <v>5</v>
      </c>
      <c r="Y430" s="25">
        <v>7</v>
      </c>
      <c r="Z430" s="26">
        <v>9</v>
      </c>
      <c r="AA430" s="27">
        <v>8</v>
      </c>
      <c r="AB430" s="28">
        <v>8</v>
      </c>
      <c r="AC430" s="29">
        <v>9.0619045712913291</v>
      </c>
      <c r="AD430" s="30">
        <v>6.9540613480779356</v>
      </c>
      <c r="AE430" s="31">
        <v>8.0177969028076603</v>
      </c>
      <c r="AF430" s="32">
        <v>8.9706966238706602</v>
      </c>
      <c r="AG430" s="33">
        <v>7.9657456522312824</v>
      </c>
      <c r="AH430" s="34">
        <v>8.0012193505632858</v>
      </c>
      <c r="AI430" s="9">
        <f t="shared" si="18"/>
        <v>8.0112542740589756</v>
      </c>
      <c r="AJ430" s="9">
        <f t="shared" si="19"/>
        <v>8.3125538755550767</v>
      </c>
      <c r="AK430" s="8">
        <f t="shared" si="20"/>
        <v>0.68566956462646789</v>
      </c>
      <c r="AL430" s="8"/>
      <c r="AM430" s="8"/>
      <c r="AN430" s="8"/>
      <c r="AO430" s="8"/>
    </row>
    <row r="431" spans="1:41" s="2" customFormat="1" ht="10.5">
      <c r="A431" s="13" t="s">
        <v>1804</v>
      </c>
      <c r="B431" s="13" t="s">
        <v>1293</v>
      </c>
      <c r="C431" s="14">
        <v>40.396812824660003</v>
      </c>
      <c r="D431" s="15">
        <v>217</v>
      </c>
      <c r="E431" s="16">
        <v>43935759.604166701</v>
      </c>
      <c r="F431" s="16">
        <v>55206476.276041701</v>
      </c>
      <c r="G431" s="16">
        <v>47726535.166666701</v>
      </c>
      <c r="H431" s="16">
        <v>90083558.947916701</v>
      </c>
      <c r="I431" s="16">
        <v>78254767.552083299</v>
      </c>
      <c r="J431" s="16">
        <v>87191128.760416701</v>
      </c>
      <c r="K431" s="16">
        <v>62753837.6875</v>
      </c>
      <c r="L431" s="16">
        <v>51463008.541666701</v>
      </c>
      <c r="M431" s="16">
        <v>48986942.510416701</v>
      </c>
      <c r="N431" s="16">
        <v>29372452.0625</v>
      </c>
      <c r="O431" s="16">
        <v>32835091.260416701</v>
      </c>
      <c r="P431" s="16">
        <v>40571189.135416701</v>
      </c>
      <c r="Q431" s="17">
        <v>17</v>
      </c>
      <c r="R431" s="18">
        <v>14</v>
      </c>
      <c r="S431" s="19">
        <v>19</v>
      </c>
      <c r="T431" s="20">
        <v>26</v>
      </c>
      <c r="U431" s="21">
        <v>20</v>
      </c>
      <c r="V431" s="22">
        <v>23</v>
      </c>
      <c r="W431" s="23">
        <v>21</v>
      </c>
      <c r="X431" s="24">
        <v>18</v>
      </c>
      <c r="Y431" s="25">
        <v>19</v>
      </c>
      <c r="Z431" s="26">
        <v>14</v>
      </c>
      <c r="AA431" s="27">
        <v>12</v>
      </c>
      <c r="AB431" s="28">
        <v>14</v>
      </c>
      <c r="AC431" s="29">
        <v>17.11693085688362</v>
      </c>
      <c r="AD431" s="30">
        <v>13.908122696155871</v>
      </c>
      <c r="AE431" s="31">
        <v>19.042267644168192</v>
      </c>
      <c r="AF431" s="32">
        <v>13.954416970465472</v>
      </c>
      <c r="AG431" s="33">
        <v>11.948618478346923</v>
      </c>
      <c r="AH431" s="34">
        <v>14.002133863485751</v>
      </c>
      <c r="AI431" s="9">
        <f t="shared" si="18"/>
        <v>16.689107065735893</v>
      </c>
      <c r="AJ431" s="9">
        <f t="shared" si="19"/>
        <v>13.301723104099382</v>
      </c>
      <c r="AK431" s="8">
        <f t="shared" si="20"/>
        <v>0.10828233143948297</v>
      </c>
      <c r="AL431" s="8"/>
      <c r="AM431" s="8"/>
      <c r="AN431" s="8"/>
      <c r="AO431" s="8"/>
    </row>
    <row r="432" spans="1:41" s="2" customFormat="1" ht="10.5">
      <c r="A432" s="13" t="s">
        <v>1566</v>
      </c>
      <c r="B432" s="13" t="s">
        <v>446</v>
      </c>
      <c r="C432" s="14">
        <v>23.375650894660001</v>
      </c>
      <c r="D432" s="15">
        <v>112</v>
      </c>
      <c r="E432" s="16">
        <v>43794628.0625</v>
      </c>
      <c r="F432" s="16">
        <v>57798305.9375</v>
      </c>
      <c r="G432" s="16">
        <v>43310402.541666701</v>
      </c>
      <c r="H432" s="16">
        <v>55187985.15625</v>
      </c>
      <c r="I432" s="16">
        <v>38995756.666666701</v>
      </c>
      <c r="J432" s="16">
        <v>39446407.875</v>
      </c>
      <c r="K432" s="16">
        <v>54838453.703125</v>
      </c>
      <c r="L432" s="16">
        <v>47545943.791666701</v>
      </c>
      <c r="M432" s="16">
        <v>52173548.8125</v>
      </c>
      <c r="N432" s="16">
        <v>32266140.541666701</v>
      </c>
      <c r="O432" s="16">
        <v>32743716.34375</v>
      </c>
      <c r="P432" s="16">
        <v>40795241.46875</v>
      </c>
      <c r="Q432" s="17">
        <v>7</v>
      </c>
      <c r="R432" s="18">
        <v>10</v>
      </c>
      <c r="S432" s="19">
        <v>8</v>
      </c>
      <c r="T432" s="20">
        <v>10</v>
      </c>
      <c r="U432" s="21">
        <v>8</v>
      </c>
      <c r="V432" s="22">
        <v>13</v>
      </c>
      <c r="W432" s="23">
        <v>11</v>
      </c>
      <c r="X432" s="24">
        <v>9</v>
      </c>
      <c r="Y432" s="25">
        <v>10</v>
      </c>
      <c r="Z432" s="26">
        <v>10</v>
      </c>
      <c r="AA432" s="27">
        <v>7</v>
      </c>
      <c r="AB432" s="28">
        <v>9</v>
      </c>
      <c r="AC432" s="29">
        <v>7.0481479998932564</v>
      </c>
      <c r="AD432" s="30">
        <v>9.9343733543970512</v>
      </c>
      <c r="AE432" s="31">
        <v>8.0177969028076603</v>
      </c>
      <c r="AF432" s="32">
        <v>9.9674406931896229</v>
      </c>
      <c r="AG432" s="33">
        <v>6.9700274457023719</v>
      </c>
      <c r="AH432" s="34">
        <v>9.001371769383697</v>
      </c>
      <c r="AI432" s="9">
        <f t="shared" si="18"/>
        <v>8.3334394190326559</v>
      </c>
      <c r="AJ432" s="9">
        <f t="shared" si="19"/>
        <v>8.6462799694252297</v>
      </c>
      <c r="AK432" s="8">
        <f t="shared" si="20"/>
        <v>0.81094412022252171</v>
      </c>
      <c r="AL432" s="8"/>
      <c r="AM432" s="8"/>
      <c r="AN432" s="8"/>
      <c r="AO432" s="8"/>
    </row>
    <row r="433" spans="1:41" s="2" customFormat="1" ht="10.5">
      <c r="A433" s="13" t="s">
        <v>1778</v>
      </c>
      <c r="B433" s="13" t="s">
        <v>1843</v>
      </c>
      <c r="C433" s="14">
        <v>51.124556834659998</v>
      </c>
      <c r="D433" s="15">
        <v>150</v>
      </c>
      <c r="E433" s="16">
        <v>43545182.854166701</v>
      </c>
      <c r="F433" s="16">
        <v>42604943.479166701</v>
      </c>
      <c r="G433" s="16">
        <v>37154758.416666701</v>
      </c>
      <c r="H433" s="16">
        <v>47175011.145833299</v>
      </c>
      <c r="I433" s="16">
        <v>46515204.635416701</v>
      </c>
      <c r="J433" s="16">
        <v>47471351.5</v>
      </c>
      <c r="K433" s="16">
        <v>32931144.083333299</v>
      </c>
      <c r="L433" s="16">
        <v>37381059.291666701</v>
      </c>
      <c r="M433" s="16">
        <v>38193774.354166701</v>
      </c>
      <c r="N433" s="16">
        <v>28474694.25</v>
      </c>
      <c r="O433" s="16">
        <v>30372034.979166701</v>
      </c>
      <c r="P433" s="16">
        <v>29119497.291666701</v>
      </c>
      <c r="Q433" s="17">
        <v>13</v>
      </c>
      <c r="R433" s="18">
        <v>14</v>
      </c>
      <c r="S433" s="19">
        <v>11</v>
      </c>
      <c r="T433" s="20">
        <v>11</v>
      </c>
      <c r="U433" s="21">
        <v>14</v>
      </c>
      <c r="V433" s="22">
        <v>12</v>
      </c>
      <c r="W433" s="23">
        <v>13</v>
      </c>
      <c r="X433" s="24">
        <v>15</v>
      </c>
      <c r="Y433" s="25">
        <v>15</v>
      </c>
      <c r="Z433" s="26">
        <v>12</v>
      </c>
      <c r="AA433" s="27">
        <v>11</v>
      </c>
      <c r="AB433" s="28">
        <v>9</v>
      </c>
      <c r="AC433" s="29">
        <v>13.089417714087476</v>
      </c>
      <c r="AD433" s="30">
        <v>13.908122696155871</v>
      </c>
      <c r="AE433" s="31">
        <v>11.024470741360533</v>
      </c>
      <c r="AF433" s="32">
        <v>11.960928831827548</v>
      </c>
      <c r="AG433" s="33">
        <v>10.952900271818013</v>
      </c>
      <c r="AH433" s="34">
        <v>9.001371769383697</v>
      </c>
      <c r="AI433" s="9">
        <f t="shared" si="18"/>
        <v>12.674003717201293</v>
      </c>
      <c r="AJ433" s="9">
        <f t="shared" si="19"/>
        <v>10.638400291009752</v>
      </c>
      <c r="AK433" s="8">
        <f t="shared" si="20"/>
        <v>0.17079810519956173</v>
      </c>
      <c r="AL433" s="8"/>
      <c r="AM433" s="8"/>
      <c r="AN433" s="8"/>
      <c r="AO433" s="8"/>
    </row>
    <row r="434" spans="1:41" s="2" customFormat="1" ht="10.5">
      <c r="A434" s="13" t="s">
        <v>1639</v>
      </c>
      <c r="B434" s="13" t="s">
        <v>2036</v>
      </c>
      <c r="C434" s="14">
        <v>91.64893598466</v>
      </c>
      <c r="D434" s="15">
        <v>394</v>
      </c>
      <c r="E434" s="16">
        <v>43523620.427083299</v>
      </c>
      <c r="F434" s="16">
        <v>60409899.375</v>
      </c>
      <c r="G434" s="16">
        <v>58710078.875</v>
      </c>
      <c r="H434" s="16">
        <v>43077726.859375</v>
      </c>
      <c r="I434" s="16">
        <v>32150554.78125</v>
      </c>
      <c r="J434" s="16">
        <v>40596816.1875</v>
      </c>
      <c r="K434" s="16">
        <v>44519742.729166701</v>
      </c>
      <c r="L434" s="16">
        <v>37228642.520833299</v>
      </c>
      <c r="M434" s="16">
        <v>41701408.333333299</v>
      </c>
      <c r="N434" s="16">
        <v>44677809.583333299</v>
      </c>
      <c r="O434" s="16">
        <v>43915400.677083299</v>
      </c>
      <c r="P434" s="16">
        <v>462474924.09375</v>
      </c>
      <c r="Q434" s="17">
        <v>34</v>
      </c>
      <c r="R434" s="18">
        <v>30</v>
      </c>
      <c r="S434" s="19">
        <v>35</v>
      </c>
      <c r="T434" s="20">
        <v>32</v>
      </c>
      <c r="U434" s="21">
        <v>30</v>
      </c>
      <c r="V434" s="22">
        <v>31</v>
      </c>
      <c r="W434" s="23">
        <v>33</v>
      </c>
      <c r="X434" s="24">
        <v>32</v>
      </c>
      <c r="Y434" s="25">
        <v>32</v>
      </c>
      <c r="Z434" s="26">
        <v>35</v>
      </c>
      <c r="AA434" s="27">
        <v>37</v>
      </c>
      <c r="AB434" s="28">
        <v>33</v>
      </c>
      <c r="AC434" s="29">
        <v>34.23386171376724</v>
      </c>
      <c r="AD434" s="30">
        <v>29.803120063191155</v>
      </c>
      <c r="AE434" s="31">
        <v>35.077861449783512</v>
      </c>
      <c r="AF434" s="32">
        <v>34.886042426163684</v>
      </c>
      <c r="AG434" s="33">
        <v>36.841573641569681</v>
      </c>
      <c r="AH434" s="34">
        <v>33.005029821073556</v>
      </c>
      <c r="AI434" s="9">
        <f t="shared" si="18"/>
        <v>33.038281075580635</v>
      </c>
      <c r="AJ434" s="9">
        <f t="shared" si="19"/>
        <v>34.91088196293564</v>
      </c>
      <c r="AK434" s="8">
        <f t="shared" si="20"/>
        <v>0.39685361058514007</v>
      </c>
      <c r="AL434" s="8"/>
      <c r="AM434" s="8"/>
      <c r="AN434" s="8"/>
      <c r="AO434" s="8"/>
    </row>
    <row r="435" spans="1:41" s="2" customFormat="1" ht="10.5">
      <c r="A435" s="13" t="s">
        <v>1488</v>
      </c>
      <c r="B435" s="13" t="s">
        <v>302</v>
      </c>
      <c r="C435" s="14">
        <v>92.831241524660101</v>
      </c>
      <c r="D435" s="15">
        <v>109</v>
      </c>
      <c r="E435" s="16">
        <v>43318452.15625</v>
      </c>
      <c r="F435" s="16">
        <v>30417999.46875</v>
      </c>
      <c r="G435" s="16">
        <v>0</v>
      </c>
      <c r="H435" s="16">
        <v>0</v>
      </c>
      <c r="I435" s="16">
        <v>29625495.333333299</v>
      </c>
      <c r="J435" s="16">
        <v>0</v>
      </c>
      <c r="K435" s="16">
        <v>0</v>
      </c>
      <c r="L435" s="16">
        <v>43131353</v>
      </c>
      <c r="M435" s="16">
        <v>45147229.145833299</v>
      </c>
      <c r="N435" s="16">
        <v>30273488.583333299</v>
      </c>
      <c r="O435" s="16">
        <v>28789998.479166701</v>
      </c>
      <c r="P435" s="16">
        <v>13256722.9375</v>
      </c>
      <c r="Q435" s="17">
        <v>23</v>
      </c>
      <c r="R435" s="18">
        <v>7</v>
      </c>
      <c r="S435" s="19"/>
      <c r="T435" s="20"/>
      <c r="U435" s="21">
        <v>13</v>
      </c>
      <c r="V435" s="22"/>
      <c r="W435" s="23"/>
      <c r="X435" s="24">
        <v>18</v>
      </c>
      <c r="Y435" s="25">
        <v>21</v>
      </c>
      <c r="Z435" s="26">
        <v>13</v>
      </c>
      <c r="AA435" s="27">
        <v>11</v>
      </c>
      <c r="AB435" s="28">
        <v>3</v>
      </c>
      <c r="AC435" s="29">
        <v>23.158200571077842</v>
      </c>
      <c r="AD435" s="30">
        <v>6.9540613480779356</v>
      </c>
      <c r="AE435" s="31" t="s">
        <v>2072</v>
      </c>
      <c r="AF435" s="32">
        <v>12.957672901146511</v>
      </c>
      <c r="AG435" s="33">
        <v>10.952900271818013</v>
      </c>
      <c r="AH435" s="34">
        <v>3.0004572564612326</v>
      </c>
      <c r="AI435" s="9">
        <f t="shared" si="18"/>
        <v>15.056130959577889</v>
      </c>
      <c r="AJ435" s="9">
        <f t="shared" si="19"/>
        <v>8.9703434764752519</v>
      </c>
      <c r="AK435" s="8">
        <f t="shared" si="20"/>
        <v>0.46019698043198398</v>
      </c>
      <c r="AL435" s="8"/>
      <c r="AM435" s="8"/>
      <c r="AN435" s="8"/>
      <c r="AO435" s="8"/>
    </row>
    <row r="436" spans="1:41" s="2" customFormat="1" ht="10.5">
      <c r="A436" s="13" t="s">
        <v>887</v>
      </c>
      <c r="B436" s="13" t="s">
        <v>175</v>
      </c>
      <c r="C436" s="14">
        <v>52.705753294659999</v>
      </c>
      <c r="D436" s="15">
        <v>156</v>
      </c>
      <c r="E436" s="16">
        <v>43277243.5625</v>
      </c>
      <c r="F436" s="16">
        <v>55284725.4375</v>
      </c>
      <c r="G436" s="16">
        <v>42343596.104166701</v>
      </c>
      <c r="H436" s="16">
        <v>34954939.645833299</v>
      </c>
      <c r="I436" s="16">
        <v>27270189.5</v>
      </c>
      <c r="J436" s="16">
        <v>31815333.833333299</v>
      </c>
      <c r="K436" s="16">
        <v>45745906.239583299</v>
      </c>
      <c r="L436" s="16">
        <v>36735810.395833299</v>
      </c>
      <c r="M436" s="16">
        <v>40468488.325520799</v>
      </c>
      <c r="N436" s="16">
        <v>33151932.927083299</v>
      </c>
      <c r="O436" s="16">
        <v>34105915.322916701</v>
      </c>
      <c r="P436" s="16">
        <v>42201333.010416701</v>
      </c>
      <c r="Q436" s="17">
        <v>14</v>
      </c>
      <c r="R436" s="18">
        <v>16</v>
      </c>
      <c r="S436" s="19">
        <v>16</v>
      </c>
      <c r="T436" s="20">
        <v>13</v>
      </c>
      <c r="U436" s="21">
        <v>9</v>
      </c>
      <c r="V436" s="22">
        <v>11</v>
      </c>
      <c r="W436" s="23">
        <v>12</v>
      </c>
      <c r="X436" s="24">
        <v>11</v>
      </c>
      <c r="Y436" s="25">
        <v>12</v>
      </c>
      <c r="Z436" s="26">
        <v>13</v>
      </c>
      <c r="AA436" s="27">
        <v>13</v>
      </c>
      <c r="AB436" s="28">
        <v>16</v>
      </c>
      <c r="AC436" s="29">
        <v>14.096295999786513</v>
      </c>
      <c r="AD436" s="30">
        <v>15.89499736703528</v>
      </c>
      <c r="AE436" s="31">
        <v>16.035593805615321</v>
      </c>
      <c r="AF436" s="32">
        <v>12.957672901146511</v>
      </c>
      <c r="AG436" s="33">
        <v>12.944336684875834</v>
      </c>
      <c r="AH436" s="34">
        <v>16.002438701126572</v>
      </c>
      <c r="AI436" s="9">
        <f t="shared" si="18"/>
        <v>15.342295724145705</v>
      </c>
      <c r="AJ436" s="9">
        <f t="shared" si="19"/>
        <v>13.968149429049639</v>
      </c>
      <c r="AK436" s="8">
        <f t="shared" si="20"/>
        <v>0.31371316847642078</v>
      </c>
      <c r="AL436" s="8"/>
      <c r="AM436" s="8"/>
      <c r="AN436" s="8"/>
      <c r="AO436" s="8"/>
    </row>
    <row r="437" spans="1:41" s="2" customFormat="1" ht="10.5">
      <c r="A437" s="13" t="s">
        <v>1609</v>
      </c>
      <c r="B437" s="13" t="s">
        <v>391</v>
      </c>
      <c r="C437" s="14">
        <v>73.070027764659997</v>
      </c>
      <c r="D437" s="15">
        <v>188</v>
      </c>
      <c r="E437" s="16">
        <v>42998802.3125</v>
      </c>
      <c r="F437" s="16">
        <v>57236180.75</v>
      </c>
      <c r="G437" s="16">
        <v>55933739.145833299</v>
      </c>
      <c r="H437" s="16">
        <v>53973009.375</v>
      </c>
      <c r="I437" s="16">
        <v>44889910.885416701</v>
      </c>
      <c r="J437" s="16">
        <v>49468930.270833299</v>
      </c>
      <c r="K437" s="16">
        <v>48757668.90625</v>
      </c>
      <c r="L437" s="16">
        <v>41364740.479166701</v>
      </c>
      <c r="M437" s="16">
        <v>42582060.791666701</v>
      </c>
      <c r="N437" s="16">
        <v>46633964.067708299</v>
      </c>
      <c r="O437" s="16">
        <v>38995487.875</v>
      </c>
      <c r="P437" s="16">
        <v>47951632.854166701</v>
      </c>
      <c r="Q437" s="17">
        <v>15</v>
      </c>
      <c r="R437" s="18">
        <v>16</v>
      </c>
      <c r="S437" s="19">
        <v>13</v>
      </c>
      <c r="T437" s="20">
        <v>16</v>
      </c>
      <c r="U437" s="21">
        <v>17</v>
      </c>
      <c r="V437" s="22">
        <v>17</v>
      </c>
      <c r="W437" s="23">
        <v>16</v>
      </c>
      <c r="X437" s="24">
        <v>16</v>
      </c>
      <c r="Y437" s="25">
        <v>15</v>
      </c>
      <c r="Z437" s="26">
        <v>15</v>
      </c>
      <c r="AA437" s="27">
        <v>14</v>
      </c>
      <c r="AB437" s="28">
        <v>18</v>
      </c>
      <c r="AC437" s="29">
        <v>15.103174285485547</v>
      </c>
      <c r="AD437" s="30">
        <v>15.89499736703528</v>
      </c>
      <c r="AE437" s="31">
        <v>13.028919967062448</v>
      </c>
      <c r="AF437" s="32">
        <v>14.951161039784434</v>
      </c>
      <c r="AG437" s="33">
        <v>13.940054891404744</v>
      </c>
      <c r="AH437" s="34">
        <v>18.002743538767394</v>
      </c>
      <c r="AI437" s="9">
        <f t="shared" si="18"/>
        <v>14.675697206527758</v>
      </c>
      <c r="AJ437" s="9">
        <f t="shared" si="19"/>
        <v>15.631319823318856</v>
      </c>
      <c r="AK437" s="8">
        <f t="shared" si="20"/>
        <v>0.55629779823987002</v>
      </c>
      <c r="AL437" s="8"/>
      <c r="AM437" s="8"/>
      <c r="AN437" s="8"/>
      <c r="AO437" s="8"/>
    </row>
    <row r="438" spans="1:41" s="2" customFormat="1" ht="10.5">
      <c r="A438" s="13" t="s">
        <v>1795</v>
      </c>
      <c r="B438" s="13" t="s">
        <v>493</v>
      </c>
      <c r="C438" s="14">
        <v>111.26621552466</v>
      </c>
      <c r="D438" s="15">
        <v>369</v>
      </c>
      <c r="E438" s="16">
        <v>42944208.96875</v>
      </c>
      <c r="F438" s="16">
        <v>61371959.083333299</v>
      </c>
      <c r="G438" s="16">
        <v>40225776</v>
      </c>
      <c r="H438" s="16">
        <v>34841415.791666701</v>
      </c>
      <c r="I438" s="16">
        <v>32866043.333333299</v>
      </c>
      <c r="J438" s="16">
        <v>30499174.1875</v>
      </c>
      <c r="K438" s="16">
        <v>39222498.677083299</v>
      </c>
      <c r="L438" s="16">
        <v>35459270.296875</v>
      </c>
      <c r="M438" s="16">
        <v>38281636.015625</v>
      </c>
      <c r="N438" s="16">
        <v>49551032.5</v>
      </c>
      <c r="O438" s="16">
        <v>49553057.729166701</v>
      </c>
      <c r="P438" s="16">
        <v>49382674.505208299</v>
      </c>
      <c r="Q438" s="17">
        <v>32</v>
      </c>
      <c r="R438" s="18">
        <v>28</v>
      </c>
      <c r="S438" s="19">
        <v>33</v>
      </c>
      <c r="T438" s="20">
        <v>30</v>
      </c>
      <c r="U438" s="21">
        <v>22</v>
      </c>
      <c r="V438" s="22">
        <v>23</v>
      </c>
      <c r="W438" s="23">
        <v>28</v>
      </c>
      <c r="X438" s="24">
        <v>28</v>
      </c>
      <c r="Y438" s="25">
        <v>25</v>
      </c>
      <c r="Z438" s="26">
        <v>40</v>
      </c>
      <c r="AA438" s="27">
        <v>42</v>
      </c>
      <c r="AB438" s="28">
        <v>38</v>
      </c>
      <c r="AC438" s="29">
        <v>32.220105142369171</v>
      </c>
      <c r="AD438" s="30">
        <v>27.816245392311743</v>
      </c>
      <c r="AE438" s="31">
        <v>33.073412224081601</v>
      </c>
      <c r="AF438" s="32">
        <v>39.869762772758492</v>
      </c>
      <c r="AG438" s="33">
        <v>41.820164674214233</v>
      </c>
      <c r="AH438" s="34">
        <v>38.005791915175607</v>
      </c>
      <c r="AI438" s="9">
        <f t="shared" si="18"/>
        <v>31.036587586254171</v>
      </c>
      <c r="AJ438" s="9">
        <f t="shared" si="19"/>
        <v>39.898573120716108</v>
      </c>
      <c r="AK438" s="8">
        <f t="shared" si="20"/>
        <v>1.0763601757132193E-2</v>
      </c>
      <c r="AL438" s="8"/>
      <c r="AM438" s="8"/>
      <c r="AN438" s="8"/>
      <c r="AO438" s="7"/>
    </row>
    <row r="439" spans="1:41" s="2" customFormat="1" ht="10.5">
      <c r="A439" s="13" t="s">
        <v>1781</v>
      </c>
      <c r="B439" s="13" t="s">
        <v>373</v>
      </c>
      <c r="C439" s="14">
        <v>66.684409104660105</v>
      </c>
      <c r="D439" s="15">
        <v>263</v>
      </c>
      <c r="E439" s="16">
        <v>42784027.473958299</v>
      </c>
      <c r="F439" s="16">
        <v>54663147.895833299</v>
      </c>
      <c r="G439" s="16">
        <v>47511892.703125</v>
      </c>
      <c r="H439" s="16">
        <v>42278335.354166701</v>
      </c>
      <c r="I439" s="16">
        <v>32203385.666666701</v>
      </c>
      <c r="J439" s="16">
        <v>40105412.786458299</v>
      </c>
      <c r="K439" s="16">
        <v>41533086.197916701</v>
      </c>
      <c r="L439" s="16">
        <v>39758960.489583299</v>
      </c>
      <c r="M439" s="16">
        <v>46493953.760416701</v>
      </c>
      <c r="N439" s="16">
        <v>30882995.875</v>
      </c>
      <c r="O439" s="16">
        <v>33514131.322916701</v>
      </c>
      <c r="P439" s="16">
        <v>30762417.213541701</v>
      </c>
      <c r="Q439" s="17">
        <v>21</v>
      </c>
      <c r="R439" s="18">
        <v>21</v>
      </c>
      <c r="S439" s="19">
        <v>23</v>
      </c>
      <c r="T439" s="20">
        <v>24</v>
      </c>
      <c r="U439" s="21">
        <v>18</v>
      </c>
      <c r="V439" s="22">
        <v>23</v>
      </c>
      <c r="W439" s="23">
        <v>24</v>
      </c>
      <c r="X439" s="24">
        <v>23</v>
      </c>
      <c r="Y439" s="25">
        <v>24</v>
      </c>
      <c r="Z439" s="26">
        <v>24</v>
      </c>
      <c r="AA439" s="27">
        <v>21</v>
      </c>
      <c r="AB439" s="28">
        <v>17</v>
      </c>
      <c r="AC439" s="29">
        <v>21.144443999679769</v>
      </c>
      <c r="AD439" s="30">
        <v>20.862184044233807</v>
      </c>
      <c r="AE439" s="31">
        <v>23.051166095572025</v>
      </c>
      <c r="AF439" s="32">
        <v>23.921857663655096</v>
      </c>
      <c r="AG439" s="33">
        <v>20.910082337107117</v>
      </c>
      <c r="AH439" s="34">
        <v>17.002591119946981</v>
      </c>
      <c r="AI439" s="9">
        <f t="shared" si="18"/>
        <v>21.685931379828535</v>
      </c>
      <c r="AJ439" s="9">
        <f t="shared" si="19"/>
        <v>20.611510373569732</v>
      </c>
      <c r="AK439" s="8">
        <f t="shared" si="20"/>
        <v>0.63859851197395034</v>
      </c>
      <c r="AL439" s="8"/>
      <c r="AM439" s="8"/>
      <c r="AN439" s="8"/>
      <c r="AO439" s="8"/>
    </row>
    <row r="440" spans="1:41" s="2" customFormat="1" ht="10.5">
      <c r="A440" s="13" t="s">
        <v>989</v>
      </c>
      <c r="B440" s="13" t="s">
        <v>1863</v>
      </c>
      <c r="C440" s="14">
        <v>55.957733044660102</v>
      </c>
      <c r="D440" s="15">
        <v>217</v>
      </c>
      <c r="E440" s="16">
        <v>42563421.041666701</v>
      </c>
      <c r="F440" s="16">
        <v>57716175.25</v>
      </c>
      <c r="G440" s="16">
        <v>52969728.5</v>
      </c>
      <c r="H440" s="16">
        <v>48659315.541666701</v>
      </c>
      <c r="I440" s="16">
        <v>31344267.604166701</v>
      </c>
      <c r="J440" s="16">
        <v>36007194.0625</v>
      </c>
      <c r="K440" s="16">
        <v>50290755.020833299</v>
      </c>
      <c r="L440" s="16">
        <v>63775234.3125</v>
      </c>
      <c r="M440" s="16">
        <v>62070645.520833299</v>
      </c>
      <c r="N440" s="16">
        <v>36343726.75</v>
      </c>
      <c r="O440" s="16">
        <v>34753903.135416701</v>
      </c>
      <c r="P440" s="16">
        <v>35228346.875</v>
      </c>
      <c r="Q440" s="17">
        <v>21</v>
      </c>
      <c r="R440" s="18">
        <v>14</v>
      </c>
      <c r="S440" s="19">
        <v>18</v>
      </c>
      <c r="T440" s="20">
        <v>15</v>
      </c>
      <c r="U440" s="21">
        <v>15</v>
      </c>
      <c r="V440" s="22">
        <v>17</v>
      </c>
      <c r="W440" s="23">
        <v>23</v>
      </c>
      <c r="X440" s="24">
        <v>26</v>
      </c>
      <c r="Y440" s="25">
        <v>28</v>
      </c>
      <c r="Z440" s="26">
        <v>14</v>
      </c>
      <c r="AA440" s="27">
        <v>12</v>
      </c>
      <c r="AB440" s="28">
        <v>14</v>
      </c>
      <c r="AC440" s="29">
        <v>21.144443999679769</v>
      </c>
      <c r="AD440" s="30">
        <v>13.908122696155871</v>
      </c>
      <c r="AE440" s="31">
        <v>18.040043031317236</v>
      </c>
      <c r="AF440" s="32">
        <v>13.954416970465472</v>
      </c>
      <c r="AG440" s="33">
        <v>11.948618478346923</v>
      </c>
      <c r="AH440" s="34">
        <v>14.002133863485751</v>
      </c>
      <c r="AI440" s="9">
        <f t="shared" si="18"/>
        <v>17.697536575717624</v>
      </c>
      <c r="AJ440" s="9">
        <f t="shared" si="19"/>
        <v>13.301723104099382</v>
      </c>
      <c r="AK440" s="8">
        <f t="shared" si="20"/>
        <v>0.11666903574306141</v>
      </c>
      <c r="AL440" s="8"/>
      <c r="AM440" s="8"/>
      <c r="AN440" s="7"/>
      <c r="AO440" s="8"/>
    </row>
    <row r="441" spans="1:41" s="2" customFormat="1" ht="10.5">
      <c r="A441" s="13" t="s">
        <v>1773</v>
      </c>
      <c r="B441" s="13" t="s">
        <v>17</v>
      </c>
      <c r="C441" s="14">
        <v>42.918148994660001</v>
      </c>
      <c r="D441" s="15">
        <v>310</v>
      </c>
      <c r="E441" s="16">
        <v>42550467.552083299</v>
      </c>
      <c r="F441" s="16">
        <v>72888117.817708299</v>
      </c>
      <c r="G441" s="16">
        <v>54295917.307291701</v>
      </c>
      <c r="H441" s="16">
        <v>50286386.6015625</v>
      </c>
      <c r="I441" s="16">
        <v>47522602.822916701</v>
      </c>
      <c r="J441" s="16">
        <v>59280247.6875</v>
      </c>
      <c r="K441" s="16">
        <v>46560848.0625</v>
      </c>
      <c r="L441" s="16">
        <v>60973316.770833299</v>
      </c>
      <c r="M441" s="16">
        <v>61559438.291666701</v>
      </c>
      <c r="N441" s="16">
        <v>38406062.552083299</v>
      </c>
      <c r="O441" s="16">
        <v>37157015.208333299</v>
      </c>
      <c r="P441" s="16">
        <v>56048580.755208299</v>
      </c>
      <c r="Q441" s="17">
        <v>24</v>
      </c>
      <c r="R441" s="18">
        <v>25</v>
      </c>
      <c r="S441" s="19">
        <v>21</v>
      </c>
      <c r="T441" s="20">
        <v>32</v>
      </c>
      <c r="U441" s="21">
        <v>28</v>
      </c>
      <c r="V441" s="22">
        <v>29</v>
      </c>
      <c r="W441" s="23">
        <v>26</v>
      </c>
      <c r="X441" s="24">
        <v>27</v>
      </c>
      <c r="Y441" s="25">
        <v>29</v>
      </c>
      <c r="Z441" s="26">
        <v>21</v>
      </c>
      <c r="AA441" s="27">
        <v>21</v>
      </c>
      <c r="AB441" s="28">
        <v>27</v>
      </c>
      <c r="AC441" s="29">
        <v>24.165078856776876</v>
      </c>
      <c r="AD441" s="30">
        <v>24.835933385992625</v>
      </c>
      <c r="AE441" s="31">
        <v>21.046716869870107</v>
      </c>
      <c r="AF441" s="32">
        <v>20.93162545569821</v>
      </c>
      <c r="AG441" s="33">
        <v>20.910082337107117</v>
      </c>
      <c r="AH441" s="34">
        <v>27.004115308151093</v>
      </c>
      <c r="AI441" s="9">
        <f t="shared" si="18"/>
        <v>23.34924303754654</v>
      </c>
      <c r="AJ441" s="9">
        <f t="shared" si="19"/>
        <v>22.948607700318803</v>
      </c>
      <c r="AK441" s="8">
        <f t="shared" si="20"/>
        <v>0.87235947486067555</v>
      </c>
      <c r="AL441" s="8"/>
      <c r="AM441" s="8"/>
      <c r="AN441" s="8"/>
      <c r="AO441" s="8"/>
    </row>
    <row r="442" spans="1:41" s="2" customFormat="1" ht="10.5">
      <c r="A442" s="13" t="s">
        <v>686</v>
      </c>
      <c r="B442" s="13" t="s">
        <v>1893</v>
      </c>
      <c r="C442" s="14">
        <v>58.434661144659898</v>
      </c>
      <c r="D442" s="15">
        <v>87</v>
      </c>
      <c r="E442" s="16">
        <v>42512758.395833299</v>
      </c>
      <c r="F442" s="16">
        <v>57433563.5</v>
      </c>
      <c r="G442" s="16">
        <v>51005329.625</v>
      </c>
      <c r="H442" s="16">
        <v>43577018.166666701</v>
      </c>
      <c r="I442" s="16">
        <v>37841914.208333299</v>
      </c>
      <c r="J442" s="16">
        <v>42989780.8125</v>
      </c>
      <c r="K442" s="16">
        <v>20858355.979166701</v>
      </c>
      <c r="L442" s="16">
        <v>19321264.833333299</v>
      </c>
      <c r="M442" s="16">
        <v>44055704.354166701</v>
      </c>
      <c r="N442" s="16">
        <v>36331726.583333299</v>
      </c>
      <c r="O442" s="16">
        <v>40930752.270833299</v>
      </c>
      <c r="P442" s="16">
        <v>53817367.854166701</v>
      </c>
      <c r="Q442" s="17">
        <v>7</v>
      </c>
      <c r="R442" s="18">
        <v>8</v>
      </c>
      <c r="S442" s="19">
        <v>9</v>
      </c>
      <c r="T442" s="20">
        <v>10</v>
      </c>
      <c r="U442" s="21">
        <v>10</v>
      </c>
      <c r="V442" s="22">
        <v>8</v>
      </c>
      <c r="W442" s="23">
        <v>4</v>
      </c>
      <c r="X442" s="24">
        <v>4</v>
      </c>
      <c r="Y442" s="25">
        <v>5</v>
      </c>
      <c r="Z442" s="26">
        <v>7</v>
      </c>
      <c r="AA442" s="27">
        <v>10</v>
      </c>
      <c r="AB442" s="28">
        <v>5</v>
      </c>
      <c r="AC442" s="29">
        <v>7.0481479998932564</v>
      </c>
      <c r="AD442" s="30">
        <v>7.9474986835176402</v>
      </c>
      <c r="AE442" s="31">
        <v>9.0200215156586179</v>
      </c>
      <c r="AF442" s="32">
        <v>6.9772084852327358</v>
      </c>
      <c r="AG442" s="33">
        <v>9.9571820652891017</v>
      </c>
      <c r="AH442" s="34">
        <v>5.0007620941020541</v>
      </c>
      <c r="AI442" s="9">
        <f t="shared" si="18"/>
        <v>8.0052227330231727</v>
      </c>
      <c r="AJ442" s="9">
        <f t="shared" si="19"/>
        <v>7.3117175482079633</v>
      </c>
      <c r="AK442" s="8">
        <f t="shared" si="20"/>
        <v>0.67757573574621799</v>
      </c>
      <c r="AL442" s="8"/>
      <c r="AM442" s="8"/>
      <c r="AN442" s="7"/>
      <c r="AO442" s="8"/>
    </row>
    <row r="443" spans="1:41" s="2" customFormat="1" ht="10.5">
      <c r="A443" s="13" t="s">
        <v>1458</v>
      </c>
      <c r="B443" s="13" t="s">
        <v>1307</v>
      </c>
      <c r="C443" s="14">
        <v>70.738094234659997</v>
      </c>
      <c r="D443" s="15">
        <v>119</v>
      </c>
      <c r="E443" s="16">
        <v>42473901.442708299</v>
      </c>
      <c r="F443" s="16">
        <v>54670982.833333299</v>
      </c>
      <c r="G443" s="16">
        <v>54616914.5625</v>
      </c>
      <c r="H443" s="16">
        <v>64354666.458333299</v>
      </c>
      <c r="I443" s="16">
        <v>55081138.09375</v>
      </c>
      <c r="J443" s="16">
        <v>65925996.203125</v>
      </c>
      <c r="K443" s="16">
        <v>50953363.958333299</v>
      </c>
      <c r="L443" s="16">
        <v>35052428.166666701</v>
      </c>
      <c r="M443" s="16">
        <v>60599472.59375</v>
      </c>
      <c r="N443" s="16">
        <v>44285363.114583299</v>
      </c>
      <c r="O443" s="16">
        <v>32638020.802083299</v>
      </c>
      <c r="P443" s="16">
        <v>64909253.677083299</v>
      </c>
      <c r="Q443" s="17"/>
      <c r="R443" s="18"/>
      <c r="S443" s="19">
        <v>9</v>
      </c>
      <c r="T443" s="20">
        <v>17</v>
      </c>
      <c r="U443" s="21"/>
      <c r="V443" s="22">
        <v>13</v>
      </c>
      <c r="W443" s="23">
        <v>11</v>
      </c>
      <c r="X443" s="24">
        <v>9</v>
      </c>
      <c r="Y443" s="25">
        <v>8</v>
      </c>
      <c r="Z443" s="26">
        <v>10</v>
      </c>
      <c r="AA443" s="27"/>
      <c r="AB443" s="28">
        <v>12</v>
      </c>
      <c r="AC443" s="29" t="s">
        <v>2072</v>
      </c>
      <c r="AD443" s="30" t="s">
        <v>2072</v>
      </c>
      <c r="AE443" s="31">
        <v>9.0200215156586179</v>
      </c>
      <c r="AF443" s="32">
        <v>9.9674406931896229</v>
      </c>
      <c r="AG443" s="33" t="s">
        <v>2072</v>
      </c>
      <c r="AH443" s="34">
        <v>12.00182902584493</v>
      </c>
      <c r="AI443" s="9">
        <f t="shared" si="18"/>
        <v>9.0200215156586179</v>
      </c>
      <c r="AJ443" s="9">
        <f t="shared" si="19"/>
        <v>10.984634859517277</v>
      </c>
      <c r="AK443" s="8" t="e">
        <f t="shared" si="20"/>
        <v>#DIV/0!</v>
      </c>
      <c r="AL443" s="8"/>
      <c r="AM443" s="8"/>
      <c r="AN443" s="8"/>
      <c r="AO443" s="8"/>
    </row>
    <row r="444" spans="1:41" s="2" customFormat="1" ht="10.5">
      <c r="A444" s="13" t="s">
        <v>1185</v>
      </c>
      <c r="B444" s="13" t="s">
        <v>1314</v>
      </c>
      <c r="C444" s="14">
        <v>22.61147357466</v>
      </c>
      <c r="D444" s="15">
        <v>115</v>
      </c>
      <c r="E444" s="16">
        <v>42297330.083333299</v>
      </c>
      <c r="F444" s="16">
        <v>59197313.25</v>
      </c>
      <c r="G444" s="16">
        <v>62972937.822916701</v>
      </c>
      <c r="H444" s="16">
        <v>77008172.989583299</v>
      </c>
      <c r="I444" s="16">
        <v>53222096.8125</v>
      </c>
      <c r="J444" s="16">
        <v>78492376.291666701</v>
      </c>
      <c r="K444" s="16">
        <v>45124778.703125</v>
      </c>
      <c r="L444" s="16">
        <v>36390888.520833299</v>
      </c>
      <c r="M444" s="16">
        <v>39088296.166666701</v>
      </c>
      <c r="N444" s="16">
        <v>52752140.28125</v>
      </c>
      <c r="O444" s="16">
        <v>31086950.713541701</v>
      </c>
      <c r="P444" s="16">
        <v>58159126.145833299</v>
      </c>
      <c r="Q444" s="17">
        <v>9</v>
      </c>
      <c r="R444" s="18">
        <v>9</v>
      </c>
      <c r="S444" s="19">
        <v>10</v>
      </c>
      <c r="T444" s="20">
        <v>10</v>
      </c>
      <c r="U444" s="21">
        <v>11</v>
      </c>
      <c r="V444" s="22">
        <v>13</v>
      </c>
      <c r="W444" s="23">
        <v>11</v>
      </c>
      <c r="X444" s="24">
        <v>7</v>
      </c>
      <c r="Y444" s="25">
        <v>7</v>
      </c>
      <c r="Z444" s="26">
        <v>8</v>
      </c>
      <c r="AA444" s="27">
        <v>9</v>
      </c>
      <c r="AB444" s="28">
        <v>11</v>
      </c>
      <c r="AC444" s="29">
        <v>9.0619045712913291</v>
      </c>
      <c r="AD444" s="30">
        <v>8.9409360189573448</v>
      </c>
      <c r="AE444" s="31">
        <v>10.022246128509575</v>
      </c>
      <c r="AF444" s="32">
        <v>7.9739525545516985</v>
      </c>
      <c r="AG444" s="33">
        <v>8.961463858760192</v>
      </c>
      <c r="AH444" s="34">
        <v>11.001676607024519</v>
      </c>
      <c r="AI444" s="9">
        <f t="shared" si="18"/>
        <v>9.3416955729194164</v>
      </c>
      <c r="AJ444" s="9">
        <f t="shared" si="19"/>
        <v>9.3123643401121381</v>
      </c>
      <c r="AK444" s="8">
        <f t="shared" si="20"/>
        <v>0.97696561998103615</v>
      </c>
      <c r="AL444" s="8"/>
      <c r="AM444" s="8"/>
      <c r="AN444" s="8"/>
      <c r="AO444" s="8"/>
    </row>
    <row r="445" spans="1:41" s="2" customFormat="1" ht="10.5">
      <c r="A445" s="13" t="s">
        <v>1793</v>
      </c>
      <c r="B445" s="13" t="s">
        <v>1865</v>
      </c>
      <c r="C445" s="14">
        <v>38.413975924660001</v>
      </c>
      <c r="D445" s="15">
        <v>72</v>
      </c>
      <c r="E445" s="16">
        <v>42228648.6328125</v>
      </c>
      <c r="F445" s="16">
        <v>52180176.78125</v>
      </c>
      <c r="G445" s="16">
        <v>40919253.703125</v>
      </c>
      <c r="H445" s="16">
        <v>42235571.307291701</v>
      </c>
      <c r="I445" s="16">
        <v>39721069.260416701</v>
      </c>
      <c r="J445" s="16">
        <v>44401935.34375</v>
      </c>
      <c r="K445" s="16">
        <v>46232918.59375</v>
      </c>
      <c r="L445" s="16">
        <v>42298252.848958299</v>
      </c>
      <c r="M445" s="16">
        <v>41705896.28125</v>
      </c>
      <c r="N445" s="16">
        <v>33628741.895833299</v>
      </c>
      <c r="O445" s="16">
        <v>36379763.541666701</v>
      </c>
      <c r="P445" s="16">
        <v>32341235.791666701</v>
      </c>
      <c r="Q445" s="17">
        <v>4</v>
      </c>
      <c r="R445" s="18">
        <v>7</v>
      </c>
      <c r="S445" s="19">
        <v>4</v>
      </c>
      <c r="T445" s="20">
        <v>7</v>
      </c>
      <c r="U445" s="21">
        <v>6</v>
      </c>
      <c r="V445" s="22">
        <v>8</v>
      </c>
      <c r="W445" s="23">
        <v>7</v>
      </c>
      <c r="X445" s="24">
        <v>4</v>
      </c>
      <c r="Y445" s="25">
        <v>7</v>
      </c>
      <c r="Z445" s="26">
        <v>8</v>
      </c>
      <c r="AA445" s="27">
        <v>5</v>
      </c>
      <c r="AB445" s="28">
        <v>5</v>
      </c>
      <c r="AC445" s="29">
        <v>4.0275131427961464</v>
      </c>
      <c r="AD445" s="30">
        <v>6.9540613480779356</v>
      </c>
      <c r="AE445" s="31">
        <v>4.0088984514038302</v>
      </c>
      <c r="AF445" s="32">
        <v>7.9739525545516985</v>
      </c>
      <c r="AG445" s="33">
        <v>4.9785910326445508</v>
      </c>
      <c r="AH445" s="34">
        <v>5.0007620941020541</v>
      </c>
      <c r="AI445" s="9">
        <f t="shared" si="18"/>
        <v>4.9968243140926374</v>
      </c>
      <c r="AJ445" s="9">
        <f t="shared" si="19"/>
        <v>5.9844352270994348</v>
      </c>
      <c r="AK445" s="8">
        <f t="shared" si="20"/>
        <v>0.5181696302730141</v>
      </c>
      <c r="AL445" s="8"/>
      <c r="AM445" s="8"/>
      <c r="AN445" s="8"/>
      <c r="AO445" s="8"/>
    </row>
    <row r="446" spans="1:41" s="2" customFormat="1" ht="10.5">
      <c r="A446" s="13" t="s">
        <v>797</v>
      </c>
      <c r="B446" s="13" t="s">
        <v>181</v>
      </c>
      <c r="C446" s="14">
        <v>64.328630534660107</v>
      </c>
      <c r="D446" s="15">
        <v>152</v>
      </c>
      <c r="E446" s="16">
        <v>42192948.958333299</v>
      </c>
      <c r="F446" s="16">
        <v>64297979.822916701</v>
      </c>
      <c r="G446" s="16">
        <v>46096437.833333299</v>
      </c>
      <c r="H446" s="16">
        <v>44749910.755208299</v>
      </c>
      <c r="I446" s="16">
        <v>44736813.166666701</v>
      </c>
      <c r="J446" s="16">
        <v>45165572.9921875</v>
      </c>
      <c r="K446" s="16">
        <v>34679321.572916701</v>
      </c>
      <c r="L446" s="16">
        <v>26893113.5</v>
      </c>
      <c r="M446" s="16">
        <v>27415173.375</v>
      </c>
      <c r="N446" s="16">
        <v>20002357.927083299</v>
      </c>
      <c r="O446" s="16">
        <v>22405901.010416701</v>
      </c>
      <c r="P446" s="16">
        <v>24525179.791666701</v>
      </c>
      <c r="Q446" s="17">
        <v>16</v>
      </c>
      <c r="R446" s="18">
        <v>15</v>
      </c>
      <c r="S446" s="19">
        <v>15</v>
      </c>
      <c r="T446" s="20">
        <v>20</v>
      </c>
      <c r="U446" s="21">
        <v>12</v>
      </c>
      <c r="V446" s="22">
        <v>15</v>
      </c>
      <c r="W446" s="23">
        <v>11</v>
      </c>
      <c r="X446" s="24">
        <v>10</v>
      </c>
      <c r="Y446" s="25">
        <v>10</v>
      </c>
      <c r="Z446" s="26">
        <v>9</v>
      </c>
      <c r="AA446" s="27">
        <v>9</v>
      </c>
      <c r="AB446" s="28">
        <v>10</v>
      </c>
      <c r="AC446" s="29">
        <v>16.110052571184585</v>
      </c>
      <c r="AD446" s="30">
        <v>14.901560031595578</v>
      </c>
      <c r="AE446" s="31">
        <v>15.033369192764361</v>
      </c>
      <c r="AF446" s="32">
        <v>8.9706966238706602</v>
      </c>
      <c r="AG446" s="33">
        <v>8.961463858760192</v>
      </c>
      <c r="AH446" s="34">
        <v>10.001524188204108</v>
      </c>
      <c r="AI446" s="9">
        <f t="shared" si="18"/>
        <v>15.348327265181508</v>
      </c>
      <c r="AJ446" s="9">
        <f t="shared" si="19"/>
        <v>9.3112282236116535</v>
      </c>
      <c r="AK446" s="8">
        <f t="shared" si="20"/>
        <v>3.0381335373156466E-4</v>
      </c>
      <c r="AL446" s="8"/>
      <c r="AM446" s="8"/>
      <c r="AN446" s="8"/>
      <c r="AO446" s="7"/>
    </row>
    <row r="447" spans="1:41" s="2" customFormat="1" ht="10.5">
      <c r="A447" s="13" t="s">
        <v>805</v>
      </c>
      <c r="B447" s="13" t="s">
        <v>316</v>
      </c>
      <c r="C447" s="14">
        <v>54.142974964659999</v>
      </c>
      <c r="D447" s="15">
        <v>47</v>
      </c>
      <c r="E447" s="16">
        <v>41986558.125</v>
      </c>
      <c r="F447" s="16">
        <v>47469660.5</v>
      </c>
      <c r="G447" s="16">
        <v>62719126.625</v>
      </c>
      <c r="H447" s="16">
        <v>73994955.8125</v>
      </c>
      <c r="I447" s="16">
        <v>54295984.260416701</v>
      </c>
      <c r="J447" s="16">
        <v>72837400.895833299</v>
      </c>
      <c r="K447" s="16">
        <v>36971801.875</v>
      </c>
      <c r="L447" s="16">
        <v>18192231.96875</v>
      </c>
      <c r="M447" s="16">
        <v>39205200</v>
      </c>
      <c r="N447" s="16">
        <v>37604717.46875</v>
      </c>
      <c r="O447" s="16">
        <v>10658888.375</v>
      </c>
      <c r="P447" s="16">
        <v>27508690.208333299</v>
      </c>
      <c r="Q447" s="17"/>
      <c r="R447" s="18"/>
      <c r="S447" s="19"/>
      <c r="T447" s="20">
        <v>13</v>
      </c>
      <c r="U447" s="21">
        <v>8</v>
      </c>
      <c r="V447" s="22">
        <v>12</v>
      </c>
      <c r="W447" s="23">
        <v>7</v>
      </c>
      <c r="X447" s="24"/>
      <c r="Y447" s="25"/>
      <c r="Z447" s="26"/>
      <c r="AA447" s="27">
        <v>3</v>
      </c>
      <c r="AB447" s="28">
        <v>4</v>
      </c>
      <c r="AC447" s="29" t="s">
        <v>2072</v>
      </c>
      <c r="AD447" s="30" t="s">
        <v>2072</v>
      </c>
      <c r="AE447" s="31" t="s">
        <v>2072</v>
      </c>
      <c r="AF447" s="32" t="s">
        <v>2072</v>
      </c>
      <c r="AG447" s="33">
        <v>2.9871546195867307</v>
      </c>
      <c r="AH447" s="34">
        <v>4.0006096752816429</v>
      </c>
      <c r="AI447" s="9" t="e">
        <f t="shared" si="18"/>
        <v>#DIV/0!</v>
      </c>
      <c r="AJ447" s="9">
        <f t="shared" si="19"/>
        <v>3.4938821474341868</v>
      </c>
      <c r="AK447" s="8" t="e">
        <f t="shared" si="20"/>
        <v>#DIV/0!</v>
      </c>
      <c r="AL447" s="8"/>
      <c r="AM447" s="8"/>
      <c r="AN447" s="8"/>
      <c r="AO447" s="8"/>
    </row>
    <row r="448" spans="1:41" s="2" customFormat="1" ht="10.5">
      <c r="A448" s="13" t="s">
        <v>1606</v>
      </c>
      <c r="B448" s="13" t="s">
        <v>408</v>
      </c>
      <c r="C448" s="14">
        <v>35.94116843466</v>
      </c>
      <c r="D448" s="15">
        <v>86</v>
      </c>
      <c r="E448" s="16">
        <v>41902496.229166701</v>
      </c>
      <c r="F448" s="16">
        <v>57684271.760416701</v>
      </c>
      <c r="G448" s="16">
        <v>53064322</v>
      </c>
      <c r="H448" s="16">
        <v>27745732.125</v>
      </c>
      <c r="I448" s="16">
        <v>20043803.90625</v>
      </c>
      <c r="J448" s="16">
        <v>23598309.625</v>
      </c>
      <c r="K448" s="16">
        <v>27686633.083333299</v>
      </c>
      <c r="L448" s="16">
        <v>21250350.760416701</v>
      </c>
      <c r="M448" s="16">
        <v>28132973.427083299</v>
      </c>
      <c r="N448" s="16">
        <v>26209475.520833299</v>
      </c>
      <c r="O448" s="16">
        <v>24811334.989583299</v>
      </c>
      <c r="P448" s="16">
        <v>30926825.583333299</v>
      </c>
      <c r="Q448" s="17">
        <v>7</v>
      </c>
      <c r="R448" s="18">
        <v>10</v>
      </c>
      <c r="S448" s="19">
        <v>8</v>
      </c>
      <c r="T448" s="20">
        <v>7</v>
      </c>
      <c r="U448" s="21">
        <v>3</v>
      </c>
      <c r="V448" s="22">
        <v>5</v>
      </c>
      <c r="W448" s="23">
        <v>8</v>
      </c>
      <c r="X448" s="24">
        <v>7</v>
      </c>
      <c r="Y448" s="25">
        <v>7</v>
      </c>
      <c r="Z448" s="26">
        <v>8</v>
      </c>
      <c r="AA448" s="27">
        <v>9</v>
      </c>
      <c r="AB448" s="28">
        <v>7</v>
      </c>
      <c r="AC448" s="29">
        <v>7.0481479998932564</v>
      </c>
      <c r="AD448" s="30">
        <v>9.9343733543970512</v>
      </c>
      <c r="AE448" s="31">
        <v>8.0177969028076603</v>
      </c>
      <c r="AF448" s="32">
        <v>7.9739525545516985</v>
      </c>
      <c r="AG448" s="33">
        <v>8.961463858760192</v>
      </c>
      <c r="AH448" s="34">
        <v>7.0010669317428755</v>
      </c>
      <c r="AI448" s="9">
        <f t="shared" si="18"/>
        <v>8.3334394190326559</v>
      </c>
      <c r="AJ448" s="9">
        <f t="shared" si="19"/>
        <v>7.9788277816849229</v>
      </c>
      <c r="AK448" s="8">
        <f t="shared" si="20"/>
        <v>0.7454998904233987</v>
      </c>
      <c r="AL448" s="8"/>
      <c r="AM448" s="8"/>
      <c r="AN448" s="8"/>
      <c r="AO448" s="8"/>
    </row>
    <row r="449" spans="1:41" s="2" customFormat="1" ht="10.5">
      <c r="A449" s="13" t="s">
        <v>1522</v>
      </c>
      <c r="B449" s="13" t="s">
        <v>562</v>
      </c>
      <c r="C449" s="14">
        <v>29.980191244659999</v>
      </c>
      <c r="D449" s="15">
        <v>99</v>
      </c>
      <c r="E449" s="16">
        <v>41778736.416666701</v>
      </c>
      <c r="F449" s="16">
        <v>47062813.395833299</v>
      </c>
      <c r="G449" s="16">
        <v>35646511.635416701</v>
      </c>
      <c r="H449" s="16">
        <v>47447481.5</v>
      </c>
      <c r="I449" s="16">
        <v>32414287.010416701</v>
      </c>
      <c r="J449" s="16">
        <v>39491075.770833299</v>
      </c>
      <c r="K449" s="16">
        <v>54791521.21875</v>
      </c>
      <c r="L449" s="16">
        <v>43314937.25</v>
      </c>
      <c r="M449" s="16">
        <v>83856378.3125</v>
      </c>
      <c r="N449" s="16">
        <v>63925212.369791701</v>
      </c>
      <c r="O449" s="16">
        <v>79948318.583333299</v>
      </c>
      <c r="P449" s="16">
        <v>115045811.942708</v>
      </c>
      <c r="Q449" s="17">
        <v>6</v>
      </c>
      <c r="R449" s="18">
        <v>8</v>
      </c>
      <c r="S449" s="19">
        <v>7</v>
      </c>
      <c r="T449" s="20">
        <v>7</v>
      </c>
      <c r="U449" s="21">
        <v>6</v>
      </c>
      <c r="V449" s="22">
        <v>8</v>
      </c>
      <c r="W449" s="23">
        <v>9</v>
      </c>
      <c r="X449" s="24">
        <v>7</v>
      </c>
      <c r="Y449" s="25">
        <v>8</v>
      </c>
      <c r="Z449" s="26">
        <v>9</v>
      </c>
      <c r="AA449" s="27">
        <v>12</v>
      </c>
      <c r="AB449" s="28">
        <v>12</v>
      </c>
      <c r="AC449" s="29">
        <v>6.0412697141942191</v>
      </c>
      <c r="AD449" s="30">
        <v>7.9474986835176402</v>
      </c>
      <c r="AE449" s="31">
        <v>7.0155722899567019</v>
      </c>
      <c r="AF449" s="32">
        <v>8.9706966238706602</v>
      </c>
      <c r="AG449" s="33">
        <v>11.948618478346923</v>
      </c>
      <c r="AH449" s="34">
        <v>12.00182902584493</v>
      </c>
      <c r="AI449" s="9">
        <f t="shared" si="18"/>
        <v>7.0014468958895195</v>
      </c>
      <c r="AJ449" s="9">
        <f t="shared" si="19"/>
        <v>10.973714709354169</v>
      </c>
      <c r="AK449" s="8">
        <f t="shared" si="20"/>
        <v>2.5450266121177238E-2</v>
      </c>
      <c r="AL449" s="8"/>
      <c r="AM449" s="8"/>
      <c r="AN449" s="8"/>
      <c r="AO449" s="7"/>
    </row>
    <row r="450" spans="1:41" s="2" customFormat="1" ht="10.5">
      <c r="A450" s="13" t="s">
        <v>1724</v>
      </c>
      <c r="B450" s="13" t="s">
        <v>1277</v>
      </c>
      <c r="C450" s="14">
        <v>66.073549904659998</v>
      </c>
      <c r="D450" s="15">
        <v>117</v>
      </c>
      <c r="E450" s="16">
        <v>41723303.677083299</v>
      </c>
      <c r="F450" s="16">
        <v>47375882.59375</v>
      </c>
      <c r="G450" s="16">
        <v>29035310.40625</v>
      </c>
      <c r="H450" s="16">
        <v>0</v>
      </c>
      <c r="I450" s="16">
        <v>40528003.270833299</v>
      </c>
      <c r="J450" s="16">
        <v>0</v>
      </c>
      <c r="K450" s="16">
        <v>0</v>
      </c>
      <c r="L450" s="16">
        <v>33860323.291666701</v>
      </c>
      <c r="M450" s="16">
        <v>28963087.817708299</v>
      </c>
      <c r="N450" s="16">
        <v>29566632.833333299</v>
      </c>
      <c r="O450" s="16">
        <v>27923913.302083299</v>
      </c>
      <c r="P450" s="16">
        <v>33236136.083333299</v>
      </c>
      <c r="Q450" s="17">
        <v>15</v>
      </c>
      <c r="R450" s="18">
        <v>13</v>
      </c>
      <c r="S450" s="19">
        <v>9</v>
      </c>
      <c r="T450" s="20"/>
      <c r="U450" s="21">
        <v>14</v>
      </c>
      <c r="V450" s="22"/>
      <c r="W450" s="23"/>
      <c r="X450" s="24">
        <v>11</v>
      </c>
      <c r="Y450" s="25">
        <v>15</v>
      </c>
      <c r="Z450" s="26">
        <v>14</v>
      </c>
      <c r="AA450" s="27">
        <v>16</v>
      </c>
      <c r="AB450" s="28">
        <v>10</v>
      </c>
      <c r="AC450" s="29">
        <v>15.103174285485547</v>
      </c>
      <c r="AD450" s="30">
        <v>12.914685360716167</v>
      </c>
      <c r="AE450" s="31">
        <v>9.0200215156586179</v>
      </c>
      <c r="AF450" s="32">
        <v>13.954416970465472</v>
      </c>
      <c r="AG450" s="33">
        <v>15.931491304462565</v>
      </c>
      <c r="AH450" s="34">
        <v>10.001524188204108</v>
      </c>
      <c r="AI450" s="9">
        <f t="shared" si="18"/>
        <v>12.345960387286778</v>
      </c>
      <c r="AJ450" s="9">
        <f t="shared" si="19"/>
        <v>13.295810821044048</v>
      </c>
      <c r="AK450" s="8">
        <f t="shared" si="20"/>
        <v>0.72232472188218799</v>
      </c>
      <c r="AL450" s="8"/>
      <c r="AM450" s="8"/>
      <c r="AN450" s="8"/>
      <c r="AO450" s="8"/>
    </row>
    <row r="451" spans="1:41" s="2" customFormat="1" ht="10.5">
      <c r="A451" s="13" t="s">
        <v>1131</v>
      </c>
      <c r="B451" s="13" t="s">
        <v>2000</v>
      </c>
      <c r="C451" s="14">
        <v>39.584650124660001</v>
      </c>
      <c r="D451" s="15">
        <v>64</v>
      </c>
      <c r="E451" s="16">
        <v>41653856.71875</v>
      </c>
      <c r="F451" s="16">
        <v>55471277.4375</v>
      </c>
      <c r="G451" s="16">
        <v>42691589.84375</v>
      </c>
      <c r="H451" s="16">
        <v>60087549.3125</v>
      </c>
      <c r="I451" s="16">
        <v>57615083.291666701</v>
      </c>
      <c r="J451" s="16">
        <v>34972106.71875</v>
      </c>
      <c r="K451" s="16">
        <v>49675989.520833299</v>
      </c>
      <c r="L451" s="16">
        <v>41986223.739583299</v>
      </c>
      <c r="M451" s="16">
        <v>34637641.104166701</v>
      </c>
      <c r="N451" s="16">
        <v>21543724.052083299</v>
      </c>
      <c r="O451" s="16">
        <v>34004618.359375</v>
      </c>
      <c r="P451" s="16">
        <v>41244211.104166701</v>
      </c>
      <c r="Q451" s="17">
        <v>4</v>
      </c>
      <c r="R451" s="18">
        <v>4</v>
      </c>
      <c r="S451" s="19">
        <v>4</v>
      </c>
      <c r="T451" s="20">
        <v>7</v>
      </c>
      <c r="U451" s="21">
        <v>5</v>
      </c>
      <c r="V451" s="22">
        <v>5</v>
      </c>
      <c r="W451" s="23">
        <v>7</v>
      </c>
      <c r="X451" s="24">
        <v>6</v>
      </c>
      <c r="Y451" s="25">
        <v>5</v>
      </c>
      <c r="Z451" s="26">
        <v>6</v>
      </c>
      <c r="AA451" s="27">
        <v>5</v>
      </c>
      <c r="AB451" s="28">
        <v>6</v>
      </c>
      <c r="AC451" s="29">
        <v>4.0275131427961464</v>
      </c>
      <c r="AD451" s="30">
        <v>3.9737493417588201</v>
      </c>
      <c r="AE451" s="31">
        <v>4.0088984514038302</v>
      </c>
      <c r="AF451" s="32">
        <v>5.9804644159137741</v>
      </c>
      <c r="AG451" s="33">
        <v>4.9785910326445508</v>
      </c>
      <c r="AH451" s="34">
        <v>6.0009145129224652</v>
      </c>
      <c r="AI451" s="9">
        <f t="shared" ref="AI451:AI514" si="21">AVERAGE(AC451:AE451)</f>
        <v>4.0033869786529328</v>
      </c>
      <c r="AJ451" s="9">
        <f t="shared" ref="AJ451:AJ514" si="22">AVERAGE(AF451:AH451)</f>
        <v>5.6533233204935955</v>
      </c>
      <c r="AK451" s="8">
        <f t="shared" ref="AK451:AK514" si="23">_xlfn.T.TEST(AC451:AE451,AF451:AH451,2,2)</f>
        <v>8.1338168498876796E-3</v>
      </c>
      <c r="AL451" s="8"/>
      <c r="AM451" s="8"/>
      <c r="AN451" s="8"/>
      <c r="AO451" s="8"/>
    </row>
    <row r="452" spans="1:41" s="2" customFormat="1" ht="10.5">
      <c r="A452" s="13" t="s">
        <v>1417</v>
      </c>
      <c r="B452" s="13" t="s">
        <v>375</v>
      </c>
      <c r="C452" s="14">
        <v>175.38227444466099</v>
      </c>
      <c r="D452" s="15">
        <v>404</v>
      </c>
      <c r="E452" s="16">
        <v>41634405.833333299</v>
      </c>
      <c r="F452" s="16">
        <v>53092004.375</v>
      </c>
      <c r="G452" s="16">
        <v>57882178.770833299</v>
      </c>
      <c r="H452" s="16">
        <v>46777156.21875</v>
      </c>
      <c r="I452" s="16">
        <v>45401099.708333299</v>
      </c>
      <c r="J452" s="16">
        <v>48081433.697916701</v>
      </c>
      <c r="K452" s="16">
        <v>42041894.125</v>
      </c>
      <c r="L452" s="16">
        <v>38773981.114583299</v>
      </c>
      <c r="M452" s="16">
        <v>45022556.71875</v>
      </c>
      <c r="N452" s="16">
        <v>34589435.921875</v>
      </c>
      <c r="O452" s="16">
        <v>41500647.270833299</v>
      </c>
      <c r="P452" s="16">
        <v>40578913.005208299</v>
      </c>
      <c r="Q452" s="17">
        <v>28</v>
      </c>
      <c r="R452" s="18">
        <v>32</v>
      </c>
      <c r="S452" s="19">
        <v>29</v>
      </c>
      <c r="T452" s="20">
        <v>41</v>
      </c>
      <c r="U452" s="21">
        <v>35</v>
      </c>
      <c r="V452" s="22">
        <v>37</v>
      </c>
      <c r="W452" s="23">
        <v>33</v>
      </c>
      <c r="X452" s="24">
        <v>39</v>
      </c>
      <c r="Y452" s="25">
        <v>34</v>
      </c>
      <c r="Z452" s="26">
        <v>33</v>
      </c>
      <c r="AA452" s="27">
        <v>33</v>
      </c>
      <c r="AB452" s="28">
        <v>30</v>
      </c>
      <c r="AC452" s="29">
        <v>28.192591999573025</v>
      </c>
      <c r="AD452" s="30">
        <v>31.789994734070561</v>
      </c>
      <c r="AE452" s="31">
        <v>29.064513772677767</v>
      </c>
      <c r="AF452" s="32">
        <v>32.892554287525755</v>
      </c>
      <c r="AG452" s="33">
        <v>32.858700815454036</v>
      </c>
      <c r="AH452" s="34">
        <v>30.004572564612328</v>
      </c>
      <c r="AI452" s="9">
        <f t="shared" si="21"/>
        <v>29.682366835440451</v>
      </c>
      <c r="AJ452" s="9">
        <f t="shared" si="22"/>
        <v>31.918609222530709</v>
      </c>
      <c r="AK452" s="8">
        <f t="shared" si="23"/>
        <v>0.19679447911277304</v>
      </c>
      <c r="AL452" s="8"/>
      <c r="AM452" s="8"/>
      <c r="AN452" s="8"/>
      <c r="AO452" s="8"/>
    </row>
    <row r="453" spans="1:41" s="2" customFormat="1" ht="10.5">
      <c r="A453" s="13" t="s">
        <v>1059</v>
      </c>
      <c r="B453" s="13" t="s">
        <v>1329</v>
      </c>
      <c r="C453" s="14">
        <v>80.6480324946601</v>
      </c>
      <c r="D453" s="15">
        <v>220</v>
      </c>
      <c r="E453" s="16">
        <v>41553784.708333299</v>
      </c>
      <c r="F453" s="16">
        <v>55687851.916666701</v>
      </c>
      <c r="G453" s="16">
        <v>61367264.90625</v>
      </c>
      <c r="H453" s="16">
        <v>57996242.541666701</v>
      </c>
      <c r="I453" s="16">
        <v>51563040.4375</v>
      </c>
      <c r="J453" s="16">
        <v>55162498.807291701</v>
      </c>
      <c r="K453" s="16">
        <v>63361057.333333299</v>
      </c>
      <c r="L453" s="16">
        <v>52962065.541666701</v>
      </c>
      <c r="M453" s="16">
        <v>50319313.15625</v>
      </c>
      <c r="N453" s="16">
        <v>46924656.1875</v>
      </c>
      <c r="O453" s="16">
        <v>41433709.541666701</v>
      </c>
      <c r="P453" s="16">
        <v>50800474.21875</v>
      </c>
      <c r="Q453" s="17">
        <v>15</v>
      </c>
      <c r="R453" s="18">
        <v>15</v>
      </c>
      <c r="S453" s="19">
        <v>15</v>
      </c>
      <c r="T453" s="20">
        <v>19</v>
      </c>
      <c r="U453" s="21">
        <v>16</v>
      </c>
      <c r="V453" s="22">
        <v>20</v>
      </c>
      <c r="W453" s="23">
        <v>21</v>
      </c>
      <c r="X453" s="24">
        <v>17</v>
      </c>
      <c r="Y453" s="25">
        <v>19</v>
      </c>
      <c r="Z453" s="26">
        <v>23</v>
      </c>
      <c r="AA453" s="27">
        <v>21</v>
      </c>
      <c r="AB453" s="28">
        <v>19</v>
      </c>
      <c r="AC453" s="29">
        <v>15.103174285485547</v>
      </c>
      <c r="AD453" s="30">
        <v>14.901560031595578</v>
      </c>
      <c r="AE453" s="31">
        <v>15.033369192764361</v>
      </c>
      <c r="AF453" s="32">
        <v>22.925113594336132</v>
      </c>
      <c r="AG453" s="33">
        <v>20.910082337107117</v>
      </c>
      <c r="AH453" s="34">
        <v>19.002895957587803</v>
      </c>
      <c r="AI453" s="9">
        <f t="shared" si="21"/>
        <v>15.012701169948494</v>
      </c>
      <c r="AJ453" s="9">
        <f t="shared" si="22"/>
        <v>20.946030629677018</v>
      </c>
      <c r="AK453" s="8">
        <f t="shared" si="23"/>
        <v>6.3726612375321345E-3</v>
      </c>
      <c r="AL453" s="8"/>
      <c r="AM453" s="8"/>
      <c r="AN453" s="8"/>
      <c r="AO453" s="8"/>
    </row>
    <row r="454" spans="1:41" s="2" customFormat="1" ht="10.5">
      <c r="A454" s="13" t="s">
        <v>1630</v>
      </c>
      <c r="B454" s="13" t="s">
        <v>1284</v>
      </c>
      <c r="C454" s="14">
        <v>68.240397604660004</v>
      </c>
      <c r="D454" s="15">
        <v>92</v>
      </c>
      <c r="E454" s="16">
        <v>41171044.041666701</v>
      </c>
      <c r="F454" s="16">
        <v>30269748.442708299</v>
      </c>
      <c r="G454" s="16">
        <v>53240309.958333299</v>
      </c>
      <c r="H454" s="16">
        <v>37833859.395833299</v>
      </c>
      <c r="I454" s="16">
        <v>34950278.791666701</v>
      </c>
      <c r="J454" s="16">
        <v>37844142.75</v>
      </c>
      <c r="K454" s="16">
        <v>22443397.875</v>
      </c>
      <c r="L454" s="16">
        <v>37750062.510416701</v>
      </c>
      <c r="M454" s="16">
        <v>42015868.645833299</v>
      </c>
      <c r="N454" s="16">
        <v>38079053.125</v>
      </c>
      <c r="O454" s="16">
        <v>14562380.1953125</v>
      </c>
      <c r="P454" s="16">
        <v>47597570.458333299</v>
      </c>
      <c r="Q454" s="17">
        <v>9</v>
      </c>
      <c r="R454" s="18">
        <v>7</v>
      </c>
      <c r="S454" s="19">
        <v>8</v>
      </c>
      <c r="T454" s="20">
        <v>7</v>
      </c>
      <c r="U454" s="21">
        <v>9</v>
      </c>
      <c r="V454" s="22">
        <v>8</v>
      </c>
      <c r="W454" s="23">
        <v>5</v>
      </c>
      <c r="X454" s="24">
        <v>9</v>
      </c>
      <c r="Y454" s="25">
        <v>9</v>
      </c>
      <c r="Z454" s="26">
        <v>6</v>
      </c>
      <c r="AA454" s="27">
        <v>7</v>
      </c>
      <c r="AB454" s="28">
        <v>8</v>
      </c>
      <c r="AC454" s="29">
        <v>9.0619045712913291</v>
      </c>
      <c r="AD454" s="30">
        <v>6.9540613480779356</v>
      </c>
      <c r="AE454" s="31">
        <v>8.0177969028076603</v>
      </c>
      <c r="AF454" s="32">
        <v>5.9804644159137741</v>
      </c>
      <c r="AG454" s="33">
        <v>6.9700274457023719</v>
      </c>
      <c r="AH454" s="34">
        <v>8.0012193505632858</v>
      </c>
      <c r="AI454" s="9">
        <f t="shared" si="21"/>
        <v>8.0112542740589756</v>
      </c>
      <c r="AJ454" s="9">
        <f t="shared" si="22"/>
        <v>6.9839037373931445</v>
      </c>
      <c r="AK454" s="8">
        <f t="shared" si="23"/>
        <v>0.28990620579373999</v>
      </c>
      <c r="AL454" s="8"/>
      <c r="AM454" s="8"/>
      <c r="AN454" s="8"/>
      <c r="AO454" s="8"/>
    </row>
    <row r="455" spans="1:41" s="2" customFormat="1" ht="10.5">
      <c r="A455" s="13" t="s">
        <v>1472</v>
      </c>
      <c r="B455" s="13" t="s">
        <v>1896</v>
      </c>
      <c r="C455" s="14">
        <v>284.36422309466099</v>
      </c>
      <c r="D455" s="15">
        <v>34</v>
      </c>
      <c r="E455" s="16">
        <v>41039868.375</v>
      </c>
      <c r="F455" s="16">
        <v>30259592.96875</v>
      </c>
      <c r="G455" s="16">
        <v>15567375.71875</v>
      </c>
      <c r="H455" s="16">
        <v>36723031.3125</v>
      </c>
      <c r="I455" s="16">
        <v>14253090.578125</v>
      </c>
      <c r="J455" s="16">
        <v>17051136.0859375</v>
      </c>
      <c r="K455" s="16">
        <v>19281451.25</v>
      </c>
      <c r="L455" s="16">
        <v>21582907.0625</v>
      </c>
      <c r="M455" s="16">
        <v>39624737.6875</v>
      </c>
      <c r="N455" s="16">
        <v>18018224.453125</v>
      </c>
      <c r="O455" s="16">
        <v>17117981.609375</v>
      </c>
      <c r="P455" s="16">
        <v>21310288.03125</v>
      </c>
      <c r="Q455" s="17"/>
      <c r="R455" s="18">
        <v>7</v>
      </c>
      <c r="S455" s="19">
        <v>6</v>
      </c>
      <c r="T455" s="20"/>
      <c r="U455" s="21">
        <v>3</v>
      </c>
      <c r="V455" s="22">
        <v>4</v>
      </c>
      <c r="W455" s="23"/>
      <c r="X455" s="24"/>
      <c r="Y455" s="25">
        <v>3</v>
      </c>
      <c r="Z455" s="26">
        <v>3</v>
      </c>
      <c r="AA455" s="27">
        <v>5</v>
      </c>
      <c r="AB455" s="28">
        <v>3</v>
      </c>
      <c r="AC455" s="29" t="s">
        <v>2072</v>
      </c>
      <c r="AD455" s="30">
        <v>6.9540613480779356</v>
      </c>
      <c r="AE455" s="31">
        <v>6.0133476771057452</v>
      </c>
      <c r="AF455" s="32">
        <v>2.990232207956887</v>
      </c>
      <c r="AG455" s="33">
        <v>4.9785910326445508</v>
      </c>
      <c r="AH455" s="34">
        <v>3.0004572564612326</v>
      </c>
      <c r="AI455" s="9">
        <f t="shared" si="21"/>
        <v>6.4837045125918404</v>
      </c>
      <c r="AJ455" s="9">
        <f t="shared" si="22"/>
        <v>3.6564268323542231</v>
      </c>
      <c r="AK455" s="8">
        <f t="shared" si="23"/>
        <v>5.4809034161498175E-2</v>
      </c>
      <c r="AL455" s="8"/>
      <c r="AM455" s="8"/>
      <c r="AN455" s="8"/>
      <c r="AO455" s="8"/>
    </row>
    <row r="456" spans="1:41" s="2" customFormat="1" ht="10.5">
      <c r="A456" s="13" t="s">
        <v>1174</v>
      </c>
      <c r="B456" s="13" t="s">
        <v>129</v>
      </c>
      <c r="C456" s="14">
        <v>47.340983524659997</v>
      </c>
      <c r="D456" s="15">
        <v>165</v>
      </c>
      <c r="E456" s="16">
        <v>40741025.6875</v>
      </c>
      <c r="F456" s="16">
        <v>64251102.25</v>
      </c>
      <c r="G456" s="16">
        <v>64019202.375</v>
      </c>
      <c r="H456" s="16">
        <v>66373156.520833299</v>
      </c>
      <c r="I456" s="16">
        <v>58284689.677083299</v>
      </c>
      <c r="J456" s="16">
        <v>67645146.125</v>
      </c>
      <c r="K456" s="16">
        <v>60213935.03125</v>
      </c>
      <c r="L456" s="16">
        <v>35364209.458333299</v>
      </c>
      <c r="M456" s="16">
        <v>43677670.21875</v>
      </c>
      <c r="N456" s="16">
        <v>37240163.541666701</v>
      </c>
      <c r="O456" s="16">
        <v>47799492.604166701</v>
      </c>
      <c r="P456" s="16">
        <v>47048461.239583299</v>
      </c>
      <c r="Q456" s="17">
        <v>12</v>
      </c>
      <c r="R456" s="18">
        <v>13</v>
      </c>
      <c r="S456" s="19">
        <v>13</v>
      </c>
      <c r="T456" s="20">
        <v>17</v>
      </c>
      <c r="U456" s="21">
        <v>13</v>
      </c>
      <c r="V456" s="22">
        <v>13</v>
      </c>
      <c r="W456" s="23">
        <v>15</v>
      </c>
      <c r="X456" s="24">
        <v>13</v>
      </c>
      <c r="Y456" s="25">
        <v>12</v>
      </c>
      <c r="Z456" s="26">
        <v>14</v>
      </c>
      <c r="AA456" s="27">
        <v>16</v>
      </c>
      <c r="AB456" s="28">
        <v>14</v>
      </c>
      <c r="AC456" s="29">
        <v>12.082539428388438</v>
      </c>
      <c r="AD456" s="30">
        <v>12.914685360716167</v>
      </c>
      <c r="AE456" s="31">
        <v>13.028919967062448</v>
      </c>
      <c r="AF456" s="32">
        <v>13.954416970465472</v>
      </c>
      <c r="AG456" s="33">
        <v>15.931491304462565</v>
      </c>
      <c r="AH456" s="34">
        <v>14.002133863485751</v>
      </c>
      <c r="AI456" s="9">
        <f t="shared" si="21"/>
        <v>12.675381585389019</v>
      </c>
      <c r="AJ456" s="9">
        <f t="shared" si="22"/>
        <v>14.629347379471263</v>
      </c>
      <c r="AK456" s="8">
        <f t="shared" si="23"/>
        <v>5.2551879485964355E-2</v>
      </c>
      <c r="AL456" s="8"/>
      <c r="AM456" s="8"/>
      <c r="AN456" s="8"/>
      <c r="AO456" s="8"/>
    </row>
    <row r="457" spans="1:41" s="2" customFormat="1" ht="10.5">
      <c r="A457" s="13" t="s">
        <v>1232</v>
      </c>
      <c r="B457" s="13" t="s">
        <v>1855</v>
      </c>
      <c r="C457" s="14">
        <v>17.995199664659999</v>
      </c>
      <c r="D457" s="15">
        <v>54</v>
      </c>
      <c r="E457" s="16">
        <v>40525938.010416701</v>
      </c>
      <c r="F457" s="16">
        <v>60760993.083333299</v>
      </c>
      <c r="G457" s="16">
        <v>54099671.859375</v>
      </c>
      <c r="H457" s="16">
        <v>70581909.25</v>
      </c>
      <c r="I457" s="16">
        <v>69159986.0625</v>
      </c>
      <c r="J457" s="16">
        <v>51056070.135416701</v>
      </c>
      <c r="K457" s="16">
        <v>33916141.8125</v>
      </c>
      <c r="L457" s="16">
        <v>38800406.65625</v>
      </c>
      <c r="M457" s="16">
        <v>46988990.03125</v>
      </c>
      <c r="N457" s="16">
        <v>43095163.145833299</v>
      </c>
      <c r="O457" s="16">
        <v>44021810.583333299</v>
      </c>
      <c r="P457" s="16">
        <v>64884303</v>
      </c>
      <c r="Q457" s="17">
        <v>3</v>
      </c>
      <c r="R457" s="18">
        <v>4</v>
      </c>
      <c r="S457" s="19">
        <v>6</v>
      </c>
      <c r="T457" s="20">
        <v>5</v>
      </c>
      <c r="U457" s="21">
        <v>3</v>
      </c>
      <c r="V457" s="22">
        <v>5</v>
      </c>
      <c r="W457" s="23">
        <v>5</v>
      </c>
      <c r="X457" s="24">
        <v>3</v>
      </c>
      <c r="Y457" s="25">
        <v>4</v>
      </c>
      <c r="Z457" s="26">
        <v>4</v>
      </c>
      <c r="AA457" s="27">
        <v>6</v>
      </c>
      <c r="AB457" s="28">
        <v>6</v>
      </c>
      <c r="AC457" s="29">
        <v>3.0206348570971095</v>
      </c>
      <c r="AD457" s="30">
        <v>3.9737493417588201</v>
      </c>
      <c r="AE457" s="31">
        <v>6.0133476771057452</v>
      </c>
      <c r="AF457" s="32">
        <v>3.9869762772758492</v>
      </c>
      <c r="AG457" s="33">
        <v>5.9743092391734613</v>
      </c>
      <c r="AH457" s="34">
        <v>6.0009145129224652</v>
      </c>
      <c r="AI457" s="9">
        <f t="shared" si="21"/>
        <v>4.3359106253205582</v>
      </c>
      <c r="AJ457" s="9">
        <f t="shared" si="22"/>
        <v>5.3207333431239254</v>
      </c>
      <c r="AK457" s="8">
        <f t="shared" si="23"/>
        <v>0.42367091479908425</v>
      </c>
      <c r="AL457" s="8"/>
      <c r="AM457" s="8"/>
      <c r="AN457" s="8"/>
      <c r="AO457" s="8"/>
    </row>
    <row r="458" spans="1:41" s="2" customFormat="1" ht="10.5">
      <c r="A458" s="13" t="s">
        <v>1721</v>
      </c>
      <c r="B458" s="13" t="s">
        <v>217</v>
      </c>
      <c r="C458" s="14">
        <v>65.635840224660001</v>
      </c>
      <c r="D458" s="15">
        <v>17</v>
      </c>
      <c r="E458" s="16">
        <v>40473852.5</v>
      </c>
      <c r="F458" s="16">
        <v>26379016.5</v>
      </c>
      <c r="G458" s="16">
        <v>0</v>
      </c>
      <c r="H458" s="16">
        <v>0</v>
      </c>
      <c r="I458" s="16">
        <v>19369473.552083299</v>
      </c>
      <c r="J458" s="16">
        <v>0</v>
      </c>
      <c r="K458" s="16">
        <v>0</v>
      </c>
      <c r="L458" s="16">
        <v>44033852.25</v>
      </c>
      <c r="M458" s="16">
        <v>22281417.3125</v>
      </c>
      <c r="N458" s="16">
        <v>24799444.9765625</v>
      </c>
      <c r="O458" s="16">
        <v>12360484.359375</v>
      </c>
      <c r="P458" s="16">
        <v>17314498.4375</v>
      </c>
      <c r="Q458" s="17"/>
      <c r="R458" s="18"/>
      <c r="S458" s="19"/>
      <c r="T458" s="20"/>
      <c r="U458" s="21"/>
      <c r="V458" s="22"/>
      <c r="W458" s="23"/>
      <c r="X458" s="24"/>
      <c r="Y458" s="25"/>
      <c r="Z458" s="26"/>
      <c r="AA458" s="27"/>
      <c r="AB458" s="28">
        <v>4</v>
      </c>
      <c r="AC458" s="29" t="s">
        <v>2072</v>
      </c>
      <c r="AD458" s="30" t="s">
        <v>2072</v>
      </c>
      <c r="AE458" s="31" t="s">
        <v>2072</v>
      </c>
      <c r="AF458" s="32" t="s">
        <v>2072</v>
      </c>
      <c r="AG458" s="33" t="s">
        <v>2072</v>
      </c>
      <c r="AH458" s="34">
        <v>4.0006096752816429</v>
      </c>
      <c r="AI458" s="9" t="e">
        <f t="shared" si="21"/>
        <v>#DIV/0!</v>
      </c>
      <c r="AJ458" s="9">
        <f t="shared" si="22"/>
        <v>4.0006096752816429</v>
      </c>
      <c r="AK458" s="8" t="e">
        <f t="shared" si="23"/>
        <v>#DIV/0!</v>
      </c>
      <c r="AL458" s="8"/>
      <c r="AM458" s="8"/>
      <c r="AN458" s="8"/>
      <c r="AO458" s="8"/>
    </row>
    <row r="459" spans="1:41" s="2" customFormat="1" ht="10.5">
      <c r="A459" s="13" t="s">
        <v>746</v>
      </c>
      <c r="B459" s="13" t="s">
        <v>144</v>
      </c>
      <c r="C459" s="14">
        <v>21.621308274659999</v>
      </c>
      <c r="D459" s="15">
        <v>128</v>
      </c>
      <c r="E459" s="16">
        <v>40357739.21875</v>
      </c>
      <c r="F459" s="16">
        <v>53180494.791666701</v>
      </c>
      <c r="G459" s="16">
        <v>44779846.072916701</v>
      </c>
      <c r="H459" s="16">
        <v>54034071.505208299</v>
      </c>
      <c r="I459" s="16">
        <v>51801859.296875</v>
      </c>
      <c r="J459" s="16">
        <v>57466217.223958299</v>
      </c>
      <c r="K459" s="16">
        <v>46764647.635416701</v>
      </c>
      <c r="L459" s="16">
        <v>30799607.614583299</v>
      </c>
      <c r="M459" s="16">
        <v>36407471.625</v>
      </c>
      <c r="N459" s="16">
        <v>34541922.377604201</v>
      </c>
      <c r="O459" s="16">
        <v>25465863.5625</v>
      </c>
      <c r="P459" s="16">
        <v>34513919.9375</v>
      </c>
      <c r="Q459" s="17">
        <v>11</v>
      </c>
      <c r="R459" s="18">
        <v>10</v>
      </c>
      <c r="S459" s="19">
        <v>11</v>
      </c>
      <c r="T459" s="20">
        <v>15</v>
      </c>
      <c r="U459" s="21">
        <v>14</v>
      </c>
      <c r="V459" s="22">
        <v>12</v>
      </c>
      <c r="W459" s="23">
        <v>11</v>
      </c>
      <c r="X459" s="24">
        <v>10</v>
      </c>
      <c r="Y459" s="25">
        <v>8</v>
      </c>
      <c r="Z459" s="26">
        <v>9</v>
      </c>
      <c r="AA459" s="27">
        <v>8</v>
      </c>
      <c r="AB459" s="28">
        <v>9</v>
      </c>
      <c r="AC459" s="29">
        <v>11.075661142689402</v>
      </c>
      <c r="AD459" s="30">
        <v>9.9343733543970512</v>
      </c>
      <c r="AE459" s="31">
        <v>11.024470741360533</v>
      </c>
      <c r="AF459" s="32">
        <v>8.9706966238706602</v>
      </c>
      <c r="AG459" s="33">
        <v>7.9657456522312824</v>
      </c>
      <c r="AH459" s="34">
        <v>9.001371769383697</v>
      </c>
      <c r="AI459" s="9">
        <f t="shared" si="21"/>
        <v>10.67816841281566</v>
      </c>
      <c r="AJ459" s="9">
        <f t="shared" si="22"/>
        <v>8.6459380151618799</v>
      </c>
      <c r="AK459" s="8">
        <f t="shared" si="23"/>
        <v>1.5731106318779425E-2</v>
      </c>
      <c r="AL459" s="8"/>
      <c r="AM459" s="8"/>
      <c r="AN459" s="8"/>
      <c r="AO459" s="8"/>
    </row>
    <row r="460" spans="1:41" s="2" customFormat="1" ht="10.5">
      <c r="A460" s="13" t="s">
        <v>695</v>
      </c>
      <c r="B460" s="13" t="s">
        <v>1324</v>
      </c>
      <c r="C460" s="14">
        <v>21.85478635466</v>
      </c>
      <c r="D460" s="15">
        <v>84</v>
      </c>
      <c r="E460" s="16">
        <v>40248036.583333299</v>
      </c>
      <c r="F460" s="16">
        <v>52260175.229166701</v>
      </c>
      <c r="G460" s="16">
        <v>39152226.239583299</v>
      </c>
      <c r="H460" s="16">
        <v>53895472.166666701</v>
      </c>
      <c r="I460" s="16">
        <v>47225080.458333299</v>
      </c>
      <c r="J460" s="16">
        <v>55901273.622395799</v>
      </c>
      <c r="K460" s="16">
        <v>25541704.0625</v>
      </c>
      <c r="L460" s="16">
        <v>32992268.458333299</v>
      </c>
      <c r="M460" s="16">
        <v>38425055.25</v>
      </c>
      <c r="N460" s="16">
        <v>29955879.5625</v>
      </c>
      <c r="O460" s="16">
        <v>43751565.020833299</v>
      </c>
      <c r="P460" s="16">
        <v>42976898.979166701</v>
      </c>
      <c r="Q460" s="17">
        <v>6</v>
      </c>
      <c r="R460" s="18">
        <v>8</v>
      </c>
      <c r="S460" s="19">
        <v>8</v>
      </c>
      <c r="T460" s="20">
        <v>9</v>
      </c>
      <c r="U460" s="21">
        <v>6</v>
      </c>
      <c r="V460" s="22">
        <v>9</v>
      </c>
      <c r="W460" s="23">
        <v>8</v>
      </c>
      <c r="X460" s="24">
        <v>5</v>
      </c>
      <c r="Y460" s="25">
        <v>4</v>
      </c>
      <c r="Z460" s="26">
        <v>6</v>
      </c>
      <c r="AA460" s="27">
        <v>7</v>
      </c>
      <c r="AB460" s="28">
        <v>8</v>
      </c>
      <c r="AC460" s="29">
        <v>6.0412697141942191</v>
      </c>
      <c r="AD460" s="30">
        <v>7.9474986835176402</v>
      </c>
      <c r="AE460" s="31">
        <v>8.0177969028076603</v>
      </c>
      <c r="AF460" s="32">
        <v>5.9804644159137741</v>
      </c>
      <c r="AG460" s="33">
        <v>6.9700274457023719</v>
      </c>
      <c r="AH460" s="34">
        <v>8.0012193505632858</v>
      </c>
      <c r="AI460" s="9">
        <f t="shared" si="21"/>
        <v>7.3355217668398396</v>
      </c>
      <c r="AJ460" s="9">
        <f t="shared" si="22"/>
        <v>6.9839037373931445</v>
      </c>
      <c r="AK460" s="8">
        <f t="shared" si="23"/>
        <v>0.70724585843356014</v>
      </c>
      <c r="AL460" s="8"/>
      <c r="AM460" s="8"/>
      <c r="AN460" s="8"/>
      <c r="AO460" s="8"/>
    </row>
    <row r="461" spans="1:41" s="2" customFormat="1" ht="10.5">
      <c r="A461" s="13" t="s">
        <v>823</v>
      </c>
      <c r="B461" s="13" t="s">
        <v>2028</v>
      </c>
      <c r="C461" s="14">
        <v>52.188597744660001</v>
      </c>
      <c r="D461" s="15">
        <v>31</v>
      </c>
      <c r="E461" s="16">
        <v>40174908.203125</v>
      </c>
      <c r="F461" s="16">
        <v>28501721.25</v>
      </c>
      <c r="G461" s="16">
        <v>25558919.8125</v>
      </c>
      <c r="H461" s="16">
        <v>20112627.03125</v>
      </c>
      <c r="I461" s="16">
        <v>27821364.078125</v>
      </c>
      <c r="J461" s="16">
        <v>26987047.734375</v>
      </c>
      <c r="K461" s="16">
        <v>16706528.9375</v>
      </c>
      <c r="L461" s="16">
        <v>15313846.0664063</v>
      </c>
      <c r="M461" s="16">
        <v>27072335.291666701</v>
      </c>
      <c r="N461" s="16">
        <v>28057330.5625</v>
      </c>
      <c r="O461" s="16">
        <v>21984898</v>
      </c>
      <c r="P461" s="16">
        <v>23823419.8125</v>
      </c>
      <c r="Q461" s="17">
        <v>3</v>
      </c>
      <c r="R461" s="18">
        <v>3</v>
      </c>
      <c r="S461" s="19">
        <v>4</v>
      </c>
      <c r="T461" s="20">
        <v>3</v>
      </c>
      <c r="U461" s="21">
        <v>5</v>
      </c>
      <c r="V461" s="22">
        <v>2</v>
      </c>
      <c r="W461" s="23"/>
      <c r="X461" s="24">
        <v>4</v>
      </c>
      <c r="Y461" s="25">
        <v>4</v>
      </c>
      <c r="Z461" s="26"/>
      <c r="AA461" s="27">
        <v>3</v>
      </c>
      <c r="AB461" s="28"/>
      <c r="AC461" s="29">
        <v>3.0206348570971095</v>
      </c>
      <c r="AD461" s="30">
        <v>2.9803120063191151</v>
      </c>
      <c r="AE461" s="31">
        <v>4.0088984514038302</v>
      </c>
      <c r="AF461" s="32" t="s">
        <v>2072</v>
      </c>
      <c r="AG461" s="33">
        <v>2.9871546195867307</v>
      </c>
      <c r="AH461" s="34" t="s">
        <v>2072</v>
      </c>
      <c r="AI461" s="9">
        <f t="shared" si="21"/>
        <v>3.3366151049400181</v>
      </c>
      <c r="AJ461" s="9">
        <f t="shared" si="22"/>
        <v>2.9871546195867307</v>
      </c>
      <c r="AK461" s="8" t="e">
        <f t="shared" si="23"/>
        <v>#DIV/0!</v>
      </c>
      <c r="AL461" s="8"/>
      <c r="AM461" s="8"/>
      <c r="AN461" s="8"/>
      <c r="AO461" s="8"/>
    </row>
    <row r="462" spans="1:41" s="2" customFormat="1" ht="10.5">
      <c r="A462" s="13" t="s">
        <v>1181</v>
      </c>
      <c r="B462" s="13" t="s">
        <v>1380</v>
      </c>
      <c r="C462" s="14">
        <v>17.152787094659999</v>
      </c>
      <c r="D462" s="15">
        <v>76</v>
      </c>
      <c r="E462" s="16">
        <v>40099595.796875</v>
      </c>
      <c r="F462" s="16">
        <v>54767670.520833299</v>
      </c>
      <c r="G462" s="16">
        <v>57255733.4375</v>
      </c>
      <c r="H462" s="16">
        <v>50841271.229166701</v>
      </c>
      <c r="I462" s="16">
        <v>46911646.697916701</v>
      </c>
      <c r="J462" s="16">
        <v>52371500.979166701</v>
      </c>
      <c r="K462" s="16">
        <v>42518001.875</v>
      </c>
      <c r="L462" s="16">
        <v>23294137.296875</v>
      </c>
      <c r="M462" s="16">
        <v>34313288.041666701</v>
      </c>
      <c r="N462" s="16">
        <v>36932911.520833299</v>
      </c>
      <c r="O462" s="16">
        <v>36852715.895833299</v>
      </c>
      <c r="P462" s="16">
        <v>32792711.822916701</v>
      </c>
      <c r="Q462" s="17"/>
      <c r="R462" s="18"/>
      <c r="S462" s="19"/>
      <c r="T462" s="20">
        <v>10</v>
      </c>
      <c r="U462" s="21"/>
      <c r="V462" s="22"/>
      <c r="W462" s="23"/>
      <c r="X462" s="24"/>
      <c r="Y462" s="25">
        <v>4</v>
      </c>
      <c r="Z462" s="26"/>
      <c r="AA462" s="27"/>
      <c r="AB462" s="28">
        <v>8</v>
      </c>
      <c r="AC462" s="29" t="s">
        <v>2072</v>
      </c>
      <c r="AD462" s="30" t="s">
        <v>2072</v>
      </c>
      <c r="AE462" s="31" t="s">
        <v>2072</v>
      </c>
      <c r="AF462" s="32" t="s">
        <v>2072</v>
      </c>
      <c r="AG462" s="33" t="s">
        <v>2072</v>
      </c>
      <c r="AH462" s="34">
        <v>8.0012193505632858</v>
      </c>
      <c r="AI462" s="9" t="e">
        <f t="shared" si="21"/>
        <v>#DIV/0!</v>
      </c>
      <c r="AJ462" s="9">
        <f t="shared" si="22"/>
        <v>8.0012193505632858</v>
      </c>
      <c r="AK462" s="8" t="e">
        <f t="shared" si="23"/>
        <v>#DIV/0!</v>
      </c>
      <c r="AL462" s="8"/>
      <c r="AM462" s="8"/>
      <c r="AN462" s="8"/>
      <c r="AO462" s="8"/>
    </row>
    <row r="463" spans="1:41" s="2" customFormat="1" ht="10.5">
      <c r="A463" s="13" t="s">
        <v>1000</v>
      </c>
      <c r="B463" s="13" t="s">
        <v>88</v>
      </c>
      <c r="C463" s="14">
        <v>20.442759954660001</v>
      </c>
      <c r="D463" s="15">
        <v>117</v>
      </c>
      <c r="E463" s="16">
        <v>40064801.916666701</v>
      </c>
      <c r="F463" s="16">
        <v>51640907.6875</v>
      </c>
      <c r="G463" s="16">
        <v>52513343.364583299</v>
      </c>
      <c r="H463" s="16">
        <v>43391609.302083299</v>
      </c>
      <c r="I463" s="16">
        <v>42007309.0625</v>
      </c>
      <c r="J463" s="16">
        <v>51850307.71875</v>
      </c>
      <c r="K463" s="16">
        <v>39255444.916666701</v>
      </c>
      <c r="L463" s="16">
        <v>37564672.895833299</v>
      </c>
      <c r="M463" s="16">
        <v>45184370.494791701</v>
      </c>
      <c r="N463" s="16">
        <v>42708255.609375</v>
      </c>
      <c r="O463" s="16">
        <v>33740368.583333299</v>
      </c>
      <c r="P463" s="16">
        <v>54901183.916666701</v>
      </c>
      <c r="Q463" s="17">
        <v>9</v>
      </c>
      <c r="R463" s="18">
        <v>10</v>
      </c>
      <c r="S463" s="19">
        <v>10</v>
      </c>
      <c r="T463" s="20">
        <v>10</v>
      </c>
      <c r="U463" s="21">
        <v>9</v>
      </c>
      <c r="V463" s="22">
        <v>9</v>
      </c>
      <c r="W463" s="23">
        <v>9</v>
      </c>
      <c r="X463" s="24">
        <v>9</v>
      </c>
      <c r="Y463" s="25">
        <v>10</v>
      </c>
      <c r="Z463" s="26">
        <v>11</v>
      </c>
      <c r="AA463" s="27">
        <v>9</v>
      </c>
      <c r="AB463" s="28">
        <v>12</v>
      </c>
      <c r="AC463" s="29">
        <v>9.0619045712913291</v>
      </c>
      <c r="AD463" s="30">
        <v>9.9343733543970512</v>
      </c>
      <c r="AE463" s="31">
        <v>10.022246128509575</v>
      </c>
      <c r="AF463" s="32">
        <v>10.964184762508586</v>
      </c>
      <c r="AG463" s="33">
        <v>8.961463858760192</v>
      </c>
      <c r="AH463" s="34">
        <v>12.00182902584493</v>
      </c>
      <c r="AI463" s="9">
        <f t="shared" si="21"/>
        <v>9.6728413513993186</v>
      </c>
      <c r="AJ463" s="9">
        <f t="shared" si="22"/>
        <v>10.642492549037902</v>
      </c>
      <c r="AK463" s="8">
        <f t="shared" si="23"/>
        <v>0.36215398463344395</v>
      </c>
      <c r="AL463" s="8"/>
      <c r="AM463" s="8"/>
      <c r="AN463" s="8"/>
      <c r="AO463" s="8"/>
    </row>
    <row r="464" spans="1:41" s="2" customFormat="1" ht="10.5">
      <c r="A464" s="13" t="s">
        <v>720</v>
      </c>
      <c r="B464" s="13" t="s">
        <v>137</v>
      </c>
      <c r="C464" s="14">
        <v>24.720692274659999</v>
      </c>
      <c r="D464" s="15">
        <v>17</v>
      </c>
      <c r="E464" s="16">
        <v>39958637.4375</v>
      </c>
      <c r="F464" s="16">
        <v>35300466.25</v>
      </c>
      <c r="G464" s="16">
        <v>40324875.25</v>
      </c>
      <c r="H464" s="16">
        <v>20757003.5</v>
      </c>
      <c r="I464" s="16">
        <v>31313036.71875</v>
      </c>
      <c r="J464" s="16">
        <v>14636666.53125</v>
      </c>
      <c r="K464" s="16">
        <v>8459845.78125</v>
      </c>
      <c r="L464" s="16">
        <v>25631338.375</v>
      </c>
      <c r="M464" s="16">
        <v>20675305.265625</v>
      </c>
      <c r="N464" s="16">
        <v>29608276.015625</v>
      </c>
      <c r="O464" s="16">
        <v>16312666.71875</v>
      </c>
      <c r="P464" s="16">
        <v>0</v>
      </c>
      <c r="Q464" s="17"/>
      <c r="R464" s="18">
        <v>3</v>
      </c>
      <c r="S464" s="19">
        <v>4</v>
      </c>
      <c r="T464" s="20"/>
      <c r="U464" s="21"/>
      <c r="V464" s="22"/>
      <c r="W464" s="23"/>
      <c r="X464" s="24"/>
      <c r="Y464" s="25">
        <v>4</v>
      </c>
      <c r="Z464" s="26">
        <v>3</v>
      </c>
      <c r="AA464" s="27">
        <v>3</v>
      </c>
      <c r="AB464" s="28"/>
      <c r="AC464" s="29" t="s">
        <v>2072</v>
      </c>
      <c r="AD464" s="30">
        <v>2.9803120063191151</v>
      </c>
      <c r="AE464" s="31">
        <v>4.0088984514038302</v>
      </c>
      <c r="AF464" s="32">
        <v>2.990232207956887</v>
      </c>
      <c r="AG464" s="33">
        <v>2.9871546195867307</v>
      </c>
      <c r="AH464" s="34" t="s">
        <v>2072</v>
      </c>
      <c r="AI464" s="9">
        <f t="shared" si="21"/>
        <v>3.4946052288614728</v>
      </c>
      <c r="AJ464" s="9">
        <f t="shared" si="22"/>
        <v>2.9886934137718089</v>
      </c>
      <c r="AK464" s="8">
        <f t="shared" si="23"/>
        <v>0.428975446472878</v>
      </c>
      <c r="AL464" s="8"/>
      <c r="AM464" s="8"/>
      <c r="AN464" s="8"/>
      <c r="AO464" s="8"/>
    </row>
    <row r="465" spans="1:41" s="2" customFormat="1" ht="10.5">
      <c r="A465" s="13" t="s">
        <v>1782</v>
      </c>
      <c r="B465" s="13" t="s">
        <v>1842</v>
      </c>
      <c r="C465" s="14">
        <v>50.196316484660002</v>
      </c>
      <c r="D465" s="15">
        <v>132</v>
      </c>
      <c r="E465" s="16">
        <v>39923305.947916701</v>
      </c>
      <c r="F465" s="16">
        <v>47697964.739583299</v>
      </c>
      <c r="G465" s="16">
        <v>47678328.09375</v>
      </c>
      <c r="H465" s="16">
        <v>55239546.864583299</v>
      </c>
      <c r="I465" s="16">
        <v>53718202.979166701</v>
      </c>
      <c r="J465" s="16">
        <v>58681568.6875</v>
      </c>
      <c r="K465" s="16">
        <v>59814125.932291701</v>
      </c>
      <c r="L465" s="16">
        <v>47195552.40625</v>
      </c>
      <c r="M465" s="16">
        <v>44218177.8125</v>
      </c>
      <c r="N465" s="16">
        <v>27235936</v>
      </c>
      <c r="O465" s="16">
        <v>26828361.239583299</v>
      </c>
      <c r="P465" s="16">
        <v>39948170.239583299</v>
      </c>
      <c r="Q465" s="17">
        <v>8</v>
      </c>
      <c r="R465" s="18">
        <v>10</v>
      </c>
      <c r="S465" s="19">
        <v>9</v>
      </c>
      <c r="T465" s="20">
        <v>15</v>
      </c>
      <c r="U465" s="21">
        <v>16</v>
      </c>
      <c r="V465" s="22">
        <v>15</v>
      </c>
      <c r="W465" s="23">
        <v>13</v>
      </c>
      <c r="X465" s="24">
        <v>10</v>
      </c>
      <c r="Y465" s="25">
        <v>12</v>
      </c>
      <c r="Z465" s="26">
        <v>8</v>
      </c>
      <c r="AA465" s="27">
        <v>8</v>
      </c>
      <c r="AB465" s="28">
        <v>8</v>
      </c>
      <c r="AC465" s="29">
        <v>8.0550262855922927</v>
      </c>
      <c r="AD465" s="30">
        <v>9.9343733543970512</v>
      </c>
      <c r="AE465" s="31">
        <v>9.0200215156586179</v>
      </c>
      <c r="AF465" s="32">
        <v>7.9739525545516985</v>
      </c>
      <c r="AG465" s="33">
        <v>7.9657456522312824</v>
      </c>
      <c r="AH465" s="34">
        <v>8.0012193505632858</v>
      </c>
      <c r="AI465" s="9">
        <f t="shared" si="21"/>
        <v>9.0031403852159873</v>
      </c>
      <c r="AJ465" s="9">
        <f t="shared" si="22"/>
        <v>7.9803058524487556</v>
      </c>
      <c r="AK465" s="8">
        <f t="shared" si="23"/>
        <v>0.13255313959100737</v>
      </c>
      <c r="AL465" s="8"/>
      <c r="AM465" s="8"/>
      <c r="AN465" s="8"/>
      <c r="AO465" s="8"/>
    </row>
    <row r="466" spans="1:41" s="2" customFormat="1" ht="10.5">
      <c r="A466" s="13" t="s">
        <v>1424</v>
      </c>
      <c r="B466" s="13" t="s">
        <v>422</v>
      </c>
      <c r="C466" s="14">
        <v>78.756325084660006</v>
      </c>
      <c r="D466" s="15">
        <v>141</v>
      </c>
      <c r="E466" s="16">
        <v>39820221.291666701</v>
      </c>
      <c r="F466" s="16">
        <v>53045111.020833299</v>
      </c>
      <c r="G466" s="16">
        <v>38978250.677083299</v>
      </c>
      <c r="H466" s="16">
        <v>39789910.947916701</v>
      </c>
      <c r="I466" s="16">
        <v>36763966.1875</v>
      </c>
      <c r="J466" s="16">
        <v>35836078.072916701</v>
      </c>
      <c r="K466" s="16">
        <v>31158364.9375</v>
      </c>
      <c r="L466" s="16">
        <v>24913759.072916701</v>
      </c>
      <c r="M466" s="16">
        <v>34051791.854166701</v>
      </c>
      <c r="N466" s="16">
        <v>28543594.583333299</v>
      </c>
      <c r="O466" s="16">
        <v>28835899.645833299</v>
      </c>
      <c r="P466" s="16">
        <v>40077768.979166701</v>
      </c>
      <c r="Q466" s="17">
        <v>9</v>
      </c>
      <c r="R466" s="18">
        <v>10</v>
      </c>
      <c r="S466" s="19">
        <v>12</v>
      </c>
      <c r="T466" s="20">
        <v>15</v>
      </c>
      <c r="U466" s="21">
        <v>14</v>
      </c>
      <c r="V466" s="22">
        <v>13</v>
      </c>
      <c r="W466" s="23">
        <v>11</v>
      </c>
      <c r="X466" s="24">
        <v>7</v>
      </c>
      <c r="Y466" s="25">
        <v>11</v>
      </c>
      <c r="Z466" s="26">
        <v>14</v>
      </c>
      <c r="AA466" s="27">
        <v>12</v>
      </c>
      <c r="AB466" s="28">
        <v>13</v>
      </c>
      <c r="AC466" s="29">
        <v>9.0619045712913291</v>
      </c>
      <c r="AD466" s="30">
        <v>9.9343733543970512</v>
      </c>
      <c r="AE466" s="31">
        <v>12.02669535421149</v>
      </c>
      <c r="AF466" s="32">
        <v>13.954416970465472</v>
      </c>
      <c r="AG466" s="33">
        <v>11.948618478346923</v>
      </c>
      <c r="AH466" s="34">
        <v>13.001981444665342</v>
      </c>
      <c r="AI466" s="9">
        <f t="shared" si="21"/>
        <v>10.340991093299957</v>
      </c>
      <c r="AJ466" s="9">
        <f t="shared" si="22"/>
        <v>12.968338964492579</v>
      </c>
      <c r="AK466" s="8">
        <f t="shared" si="23"/>
        <v>6.7163223968460223E-2</v>
      </c>
      <c r="AL466" s="8"/>
      <c r="AM466" s="8"/>
      <c r="AN466" s="8"/>
      <c r="AO466" s="8"/>
    </row>
    <row r="467" spans="1:41" s="2" customFormat="1" ht="10.5">
      <c r="A467" s="13" t="s">
        <v>1098</v>
      </c>
      <c r="B467" s="13" t="s">
        <v>170</v>
      </c>
      <c r="C467" s="14">
        <v>54.355072634659997</v>
      </c>
      <c r="D467" s="15">
        <v>116</v>
      </c>
      <c r="E467" s="16">
        <v>39772072.53125</v>
      </c>
      <c r="F467" s="16">
        <v>55148809.1875</v>
      </c>
      <c r="G467" s="16">
        <v>60113407.583333299</v>
      </c>
      <c r="H467" s="16">
        <v>49749806.854166701</v>
      </c>
      <c r="I467" s="16">
        <v>47666433.604166701</v>
      </c>
      <c r="J467" s="16">
        <v>55126087.083333299</v>
      </c>
      <c r="K467" s="16">
        <v>63051145.8125</v>
      </c>
      <c r="L467" s="16">
        <v>45796371.083333299</v>
      </c>
      <c r="M467" s="16">
        <v>52816856.052083299</v>
      </c>
      <c r="N467" s="16">
        <v>41291280.921875</v>
      </c>
      <c r="O467" s="16">
        <v>40891966.145833299</v>
      </c>
      <c r="P467" s="16">
        <v>48966609.333333299</v>
      </c>
      <c r="Q467" s="17">
        <v>11</v>
      </c>
      <c r="R467" s="18">
        <v>10</v>
      </c>
      <c r="S467" s="19">
        <v>11</v>
      </c>
      <c r="T467" s="20">
        <v>9</v>
      </c>
      <c r="U467" s="21">
        <v>7</v>
      </c>
      <c r="V467" s="22">
        <v>12</v>
      </c>
      <c r="W467" s="23">
        <v>13</v>
      </c>
      <c r="X467" s="24">
        <v>12</v>
      </c>
      <c r="Y467" s="25">
        <v>8</v>
      </c>
      <c r="Z467" s="26">
        <v>7</v>
      </c>
      <c r="AA467" s="27">
        <v>7</v>
      </c>
      <c r="AB467" s="28">
        <v>9</v>
      </c>
      <c r="AC467" s="29">
        <v>11.075661142689402</v>
      </c>
      <c r="AD467" s="30">
        <v>9.9343733543970512</v>
      </c>
      <c r="AE467" s="31">
        <v>11.024470741360533</v>
      </c>
      <c r="AF467" s="32">
        <v>6.9772084852327358</v>
      </c>
      <c r="AG467" s="33">
        <v>6.9700274457023719</v>
      </c>
      <c r="AH467" s="34">
        <v>9.001371769383697</v>
      </c>
      <c r="AI467" s="9">
        <f t="shared" si="21"/>
        <v>10.67816841281566</v>
      </c>
      <c r="AJ467" s="9">
        <f t="shared" si="22"/>
        <v>7.6495359001062679</v>
      </c>
      <c r="AK467" s="8">
        <f t="shared" si="23"/>
        <v>1.7174623320321786E-2</v>
      </c>
      <c r="AL467" s="8"/>
      <c r="AM467" s="8"/>
      <c r="AN467" s="8"/>
      <c r="AO467" s="8"/>
    </row>
    <row r="468" spans="1:41" s="2" customFormat="1" ht="10.5">
      <c r="A468" s="13" t="s">
        <v>1157</v>
      </c>
      <c r="B468" s="13" t="s">
        <v>128</v>
      </c>
      <c r="C468" s="14">
        <v>19.654304704659999</v>
      </c>
      <c r="D468" s="15">
        <v>93</v>
      </c>
      <c r="E468" s="16">
        <v>39581197.319010399</v>
      </c>
      <c r="F468" s="16">
        <v>57009994.583333299</v>
      </c>
      <c r="G468" s="16">
        <v>45757407.894531302</v>
      </c>
      <c r="H468" s="16">
        <v>61632647.729166701</v>
      </c>
      <c r="I468" s="16">
        <v>48020023.953125</v>
      </c>
      <c r="J468" s="16">
        <v>47589128.739583299</v>
      </c>
      <c r="K468" s="16">
        <v>39346620.057291701</v>
      </c>
      <c r="L468" s="16">
        <v>36891352.84375</v>
      </c>
      <c r="M468" s="16">
        <v>28568016.34375</v>
      </c>
      <c r="N468" s="16">
        <v>30498051.763020799</v>
      </c>
      <c r="O468" s="16">
        <v>38255345.927083299</v>
      </c>
      <c r="P468" s="16">
        <v>37938503.166666701</v>
      </c>
      <c r="Q468" s="17">
        <v>7</v>
      </c>
      <c r="R468" s="18">
        <v>7</v>
      </c>
      <c r="S468" s="19">
        <v>8</v>
      </c>
      <c r="T468" s="20">
        <v>9</v>
      </c>
      <c r="U468" s="21">
        <v>9</v>
      </c>
      <c r="V468" s="22">
        <v>8</v>
      </c>
      <c r="W468" s="23">
        <v>7</v>
      </c>
      <c r="X468" s="24">
        <v>7</v>
      </c>
      <c r="Y468" s="25">
        <v>8</v>
      </c>
      <c r="Z468" s="26">
        <v>7</v>
      </c>
      <c r="AA468" s="27">
        <v>8</v>
      </c>
      <c r="AB468" s="28">
        <v>8</v>
      </c>
      <c r="AC468" s="29">
        <v>7.0481479998932564</v>
      </c>
      <c r="AD468" s="30">
        <v>6.9540613480779356</v>
      </c>
      <c r="AE468" s="31">
        <v>8.0177969028076603</v>
      </c>
      <c r="AF468" s="32">
        <v>6.9772084852327358</v>
      </c>
      <c r="AG468" s="33">
        <v>7.9657456522312824</v>
      </c>
      <c r="AH468" s="34">
        <v>8.0012193505632858</v>
      </c>
      <c r="AI468" s="9">
        <f t="shared" si="21"/>
        <v>7.3400020835929505</v>
      </c>
      <c r="AJ468" s="9">
        <f t="shared" si="22"/>
        <v>7.6480578293424344</v>
      </c>
      <c r="AK468" s="8">
        <f t="shared" si="23"/>
        <v>0.55413770594705725</v>
      </c>
      <c r="AL468" s="8"/>
      <c r="AM468" s="8"/>
      <c r="AN468" s="8"/>
      <c r="AO468" s="8"/>
    </row>
    <row r="469" spans="1:41" s="2" customFormat="1" ht="10.5">
      <c r="A469" s="13" t="s">
        <v>1187</v>
      </c>
      <c r="B469" s="13" t="s">
        <v>252</v>
      </c>
      <c r="C469" s="14">
        <v>20.185467094660002</v>
      </c>
      <c r="D469" s="15">
        <v>73</v>
      </c>
      <c r="E469" s="16">
        <v>39169182.260416701</v>
      </c>
      <c r="F469" s="16">
        <v>37711206.34375</v>
      </c>
      <c r="G469" s="16">
        <v>35746873.958333299</v>
      </c>
      <c r="H469" s="16">
        <v>37149662.71875</v>
      </c>
      <c r="I469" s="16">
        <v>24930984.875</v>
      </c>
      <c r="J469" s="16">
        <v>38024223.229166701</v>
      </c>
      <c r="K469" s="16">
        <v>39795870</v>
      </c>
      <c r="L469" s="16">
        <v>27687044.416666701</v>
      </c>
      <c r="M469" s="16">
        <v>30753427.145833299</v>
      </c>
      <c r="N469" s="16">
        <v>32521556.239583299</v>
      </c>
      <c r="O469" s="16">
        <v>21617880.333333299</v>
      </c>
      <c r="P469" s="16">
        <v>41418154.78125</v>
      </c>
      <c r="Q469" s="17">
        <v>7</v>
      </c>
      <c r="R469" s="18">
        <v>7</v>
      </c>
      <c r="S469" s="19">
        <v>7</v>
      </c>
      <c r="T469" s="20">
        <v>6</v>
      </c>
      <c r="U469" s="21">
        <v>6</v>
      </c>
      <c r="V469" s="22">
        <v>7</v>
      </c>
      <c r="W469" s="23">
        <v>4</v>
      </c>
      <c r="X469" s="24">
        <v>5</v>
      </c>
      <c r="Y469" s="25">
        <v>5</v>
      </c>
      <c r="Z469" s="26">
        <v>6</v>
      </c>
      <c r="AA469" s="27">
        <v>9</v>
      </c>
      <c r="AB469" s="28">
        <v>4</v>
      </c>
      <c r="AC469" s="29">
        <v>7.0481479998932564</v>
      </c>
      <c r="AD469" s="30">
        <v>6.9540613480779356</v>
      </c>
      <c r="AE469" s="31">
        <v>7.0155722899567019</v>
      </c>
      <c r="AF469" s="32">
        <v>5.9804644159137741</v>
      </c>
      <c r="AG469" s="33">
        <v>8.961463858760192</v>
      </c>
      <c r="AH469" s="34">
        <v>4.0006096752816429</v>
      </c>
      <c r="AI469" s="9">
        <f t="shared" si="21"/>
        <v>7.0059272126426313</v>
      </c>
      <c r="AJ469" s="9">
        <f t="shared" si="22"/>
        <v>6.3141793166518694</v>
      </c>
      <c r="AK469" s="8">
        <f t="shared" si="23"/>
        <v>0.65648786934472636</v>
      </c>
      <c r="AL469" s="8"/>
      <c r="AM469" s="8"/>
      <c r="AN469" s="7"/>
      <c r="AO469" s="8"/>
    </row>
    <row r="470" spans="1:41" s="2" customFormat="1" ht="10.5">
      <c r="A470" s="13" t="s">
        <v>1642</v>
      </c>
      <c r="B470" s="13" t="s">
        <v>1352</v>
      </c>
      <c r="C470" s="14">
        <v>29.946228454660002</v>
      </c>
      <c r="D470" s="15">
        <v>21</v>
      </c>
      <c r="E470" s="16">
        <v>39165814.083333299</v>
      </c>
      <c r="F470" s="16">
        <v>0</v>
      </c>
      <c r="G470" s="16">
        <v>39498856</v>
      </c>
      <c r="H470" s="16">
        <v>44246602.5</v>
      </c>
      <c r="I470" s="16">
        <v>41540886.6875</v>
      </c>
      <c r="J470" s="16">
        <v>45092183</v>
      </c>
      <c r="K470" s="16">
        <v>29706228.46875</v>
      </c>
      <c r="L470" s="16">
        <v>53556552.270833299</v>
      </c>
      <c r="M470" s="16">
        <v>61720639.125</v>
      </c>
      <c r="N470" s="16">
        <v>0</v>
      </c>
      <c r="O470" s="16">
        <v>10905560.25</v>
      </c>
      <c r="P470" s="16">
        <v>32133311.375</v>
      </c>
      <c r="Q470" s="17">
        <v>3</v>
      </c>
      <c r="R470" s="18"/>
      <c r="S470" s="19">
        <v>2</v>
      </c>
      <c r="T470" s="20">
        <v>2</v>
      </c>
      <c r="U470" s="21">
        <v>2</v>
      </c>
      <c r="V470" s="22"/>
      <c r="W470" s="23">
        <v>3</v>
      </c>
      <c r="X470" s="24">
        <v>4</v>
      </c>
      <c r="Y470" s="25"/>
      <c r="Z470" s="26"/>
      <c r="AA470" s="27">
        <v>3</v>
      </c>
      <c r="AB470" s="28">
        <v>2</v>
      </c>
      <c r="AC470" s="29">
        <v>3.0206348570971095</v>
      </c>
      <c r="AD470" s="30" t="s">
        <v>2072</v>
      </c>
      <c r="AE470" s="31">
        <v>2.0044492257019151</v>
      </c>
      <c r="AF470" s="32" t="s">
        <v>2072</v>
      </c>
      <c r="AG470" s="33">
        <v>2.9871546195867307</v>
      </c>
      <c r="AH470" s="34">
        <v>2.0003048376408215</v>
      </c>
      <c r="AI470" s="9">
        <f t="shared" si="21"/>
        <v>2.5125420413995121</v>
      </c>
      <c r="AJ470" s="9">
        <f t="shared" si="22"/>
        <v>2.4937297286137761</v>
      </c>
      <c r="AK470" s="8">
        <f t="shared" si="23"/>
        <v>0.98122152154026643</v>
      </c>
      <c r="AL470" s="8"/>
      <c r="AM470" s="8"/>
      <c r="AN470" s="8"/>
      <c r="AO470" s="8"/>
    </row>
    <row r="471" spans="1:41" s="2" customFormat="1" ht="10.5">
      <c r="A471" s="13" t="s">
        <v>1704</v>
      </c>
      <c r="B471" s="13" t="s">
        <v>1998</v>
      </c>
      <c r="C471" s="14">
        <v>42.422403874659999</v>
      </c>
      <c r="D471" s="15">
        <v>94</v>
      </c>
      <c r="E471" s="16">
        <v>38846626.833333299</v>
      </c>
      <c r="F471" s="16">
        <v>44692236.9375</v>
      </c>
      <c r="G471" s="16">
        <v>47057910.520833299</v>
      </c>
      <c r="H471" s="16">
        <v>37810653.458333299</v>
      </c>
      <c r="I471" s="16">
        <v>34039749.96875</v>
      </c>
      <c r="J471" s="16">
        <v>32623519.057291701</v>
      </c>
      <c r="K471" s="16">
        <v>35317911.614583299</v>
      </c>
      <c r="L471" s="16">
        <v>32779883.71875</v>
      </c>
      <c r="M471" s="16">
        <v>28874454.359375</v>
      </c>
      <c r="N471" s="16">
        <v>26576030.135416701</v>
      </c>
      <c r="O471" s="16">
        <v>28113737.947916701</v>
      </c>
      <c r="P471" s="16">
        <v>30775781.416666701</v>
      </c>
      <c r="Q471" s="17">
        <v>8</v>
      </c>
      <c r="R471" s="18">
        <v>8</v>
      </c>
      <c r="S471" s="19">
        <v>9</v>
      </c>
      <c r="T471" s="20">
        <v>8</v>
      </c>
      <c r="U471" s="21">
        <v>8</v>
      </c>
      <c r="V471" s="22">
        <v>6</v>
      </c>
      <c r="W471" s="23">
        <v>7</v>
      </c>
      <c r="X471" s="24">
        <v>8</v>
      </c>
      <c r="Y471" s="25">
        <v>8</v>
      </c>
      <c r="Z471" s="26">
        <v>7</v>
      </c>
      <c r="AA471" s="27">
        <v>9</v>
      </c>
      <c r="AB471" s="28">
        <v>8</v>
      </c>
      <c r="AC471" s="29">
        <v>8.0550262855922927</v>
      </c>
      <c r="AD471" s="30">
        <v>7.9474986835176402</v>
      </c>
      <c r="AE471" s="31">
        <v>9.0200215156586179</v>
      </c>
      <c r="AF471" s="32">
        <v>6.9772084852327358</v>
      </c>
      <c r="AG471" s="33">
        <v>8.961463858760192</v>
      </c>
      <c r="AH471" s="34">
        <v>8.0012193505632858</v>
      </c>
      <c r="AI471" s="9">
        <f t="shared" si="21"/>
        <v>8.3408488282561848</v>
      </c>
      <c r="AJ471" s="9">
        <f t="shared" si="22"/>
        <v>7.979963898185404</v>
      </c>
      <c r="AK471" s="8">
        <f t="shared" si="23"/>
        <v>0.61704400012334493</v>
      </c>
      <c r="AL471" s="8"/>
      <c r="AM471" s="8"/>
      <c r="AN471" s="8"/>
      <c r="AO471" s="8"/>
    </row>
    <row r="472" spans="1:41" s="2" customFormat="1" ht="10.5">
      <c r="A472" s="13" t="s">
        <v>854</v>
      </c>
      <c r="B472" s="13" t="s">
        <v>157</v>
      </c>
      <c r="C472" s="14">
        <v>36.549857394660002</v>
      </c>
      <c r="D472" s="15">
        <v>116</v>
      </c>
      <c r="E472" s="16">
        <v>38679098.536458299</v>
      </c>
      <c r="F472" s="16">
        <v>49831470.416666701</v>
      </c>
      <c r="G472" s="16">
        <v>42277579.145833299</v>
      </c>
      <c r="H472" s="16">
        <v>44499009.364583299</v>
      </c>
      <c r="I472" s="16">
        <v>38123293.145833299</v>
      </c>
      <c r="J472" s="16">
        <v>23578680.927083299</v>
      </c>
      <c r="K472" s="16">
        <v>35030982.197916701</v>
      </c>
      <c r="L472" s="16">
        <v>29400453.71875</v>
      </c>
      <c r="M472" s="16">
        <v>24259336.4375</v>
      </c>
      <c r="N472" s="16">
        <v>37007861.041666701</v>
      </c>
      <c r="O472" s="16">
        <v>36872971.166666701</v>
      </c>
      <c r="P472" s="16">
        <v>40435118.510416701</v>
      </c>
      <c r="Q472" s="17">
        <v>11</v>
      </c>
      <c r="R472" s="18">
        <v>11</v>
      </c>
      <c r="S472" s="19">
        <v>9</v>
      </c>
      <c r="T472" s="20">
        <v>12</v>
      </c>
      <c r="U472" s="21">
        <v>9</v>
      </c>
      <c r="V472" s="22">
        <v>8</v>
      </c>
      <c r="W472" s="23">
        <v>9</v>
      </c>
      <c r="X472" s="24">
        <v>8</v>
      </c>
      <c r="Y472" s="25">
        <v>9</v>
      </c>
      <c r="Z472" s="26">
        <v>11</v>
      </c>
      <c r="AA472" s="27">
        <v>10</v>
      </c>
      <c r="AB472" s="28">
        <v>9</v>
      </c>
      <c r="AC472" s="29">
        <v>11.075661142689402</v>
      </c>
      <c r="AD472" s="30">
        <v>10.927810689836756</v>
      </c>
      <c r="AE472" s="31">
        <v>9.0200215156586179</v>
      </c>
      <c r="AF472" s="32">
        <v>10.964184762508586</v>
      </c>
      <c r="AG472" s="33">
        <v>9.9571820652891017</v>
      </c>
      <c r="AH472" s="34">
        <v>9.001371769383697</v>
      </c>
      <c r="AI472" s="9">
        <f t="shared" si="21"/>
        <v>10.341164449394926</v>
      </c>
      <c r="AJ472" s="9">
        <f t="shared" si="22"/>
        <v>9.9742461990604614</v>
      </c>
      <c r="AK472" s="8">
        <f t="shared" si="23"/>
        <v>0.69533911646975577</v>
      </c>
      <c r="AL472" s="8"/>
      <c r="AM472" s="8"/>
      <c r="AN472" s="8"/>
      <c r="AO472" s="8"/>
    </row>
    <row r="473" spans="1:41" s="2" customFormat="1" ht="10.5">
      <c r="A473" s="13" t="s">
        <v>667</v>
      </c>
      <c r="B473" s="13" t="s">
        <v>12</v>
      </c>
      <c r="C473" s="14">
        <v>19.096587944660001</v>
      </c>
      <c r="D473" s="15">
        <v>38</v>
      </c>
      <c r="E473" s="16">
        <v>38630130.921875</v>
      </c>
      <c r="F473" s="16">
        <v>63018671.729166701</v>
      </c>
      <c r="G473" s="16">
        <v>76335989.890625</v>
      </c>
      <c r="H473" s="16">
        <v>42811530.1171875</v>
      </c>
      <c r="I473" s="16">
        <v>39857346.808593802</v>
      </c>
      <c r="J473" s="16">
        <v>75361772.25</v>
      </c>
      <c r="K473" s="16">
        <v>61421417.625</v>
      </c>
      <c r="L473" s="16">
        <v>47721952.75</v>
      </c>
      <c r="M473" s="16">
        <v>97396200.5</v>
      </c>
      <c r="N473" s="16">
        <v>34817847.2890625</v>
      </c>
      <c r="O473" s="16">
        <v>72075654</v>
      </c>
      <c r="P473" s="16">
        <v>51657982.296875</v>
      </c>
      <c r="Q473" s="17">
        <v>4</v>
      </c>
      <c r="R473" s="18">
        <v>5</v>
      </c>
      <c r="S473" s="19">
        <v>3</v>
      </c>
      <c r="T473" s="20">
        <v>3</v>
      </c>
      <c r="U473" s="21">
        <v>3</v>
      </c>
      <c r="V473" s="22"/>
      <c r="W473" s="23">
        <v>5</v>
      </c>
      <c r="X473" s="24">
        <v>3</v>
      </c>
      <c r="Y473" s="25"/>
      <c r="Z473" s="26">
        <v>5</v>
      </c>
      <c r="AA473" s="27">
        <v>4</v>
      </c>
      <c r="AB473" s="28">
        <v>3</v>
      </c>
      <c r="AC473" s="29">
        <v>4.0275131427961464</v>
      </c>
      <c r="AD473" s="30">
        <v>4.9671866771985256</v>
      </c>
      <c r="AE473" s="31">
        <v>3.0066738385528726</v>
      </c>
      <c r="AF473" s="32">
        <v>4.9837203465948114</v>
      </c>
      <c r="AG473" s="33">
        <v>3.9828728261156412</v>
      </c>
      <c r="AH473" s="34">
        <v>3.0004572564612326</v>
      </c>
      <c r="AI473" s="9">
        <f t="shared" si="21"/>
        <v>4.0004578861825149</v>
      </c>
      <c r="AJ473" s="9">
        <f t="shared" si="22"/>
        <v>3.9890168097238949</v>
      </c>
      <c r="AK473" s="8">
        <f t="shared" si="23"/>
        <v>0.98934308313758512</v>
      </c>
      <c r="AL473" s="8"/>
      <c r="AM473" s="8"/>
      <c r="AN473" s="8"/>
      <c r="AO473" s="8"/>
    </row>
    <row r="474" spans="1:41" s="2" customFormat="1" ht="10.5">
      <c r="A474" s="13" t="s">
        <v>1791</v>
      </c>
      <c r="B474" s="13" t="s">
        <v>1269</v>
      </c>
      <c r="C474" s="14">
        <v>18.225119254660001</v>
      </c>
      <c r="D474" s="15">
        <v>63</v>
      </c>
      <c r="E474" s="16">
        <v>38586132.125</v>
      </c>
      <c r="F474" s="16">
        <v>37017858.125</v>
      </c>
      <c r="G474" s="16">
        <v>29072701.770833299</v>
      </c>
      <c r="H474" s="16">
        <v>30787097.4375</v>
      </c>
      <c r="I474" s="16">
        <v>26322445.875</v>
      </c>
      <c r="J474" s="16">
        <v>23971199.59375</v>
      </c>
      <c r="K474" s="16">
        <v>35711175.104166701</v>
      </c>
      <c r="L474" s="16">
        <v>29413906.53125</v>
      </c>
      <c r="M474" s="16">
        <v>30883965.375</v>
      </c>
      <c r="N474" s="16">
        <v>38696672.291666701</v>
      </c>
      <c r="O474" s="16">
        <v>42993175.270833299</v>
      </c>
      <c r="P474" s="16">
        <v>37962848.166666701</v>
      </c>
      <c r="Q474" s="17">
        <v>5</v>
      </c>
      <c r="R474" s="18">
        <v>7</v>
      </c>
      <c r="S474" s="19">
        <v>6</v>
      </c>
      <c r="T474" s="20">
        <v>4</v>
      </c>
      <c r="U474" s="21">
        <v>4</v>
      </c>
      <c r="V474" s="22">
        <v>5</v>
      </c>
      <c r="W474" s="23">
        <v>6</v>
      </c>
      <c r="X474" s="24">
        <v>4</v>
      </c>
      <c r="Y474" s="25">
        <v>5</v>
      </c>
      <c r="Z474" s="26">
        <v>5</v>
      </c>
      <c r="AA474" s="27">
        <v>7</v>
      </c>
      <c r="AB474" s="28">
        <v>5</v>
      </c>
      <c r="AC474" s="29">
        <v>5.0343914284951836</v>
      </c>
      <c r="AD474" s="30">
        <v>6.9540613480779356</v>
      </c>
      <c r="AE474" s="31">
        <v>6.0133476771057452</v>
      </c>
      <c r="AF474" s="32">
        <v>4.9837203465948114</v>
      </c>
      <c r="AG474" s="33">
        <v>6.9700274457023719</v>
      </c>
      <c r="AH474" s="34">
        <v>5.0007620941020541</v>
      </c>
      <c r="AI474" s="9">
        <f t="shared" si="21"/>
        <v>6.0006001512262879</v>
      </c>
      <c r="AJ474" s="9">
        <f t="shared" si="22"/>
        <v>5.6515032954664122</v>
      </c>
      <c r="AK474" s="8">
        <f t="shared" si="23"/>
        <v>0.70597906856776538</v>
      </c>
      <c r="AL474" s="8"/>
      <c r="AM474" s="8"/>
      <c r="AN474" s="8"/>
      <c r="AO474" s="8"/>
    </row>
    <row r="475" spans="1:41" s="2" customFormat="1" ht="10.5">
      <c r="A475" s="13" t="s">
        <v>1503</v>
      </c>
      <c r="B475" s="13" t="s">
        <v>1301</v>
      </c>
      <c r="C475" s="14">
        <v>25.71823356466</v>
      </c>
      <c r="D475" s="15">
        <v>110</v>
      </c>
      <c r="E475" s="16">
        <v>38410431.510416701</v>
      </c>
      <c r="F475" s="16">
        <v>68276905.479166701</v>
      </c>
      <c r="G475" s="16">
        <v>56150766.25</v>
      </c>
      <c r="H475" s="16">
        <v>42004111.8125</v>
      </c>
      <c r="I475" s="16">
        <v>64210067.5</v>
      </c>
      <c r="J475" s="16">
        <v>56122827.40625</v>
      </c>
      <c r="K475" s="16">
        <v>48448950.4375</v>
      </c>
      <c r="L475" s="16">
        <v>31984339.260416701</v>
      </c>
      <c r="M475" s="16">
        <v>33969384.177083299</v>
      </c>
      <c r="N475" s="16">
        <v>27788818.34375</v>
      </c>
      <c r="O475" s="16">
        <v>34559725.5625</v>
      </c>
      <c r="P475" s="16">
        <v>41651314.130208299</v>
      </c>
      <c r="Q475" s="17">
        <v>8</v>
      </c>
      <c r="R475" s="18">
        <v>11</v>
      </c>
      <c r="S475" s="19">
        <v>12</v>
      </c>
      <c r="T475" s="20">
        <v>12</v>
      </c>
      <c r="U475" s="21">
        <v>8</v>
      </c>
      <c r="V475" s="22">
        <v>10</v>
      </c>
      <c r="W475" s="23">
        <v>8</v>
      </c>
      <c r="X475" s="24">
        <v>7</v>
      </c>
      <c r="Y475" s="25">
        <v>9</v>
      </c>
      <c r="Z475" s="26">
        <v>9</v>
      </c>
      <c r="AA475" s="27">
        <v>7</v>
      </c>
      <c r="AB475" s="28">
        <v>9</v>
      </c>
      <c r="AC475" s="29">
        <v>8.0550262855922927</v>
      </c>
      <c r="AD475" s="30">
        <v>10.927810689836756</v>
      </c>
      <c r="AE475" s="31">
        <v>12.02669535421149</v>
      </c>
      <c r="AF475" s="32">
        <v>8.9706966238706602</v>
      </c>
      <c r="AG475" s="33">
        <v>6.9700274457023719</v>
      </c>
      <c r="AH475" s="34">
        <v>9.001371769383697</v>
      </c>
      <c r="AI475" s="9">
        <f t="shared" si="21"/>
        <v>10.336510776546847</v>
      </c>
      <c r="AJ475" s="9">
        <f t="shared" si="22"/>
        <v>8.3140319463189112</v>
      </c>
      <c r="AK475" s="8">
        <f t="shared" si="23"/>
        <v>0.21159056079292857</v>
      </c>
      <c r="AL475" s="8"/>
      <c r="AM475" s="8"/>
      <c r="AN475" s="8"/>
      <c r="AO475" s="8"/>
    </row>
    <row r="476" spans="1:41" s="2" customFormat="1" ht="10.5">
      <c r="A476" s="13" t="s">
        <v>1033</v>
      </c>
      <c r="B476" s="13" t="s">
        <v>36</v>
      </c>
      <c r="C476" s="14">
        <v>41.897647944660001</v>
      </c>
      <c r="D476" s="15">
        <v>100</v>
      </c>
      <c r="E476" s="16">
        <v>38106300.9375</v>
      </c>
      <c r="F476" s="16">
        <v>45923547.083333299</v>
      </c>
      <c r="G476" s="16">
        <v>36458680.6875</v>
      </c>
      <c r="H476" s="16">
        <v>20119462.0625</v>
      </c>
      <c r="I476" s="16">
        <v>21302180.354166701</v>
      </c>
      <c r="J476" s="16">
        <v>21559466.15625</v>
      </c>
      <c r="K476" s="16">
        <v>35854514.177083299</v>
      </c>
      <c r="L476" s="16">
        <v>39957069.541666701</v>
      </c>
      <c r="M476" s="16">
        <v>47991188.119791701</v>
      </c>
      <c r="N476" s="16">
        <v>40300753.21875</v>
      </c>
      <c r="O476" s="16">
        <v>31973897.5625</v>
      </c>
      <c r="P476" s="16">
        <v>47441039.354166701</v>
      </c>
      <c r="Q476" s="17">
        <v>8</v>
      </c>
      <c r="R476" s="18">
        <v>8</v>
      </c>
      <c r="S476" s="19">
        <v>8</v>
      </c>
      <c r="T476" s="20">
        <v>3</v>
      </c>
      <c r="U476" s="21">
        <v>4</v>
      </c>
      <c r="V476" s="22">
        <v>4</v>
      </c>
      <c r="W476" s="23">
        <v>10</v>
      </c>
      <c r="X476" s="24">
        <v>9</v>
      </c>
      <c r="Y476" s="25">
        <v>14</v>
      </c>
      <c r="Z476" s="26">
        <v>11</v>
      </c>
      <c r="AA476" s="27">
        <v>12</v>
      </c>
      <c r="AB476" s="28">
        <v>9</v>
      </c>
      <c r="AC476" s="29">
        <v>8.0550262855922927</v>
      </c>
      <c r="AD476" s="30">
        <v>7.9474986835176402</v>
      </c>
      <c r="AE476" s="31">
        <v>8.0177969028076603</v>
      </c>
      <c r="AF476" s="32">
        <v>10.964184762508586</v>
      </c>
      <c r="AG476" s="33">
        <v>11.948618478346923</v>
      </c>
      <c r="AH476" s="34">
        <v>9.001371769383697</v>
      </c>
      <c r="AI476" s="9">
        <f t="shared" si="21"/>
        <v>8.0067739573058656</v>
      </c>
      <c r="AJ476" s="9">
        <f t="shared" si="22"/>
        <v>10.638058336746402</v>
      </c>
      <c r="AK476" s="8">
        <f t="shared" si="23"/>
        <v>3.8574381468825587E-2</v>
      </c>
      <c r="AL476" s="8"/>
      <c r="AM476" s="8"/>
      <c r="AN476" s="8"/>
      <c r="AO476" s="8"/>
    </row>
    <row r="477" spans="1:41" s="2" customFormat="1" ht="10.5">
      <c r="A477" s="13" t="s">
        <v>1552</v>
      </c>
      <c r="B477" s="13" t="s">
        <v>61</v>
      </c>
      <c r="C477" s="14">
        <v>51.811864184660003</v>
      </c>
      <c r="D477" s="15">
        <v>50</v>
      </c>
      <c r="E477" s="16">
        <v>38006808.109375</v>
      </c>
      <c r="F477" s="16">
        <v>42254923.979166701</v>
      </c>
      <c r="G477" s="16">
        <v>35361231.234375</v>
      </c>
      <c r="H477" s="16">
        <v>23579202.8125</v>
      </c>
      <c r="I477" s="16">
        <v>27404661.625</v>
      </c>
      <c r="J477" s="16">
        <v>21962618.71875</v>
      </c>
      <c r="K477" s="16">
        <v>19036461.9375</v>
      </c>
      <c r="L477" s="16">
        <v>18668559.84375</v>
      </c>
      <c r="M477" s="16">
        <v>21859244.71875</v>
      </c>
      <c r="N477" s="16">
        <v>24603075.083333299</v>
      </c>
      <c r="O477" s="16">
        <v>23919211.177083299</v>
      </c>
      <c r="P477" s="16">
        <v>39505129.166666701</v>
      </c>
      <c r="Q477" s="17">
        <v>4</v>
      </c>
      <c r="R477" s="18">
        <v>5</v>
      </c>
      <c r="S477" s="19">
        <v>7</v>
      </c>
      <c r="T477" s="20">
        <v>4</v>
      </c>
      <c r="U477" s="21"/>
      <c r="V477" s="22">
        <v>2</v>
      </c>
      <c r="W477" s="23">
        <v>4</v>
      </c>
      <c r="X477" s="24">
        <v>4</v>
      </c>
      <c r="Y477" s="25">
        <v>2</v>
      </c>
      <c r="Z477" s="26">
        <v>6</v>
      </c>
      <c r="AA477" s="27">
        <v>5</v>
      </c>
      <c r="AB477" s="28">
        <v>7</v>
      </c>
      <c r="AC477" s="29">
        <v>4.0275131427961464</v>
      </c>
      <c r="AD477" s="30">
        <v>4.9671866771985256</v>
      </c>
      <c r="AE477" s="31">
        <v>7.0155722899567019</v>
      </c>
      <c r="AF477" s="32">
        <v>5.9804644159137741</v>
      </c>
      <c r="AG477" s="33">
        <v>4.9785910326445508</v>
      </c>
      <c r="AH477" s="34">
        <v>7.0010669317428755</v>
      </c>
      <c r="AI477" s="9">
        <f t="shared" si="21"/>
        <v>5.3367573699837907</v>
      </c>
      <c r="AJ477" s="9">
        <f t="shared" si="22"/>
        <v>5.9867074601004004</v>
      </c>
      <c r="AK477" s="8">
        <f t="shared" si="23"/>
        <v>0.57217655879570395</v>
      </c>
      <c r="AL477" s="8"/>
      <c r="AM477" s="8"/>
      <c r="AN477" s="8"/>
      <c r="AO477" s="8"/>
    </row>
    <row r="478" spans="1:41" s="2" customFormat="1" ht="10.5">
      <c r="A478" s="13" t="s">
        <v>867</v>
      </c>
      <c r="B478" s="13" t="s">
        <v>1827</v>
      </c>
      <c r="C478" s="14">
        <v>29.228452114660001</v>
      </c>
      <c r="D478" s="15">
        <v>43</v>
      </c>
      <c r="E478" s="16">
        <v>37983002.53125</v>
      </c>
      <c r="F478" s="16">
        <v>36680624.104166701</v>
      </c>
      <c r="G478" s="16">
        <v>35754146.75</v>
      </c>
      <c r="H478" s="16">
        <v>38899295.140625</v>
      </c>
      <c r="I478" s="16">
        <v>36439189.0625</v>
      </c>
      <c r="J478" s="16">
        <v>35702437.28125</v>
      </c>
      <c r="K478" s="16">
        <v>46882310.083333299</v>
      </c>
      <c r="L478" s="16">
        <v>36706543.625</v>
      </c>
      <c r="M478" s="16">
        <v>35432184.5</v>
      </c>
      <c r="N478" s="16">
        <v>36125034.75</v>
      </c>
      <c r="O478" s="16">
        <v>44147745.25</v>
      </c>
      <c r="P478" s="16">
        <v>24263531.083333299</v>
      </c>
      <c r="Q478" s="17">
        <v>3</v>
      </c>
      <c r="R478" s="18">
        <v>4</v>
      </c>
      <c r="S478" s="19">
        <v>3</v>
      </c>
      <c r="T478" s="20">
        <v>4</v>
      </c>
      <c r="U478" s="21">
        <v>3</v>
      </c>
      <c r="V478" s="22">
        <v>3</v>
      </c>
      <c r="W478" s="23">
        <v>5</v>
      </c>
      <c r="X478" s="24">
        <v>4</v>
      </c>
      <c r="Y478" s="25">
        <v>3</v>
      </c>
      <c r="Z478" s="26">
        <v>3</v>
      </c>
      <c r="AA478" s="27">
        <v>4</v>
      </c>
      <c r="AB478" s="28">
        <v>4</v>
      </c>
      <c r="AC478" s="29">
        <v>3.0206348570971095</v>
      </c>
      <c r="AD478" s="30">
        <v>3.9737493417588201</v>
      </c>
      <c r="AE478" s="31">
        <v>3.0066738385528726</v>
      </c>
      <c r="AF478" s="32">
        <v>2.990232207956887</v>
      </c>
      <c r="AG478" s="33">
        <v>3.9828728261156412</v>
      </c>
      <c r="AH478" s="34">
        <v>4.0006096752816429</v>
      </c>
      <c r="AI478" s="9">
        <f t="shared" si="21"/>
        <v>3.3336860124696006</v>
      </c>
      <c r="AJ478" s="9">
        <f t="shared" si="22"/>
        <v>3.657904903118057</v>
      </c>
      <c r="AK478" s="8">
        <f t="shared" si="23"/>
        <v>0.52193373717795011</v>
      </c>
      <c r="AL478" s="8"/>
      <c r="AM478" s="8"/>
      <c r="AN478" s="8"/>
      <c r="AO478" s="8"/>
    </row>
    <row r="479" spans="1:41" s="2" customFormat="1" ht="10.5">
      <c r="A479" s="13" t="s">
        <v>1770</v>
      </c>
      <c r="B479" s="13" t="s">
        <v>598</v>
      </c>
      <c r="C479" s="14">
        <v>18.844794244660001</v>
      </c>
      <c r="D479" s="15">
        <v>61</v>
      </c>
      <c r="E479" s="16">
        <v>37883412.53125</v>
      </c>
      <c r="F479" s="16">
        <v>39720192.572916701</v>
      </c>
      <c r="G479" s="16">
        <v>42150943.5</v>
      </c>
      <c r="H479" s="16">
        <v>42790991.09375</v>
      </c>
      <c r="I479" s="16">
        <v>37913532.666666701</v>
      </c>
      <c r="J479" s="16">
        <v>37355181.208333299</v>
      </c>
      <c r="K479" s="16">
        <v>30850736.416666701</v>
      </c>
      <c r="L479" s="16">
        <v>24765412.5</v>
      </c>
      <c r="M479" s="16">
        <v>21198306.5</v>
      </c>
      <c r="N479" s="16">
        <v>35287200.604166701</v>
      </c>
      <c r="O479" s="16">
        <v>35686043</v>
      </c>
      <c r="P479" s="16">
        <v>38346433.859375</v>
      </c>
      <c r="Q479" s="17">
        <v>4</v>
      </c>
      <c r="R479" s="18">
        <v>6</v>
      </c>
      <c r="S479" s="19">
        <v>4</v>
      </c>
      <c r="T479" s="20">
        <v>6</v>
      </c>
      <c r="U479" s="21">
        <v>7</v>
      </c>
      <c r="V479" s="22">
        <v>6</v>
      </c>
      <c r="W479" s="23">
        <v>5</v>
      </c>
      <c r="X479" s="24">
        <v>3</v>
      </c>
      <c r="Y479" s="25">
        <v>4</v>
      </c>
      <c r="Z479" s="26">
        <v>6</v>
      </c>
      <c r="AA479" s="27">
        <v>6</v>
      </c>
      <c r="AB479" s="28">
        <v>4</v>
      </c>
      <c r="AC479" s="29">
        <v>4.0275131427961464</v>
      </c>
      <c r="AD479" s="30">
        <v>5.9606240126382302</v>
      </c>
      <c r="AE479" s="31">
        <v>4.0088984514038302</v>
      </c>
      <c r="AF479" s="32">
        <v>5.9804644159137741</v>
      </c>
      <c r="AG479" s="33">
        <v>5.9743092391734613</v>
      </c>
      <c r="AH479" s="34">
        <v>4.0006096752816429</v>
      </c>
      <c r="AI479" s="9">
        <f t="shared" si="21"/>
        <v>4.6656785356127353</v>
      </c>
      <c r="AJ479" s="9">
        <f t="shared" si="22"/>
        <v>5.3184611101229597</v>
      </c>
      <c r="AK479" s="8">
        <f t="shared" si="23"/>
        <v>0.51879314819394207</v>
      </c>
      <c r="AL479" s="8"/>
      <c r="AM479" s="8"/>
      <c r="AN479" s="8"/>
      <c r="AO479" s="8"/>
    </row>
    <row r="480" spans="1:41" s="2" customFormat="1" ht="10.5">
      <c r="A480" s="13" t="s">
        <v>1749</v>
      </c>
      <c r="B480" s="13" t="s">
        <v>238</v>
      </c>
      <c r="C480" s="14">
        <v>33.846223074660003</v>
      </c>
      <c r="D480" s="15">
        <v>42</v>
      </c>
      <c r="E480" s="16">
        <v>37877122.9375</v>
      </c>
      <c r="F480" s="16">
        <v>35735035.25</v>
      </c>
      <c r="G480" s="16">
        <v>33477118.5</v>
      </c>
      <c r="H480" s="16">
        <v>0</v>
      </c>
      <c r="I480" s="16">
        <v>0</v>
      </c>
      <c r="J480" s="16">
        <v>0</v>
      </c>
      <c r="K480" s="16">
        <v>26887437.416666701</v>
      </c>
      <c r="L480" s="16">
        <v>31313017.875</v>
      </c>
      <c r="M480" s="16">
        <v>25584924.041666701</v>
      </c>
      <c r="N480" s="16">
        <v>26360145.484375</v>
      </c>
      <c r="O480" s="16">
        <v>27099192.854166701</v>
      </c>
      <c r="P480" s="16">
        <v>41407598.072916701</v>
      </c>
      <c r="Q480" s="17">
        <v>6</v>
      </c>
      <c r="R480" s="18">
        <v>6</v>
      </c>
      <c r="S480" s="19">
        <v>4</v>
      </c>
      <c r="T480" s="20"/>
      <c r="U480" s="21"/>
      <c r="V480" s="22"/>
      <c r="W480" s="23">
        <v>4</v>
      </c>
      <c r="X480" s="24">
        <v>2</v>
      </c>
      <c r="Y480" s="25">
        <v>5</v>
      </c>
      <c r="Z480" s="26">
        <v>4</v>
      </c>
      <c r="AA480" s="27">
        <v>5</v>
      </c>
      <c r="AB480" s="28">
        <v>6</v>
      </c>
      <c r="AC480" s="29">
        <v>6.0412697141942191</v>
      </c>
      <c r="AD480" s="30">
        <v>5.9606240126382302</v>
      </c>
      <c r="AE480" s="31">
        <v>4.0088984514038302</v>
      </c>
      <c r="AF480" s="32">
        <v>3.9869762772758492</v>
      </c>
      <c r="AG480" s="33">
        <v>4.9785910326445508</v>
      </c>
      <c r="AH480" s="34">
        <v>6.0009145129224652</v>
      </c>
      <c r="AI480" s="9">
        <f t="shared" si="21"/>
        <v>5.3369307260787595</v>
      </c>
      <c r="AJ480" s="9">
        <f t="shared" si="22"/>
        <v>4.988827274280955</v>
      </c>
      <c r="AK480" s="8">
        <f t="shared" si="23"/>
        <v>0.71349144371403617</v>
      </c>
      <c r="AL480" s="8"/>
      <c r="AM480" s="8"/>
      <c r="AN480" s="8"/>
      <c r="AO480" s="8"/>
    </row>
    <row r="481" spans="1:41" s="2" customFormat="1" ht="10.5">
      <c r="A481" s="13" t="s">
        <v>1496</v>
      </c>
      <c r="B481" s="13" t="s">
        <v>1858</v>
      </c>
      <c r="C481" s="14">
        <v>41.461252264659997</v>
      </c>
      <c r="D481" s="15">
        <v>105</v>
      </c>
      <c r="E481" s="16">
        <v>37867201.84375</v>
      </c>
      <c r="F481" s="16">
        <v>50862354.5625</v>
      </c>
      <c r="G481" s="16">
        <v>47101562.71875</v>
      </c>
      <c r="H481" s="16">
        <v>42579953</v>
      </c>
      <c r="I481" s="16">
        <v>27857514.541666701</v>
      </c>
      <c r="J481" s="16">
        <v>38488108.322916701</v>
      </c>
      <c r="K481" s="16">
        <v>37916785.572916701</v>
      </c>
      <c r="L481" s="16">
        <v>29750601.416666701</v>
      </c>
      <c r="M481" s="16">
        <v>36408689.083333299</v>
      </c>
      <c r="N481" s="16">
        <v>30164744.458333299</v>
      </c>
      <c r="O481" s="16">
        <v>28756971.875</v>
      </c>
      <c r="P481" s="16">
        <v>30437315.4375</v>
      </c>
      <c r="Q481" s="17">
        <v>10</v>
      </c>
      <c r="R481" s="18">
        <v>11</v>
      </c>
      <c r="S481" s="19">
        <v>10</v>
      </c>
      <c r="T481" s="20">
        <v>8</v>
      </c>
      <c r="U481" s="21">
        <v>6</v>
      </c>
      <c r="V481" s="22">
        <v>12</v>
      </c>
      <c r="W481" s="23">
        <v>14</v>
      </c>
      <c r="X481" s="24">
        <v>6</v>
      </c>
      <c r="Y481" s="25">
        <v>8</v>
      </c>
      <c r="Z481" s="26">
        <v>5</v>
      </c>
      <c r="AA481" s="27">
        <v>6</v>
      </c>
      <c r="AB481" s="28">
        <v>9</v>
      </c>
      <c r="AC481" s="29">
        <v>10.068782856990367</v>
      </c>
      <c r="AD481" s="30">
        <v>10.927810689836756</v>
      </c>
      <c r="AE481" s="31">
        <v>10.022246128509575</v>
      </c>
      <c r="AF481" s="32">
        <v>4.9837203465948114</v>
      </c>
      <c r="AG481" s="33">
        <v>5.9743092391734613</v>
      </c>
      <c r="AH481" s="34">
        <v>9.001371769383697</v>
      </c>
      <c r="AI481" s="9">
        <f t="shared" si="21"/>
        <v>10.339613225112233</v>
      </c>
      <c r="AJ481" s="9">
        <f t="shared" si="22"/>
        <v>6.653133785050656</v>
      </c>
      <c r="AK481" s="8">
        <f t="shared" si="23"/>
        <v>4.1393126216189111E-2</v>
      </c>
      <c r="AL481" s="8"/>
      <c r="AM481" s="8"/>
      <c r="AN481" s="8"/>
      <c r="AO481" s="8"/>
    </row>
    <row r="482" spans="1:41" s="2" customFormat="1" ht="10.5">
      <c r="A482" s="13" t="s">
        <v>949</v>
      </c>
      <c r="B482" s="13" t="s">
        <v>286</v>
      </c>
      <c r="C482" s="14">
        <v>56.130814154660101</v>
      </c>
      <c r="D482" s="15">
        <v>175</v>
      </c>
      <c r="E482" s="16">
        <v>37787312.505208299</v>
      </c>
      <c r="F482" s="16">
        <v>48444059.21875</v>
      </c>
      <c r="G482" s="16">
        <v>39481138.979166701</v>
      </c>
      <c r="H482" s="16">
        <v>29853747.583333299</v>
      </c>
      <c r="I482" s="16">
        <v>33042120.302083299</v>
      </c>
      <c r="J482" s="16">
        <v>30318722.375</v>
      </c>
      <c r="K482" s="16">
        <v>32863755.958333299</v>
      </c>
      <c r="L482" s="16">
        <v>35681281.270833299</v>
      </c>
      <c r="M482" s="16">
        <v>32216080.489583299</v>
      </c>
      <c r="N482" s="16">
        <v>31869439.78125</v>
      </c>
      <c r="O482" s="16">
        <v>27561751.489583299</v>
      </c>
      <c r="P482" s="16">
        <v>35625114.614583299</v>
      </c>
      <c r="Q482" s="17">
        <v>15</v>
      </c>
      <c r="R482" s="18">
        <v>13</v>
      </c>
      <c r="S482" s="19">
        <v>14</v>
      </c>
      <c r="T482" s="20">
        <v>11</v>
      </c>
      <c r="U482" s="21">
        <v>12</v>
      </c>
      <c r="V482" s="22">
        <v>12</v>
      </c>
      <c r="W482" s="23">
        <v>19</v>
      </c>
      <c r="X482" s="24">
        <v>17</v>
      </c>
      <c r="Y482" s="25">
        <v>17</v>
      </c>
      <c r="Z482" s="26">
        <v>13</v>
      </c>
      <c r="AA482" s="27">
        <v>15</v>
      </c>
      <c r="AB482" s="28">
        <v>17</v>
      </c>
      <c r="AC482" s="29">
        <v>15.103174285485547</v>
      </c>
      <c r="AD482" s="30">
        <v>12.914685360716167</v>
      </c>
      <c r="AE482" s="31">
        <v>14.031144579913404</v>
      </c>
      <c r="AF482" s="32">
        <v>12.957672901146511</v>
      </c>
      <c r="AG482" s="33">
        <v>14.935773097933655</v>
      </c>
      <c r="AH482" s="34">
        <v>17.002591119946981</v>
      </c>
      <c r="AI482" s="9">
        <f t="shared" si="21"/>
        <v>14.016334742038373</v>
      </c>
      <c r="AJ482" s="9">
        <f t="shared" si="22"/>
        <v>14.965345706342381</v>
      </c>
      <c r="AK482" s="8">
        <f t="shared" si="23"/>
        <v>0.5142518245580342</v>
      </c>
      <c r="AL482" s="8"/>
      <c r="AM482" s="8"/>
      <c r="AN482" s="7"/>
      <c r="AO482" s="8"/>
    </row>
    <row r="483" spans="1:41" s="2" customFormat="1" ht="10.5">
      <c r="A483" s="13" t="s">
        <v>1204</v>
      </c>
      <c r="B483" s="13" t="s">
        <v>1887</v>
      </c>
      <c r="C483" s="14">
        <v>13.27336469466</v>
      </c>
      <c r="D483" s="15">
        <v>21</v>
      </c>
      <c r="E483" s="16">
        <v>37682453.7578125</v>
      </c>
      <c r="F483" s="16">
        <v>37090248.078125</v>
      </c>
      <c r="G483" s="16">
        <v>29814385.25</v>
      </c>
      <c r="H483" s="16">
        <v>26937112.8203125</v>
      </c>
      <c r="I483" s="16">
        <v>24542369.828125</v>
      </c>
      <c r="J483" s="16">
        <v>23602347.859375</v>
      </c>
      <c r="K483" s="16">
        <v>19466653.7578125</v>
      </c>
      <c r="L483" s="16">
        <v>9450857.21875</v>
      </c>
      <c r="M483" s="16">
        <v>19045026.625</v>
      </c>
      <c r="N483" s="16">
        <v>19052436.75</v>
      </c>
      <c r="O483" s="16">
        <v>0</v>
      </c>
      <c r="P483" s="16">
        <v>30692996.5</v>
      </c>
      <c r="Q483" s="17">
        <v>3</v>
      </c>
      <c r="R483" s="18">
        <v>3</v>
      </c>
      <c r="S483" s="19">
        <v>3</v>
      </c>
      <c r="T483" s="20">
        <v>3</v>
      </c>
      <c r="U483" s="21">
        <v>3</v>
      </c>
      <c r="V483" s="22">
        <v>3</v>
      </c>
      <c r="W483" s="23"/>
      <c r="X483" s="24"/>
      <c r="Y483" s="25">
        <v>3</v>
      </c>
      <c r="Z483" s="26"/>
      <c r="AA483" s="27"/>
      <c r="AB483" s="28"/>
      <c r="AC483" s="29">
        <v>3.0206348570971095</v>
      </c>
      <c r="AD483" s="30">
        <v>2.9803120063191151</v>
      </c>
      <c r="AE483" s="31">
        <v>3.0066738385528726</v>
      </c>
      <c r="AF483" s="32" t="s">
        <v>2072</v>
      </c>
      <c r="AG483" s="33" t="s">
        <v>2072</v>
      </c>
      <c r="AH483" s="34" t="s">
        <v>2072</v>
      </c>
      <c r="AI483" s="9">
        <f t="shared" si="21"/>
        <v>3.0025402339896989</v>
      </c>
      <c r="AJ483" s="9" t="e">
        <f t="shared" si="22"/>
        <v>#DIV/0!</v>
      </c>
      <c r="AK483" s="8" t="e">
        <f t="shared" si="23"/>
        <v>#DIV/0!</v>
      </c>
      <c r="AL483" s="8"/>
      <c r="AM483" s="8"/>
      <c r="AN483" s="8"/>
      <c r="AO483" s="7"/>
    </row>
    <row r="484" spans="1:41" s="2" customFormat="1" ht="10.5">
      <c r="A484" s="13" t="s">
        <v>1801</v>
      </c>
      <c r="B484" s="13" t="s">
        <v>564</v>
      </c>
      <c r="C484" s="14">
        <v>10.492996034660001</v>
      </c>
      <c r="D484" s="15">
        <v>50</v>
      </c>
      <c r="E484" s="16">
        <v>37464516.375</v>
      </c>
      <c r="F484" s="16">
        <v>32052387.125</v>
      </c>
      <c r="G484" s="16">
        <v>31682471.802083299</v>
      </c>
      <c r="H484" s="16">
        <v>35731895.4375</v>
      </c>
      <c r="I484" s="16">
        <v>29701233.958333299</v>
      </c>
      <c r="J484" s="16">
        <v>29027026.723958299</v>
      </c>
      <c r="K484" s="16">
        <v>29802652.708333299</v>
      </c>
      <c r="L484" s="16">
        <v>24804119.354166701</v>
      </c>
      <c r="M484" s="16">
        <v>31641108.3125</v>
      </c>
      <c r="N484" s="16">
        <v>27411174</v>
      </c>
      <c r="O484" s="16">
        <v>33000186.1875</v>
      </c>
      <c r="P484" s="16">
        <v>32452979.75</v>
      </c>
      <c r="Q484" s="17">
        <v>3</v>
      </c>
      <c r="R484" s="18">
        <v>5</v>
      </c>
      <c r="S484" s="19">
        <v>6</v>
      </c>
      <c r="T484" s="20">
        <v>3</v>
      </c>
      <c r="U484" s="21">
        <v>5</v>
      </c>
      <c r="V484" s="22">
        <v>4</v>
      </c>
      <c r="W484" s="23">
        <v>5</v>
      </c>
      <c r="X484" s="24">
        <v>4</v>
      </c>
      <c r="Y484" s="25">
        <v>3</v>
      </c>
      <c r="Z484" s="26">
        <v>5</v>
      </c>
      <c r="AA484" s="27">
        <v>3</v>
      </c>
      <c r="AB484" s="28">
        <v>4</v>
      </c>
      <c r="AC484" s="29">
        <v>3.0206348570971095</v>
      </c>
      <c r="AD484" s="30">
        <v>4.9671866771985256</v>
      </c>
      <c r="AE484" s="31">
        <v>6.0133476771057452</v>
      </c>
      <c r="AF484" s="32">
        <v>4.9837203465948114</v>
      </c>
      <c r="AG484" s="33">
        <v>2.9871546195867307</v>
      </c>
      <c r="AH484" s="34">
        <v>4.0006096752816429</v>
      </c>
      <c r="AI484" s="9">
        <f t="shared" si="21"/>
        <v>4.6670564038004603</v>
      </c>
      <c r="AJ484" s="9">
        <f t="shared" si="22"/>
        <v>3.9904948804877285</v>
      </c>
      <c r="AK484" s="8">
        <f t="shared" si="23"/>
        <v>0.55420132347054252</v>
      </c>
      <c r="AL484" s="8"/>
      <c r="AM484" s="8"/>
      <c r="AN484" s="8"/>
      <c r="AO484" s="8"/>
    </row>
    <row r="485" spans="1:41" s="2" customFormat="1" ht="10.5">
      <c r="A485" s="13" t="s">
        <v>693</v>
      </c>
      <c r="B485" s="13" t="s">
        <v>409</v>
      </c>
      <c r="C485" s="14">
        <v>20.994334104659998</v>
      </c>
      <c r="D485" s="15">
        <v>71</v>
      </c>
      <c r="E485" s="16">
        <v>37078628.583333299</v>
      </c>
      <c r="F485" s="16">
        <v>44352968.5</v>
      </c>
      <c r="G485" s="16">
        <v>41420991.3125</v>
      </c>
      <c r="H485" s="16">
        <v>55214215.416666701</v>
      </c>
      <c r="I485" s="16">
        <v>47800810.083333299</v>
      </c>
      <c r="J485" s="16">
        <v>51947775.916666701</v>
      </c>
      <c r="K485" s="16">
        <v>54662249.458333299</v>
      </c>
      <c r="L485" s="16">
        <v>35987162.75</v>
      </c>
      <c r="M485" s="16">
        <v>45204832.822916701</v>
      </c>
      <c r="N485" s="16">
        <v>29837545.625</v>
      </c>
      <c r="O485" s="16">
        <v>31127296.916666701</v>
      </c>
      <c r="P485" s="16">
        <v>29734543.25</v>
      </c>
      <c r="Q485" s="17">
        <v>6</v>
      </c>
      <c r="R485" s="18">
        <v>5</v>
      </c>
      <c r="S485" s="19">
        <v>6</v>
      </c>
      <c r="T485" s="20">
        <v>7</v>
      </c>
      <c r="U485" s="21">
        <v>8</v>
      </c>
      <c r="V485" s="22">
        <v>6</v>
      </c>
      <c r="W485" s="23">
        <v>7</v>
      </c>
      <c r="X485" s="24">
        <v>7</v>
      </c>
      <c r="Y485" s="25">
        <v>7</v>
      </c>
      <c r="Z485" s="26">
        <v>3</v>
      </c>
      <c r="AA485" s="27">
        <v>5</v>
      </c>
      <c r="AB485" s="28">
        <v>4</v>
      </c>
      <c r="AC485" s="29">
        <v>6.0412697141942191</v>
      </c>
      <c r="AD485" s="30">
        <v>4.9671866771985256</v>
      </c>
      <c r="AE485" s="31">
        <v>6.0133476771057452</v>
      </c>
      <c r="AF485" s="32">
        <v>2.990232207956887</v>
      </c>
      <c r="AG485" s="33">
        <v>4.9785910326445508</v>
      </c>
      <c r="AH485" s="34">
        <v>4.0006096752816429</v>
      </c>
      <c r="AI485" s="9">
        <f t="shared" si="21"/>
        <v>5.6739346894994966</v>
      </c>
      <c r="AJ485" s="9">
        <f t="shared" si="22"/>
        <v>3.9898109719610271</v>
      </c>
      <c r="AK485" s="8">
        <f t="shared" si="23"/>
        <v>6.6889955107838156E-2</v>
      </c>
      <c r="AL485" s="8"/>
      <c r="AM485" s="8"/>
      <c r="AN485" s="8"/>
      <c r="AO485" s="8"/>
    </row>
    <row r="486" spans="1:41" s="2" customFormat="1" ht="10.5">
      <c r="A486" s="13" t="s">
        <v>941</v>
      </c>
      <c r="B486" s="13" t="s">
        <v>1828</v>
      </c>
      <c r="C486" s="14">
        <v>68.095274064660103</v>
      </c>
      <c r="D486" s="15">
        <v>151</v>
      </c>
      <c r="E486" s="16">
        <v>36875815.71875</v>
      </c>
      <c r="F486" s="16">
        <v>54619964.041666701</v>
      </c>
      <c r="G486" s="16">
        <v>67044822.041666701</v>
      </c>
      <c r="H486" s="16">
        <v>45872815.041666701</v>
      </c>
      <c r="I486" s="16">
        <v>25676463.041666701</v>
      </c>
      <c r="J486" s="16">
        <v>45349297.145833299</v>
      </c>
      <c r="K486" s="16">
        <v>67165610.375</v>
      </c>
      <c r="L486" s="16">
        <v>45775462.302083299</v>
      </c>
      <c r="M486" s="16">
        <v>50258521.479166701</v>
      </c>
      <c r="N486" s="16">
        <v>33890903.458333299</v>
      </c>
      <c r="O486" s="16">
        <v>40931101.1875</v>
      </c>
      <c r="P486" s="16">
        <v>42697782.734375</v>
      </c>
      <c r="Q486" s="17">
        <v>12</v>
      </c>
      <c r="R486" s="18">
        <v>13</v>
      </c>
      <c r="S486" s="19">
        <v>17</v>
      </c>
      <c r="T486" s="20">
        <v>13</v>
      </c>
      <c r="U486" s="21">
        <v>7</v>
      </c>
      <c r="V486" s="22">
        <v>12</v>
      </c>
      <c r="W486" s="23">
        <v>16</v>
      </c>
      <c r="X486" s="24">
        <v>15</v>
      </c>
      <c r="Y486" s="25">
        <v>14</v>
      </c>
      <c r="Z486" s="26">
        <v>10</v>
      </c>
      <c r="AA486" s="27">
        <v>12</v>
      </c>
      <c r="AB486" s="28">
        <v>10</v>
      </c>
      <c r="AC486" s="29">
        <v>12.082539428388438</v>
      </c>
      <c r="AD486" s="30">
        <v>12.914685360716167</v>
      </c>
      <c r="AE486" s="31">
        <v>17.03781841846628</v>
      </c>
      <c r="AF486" s="32">
        <v>9.9674406931896229</v>
      </c>
      <c r="AG486" s="33">
        <v>11.948618478346923</v>
      </c>
      <c r="AH486" s="34">
        <v>10.001524188204108</v>
      </c>
      <c r="AI486" s="9">
        <f t="shared" si="21"/>
        <v>14.011681069190296</v>
      </c>
      <c r="AJ486" s="9">
        <f t="shared" si="22"/>
        <v>10.639194453246885</v>
      </c>
      <c r="AK486" s="8">
        <f t="shared" si="23"/>
        <v>0.11295569977771089</v>
      </c>
      <c r="AL486" s="8"/>
      <c r="AM486" s="8"/>
      <c r="AN486" s="8"/>
      <c r="AO486" s="8"/>
    </row>
    <row r="487" spans="1:41" s="2" customFormat="1" ht="10.5">
      <c r="A487" s="13" t="s">
        <v>916</v>
      </c>
      <c r="B487" s="13" t="s">
        <v>1942</v>
      </c>
      <c r="C487" s="14">
        <v>23.804461814660002</v>
      </c>
      <c r="D487" s="15">
        <v>19</v>
      </c>
      <c r="E487" s="16">
        <v>36551522.75</v>
      </c>
      <c r="F487" s="16">
        <v>0</v>
      </c>
      <c r="G487" s="16">
        <v>31068000.9375</v>
      </c>
      <c r="H487" s="16">
        <v>28423004.5625</v>
      </c>
      <c r="I487" s="16">
        <v>27345754.9375</v>
      </c>
      <c r="J487" s="16">
        <v>0</v>
      </c>
      <c r="K487" s="16">
        <v>28474221.291666701</v>
      </c>
      <c r="L487" s="16">
        <v>30685889.375</v>
      </c>
      <c r="M487" s="16">
        <v>31510490.75</v>
      </c>
      <c r="N487" s="16">
        <v>18704959.625</v>
      </c>
      <c r="O487" s="16">
        <v>27451302</v>
      </c>
      <c r="P487" s="16">
        <v>21621783.75</v>
      </c>
      <c r="Q487" s="17"/>
      <c r="R487" s="18"/>
      <c r="S487" s="19">
        <v>3</v>
      </c>
      <c r="T487" s="20">
        <v>4</v>
      </c>
      <c r="U487" s="21">
        <v>3</v>
      </c>
      <c r="V487" s="22"/>
      <c r="W487" s="23">
        <v>6</v>
      </c>
      <c r="X487" s="24">
        <v>3</v>
      </c>
      <c r="Y487" s="25"/>
      <c r="Z487" s="26"/>
      <c r="AA487" s="27"/>
      <c r="AB487" s="28"/>
      <c r="AC487" s="29" t="s">
        <v>2072</v>
      </c>
      <c r="AD487" s="30" t="s">
        <v>2072</v>
      </c>
      <c r="AE487" s="31">
        <v>3.0066738385528726</v>
      </c>
      <c r="AF487" s="32" t="s">
        <v>2072</v>
      </c>
      <c r="AG487" s="33" t="s">
        <v>2072</v>
      </c>
      <c r="AH487" s="34" t="s">
        <v>2072</v>
      </c>
      <c r="AI487" s="9">
        <f t="shared" si="21"/>
        <v>3.0066738385528726</v>
      </c>
      <c r="AJ487" s="9" t="e">
        <f t="shared" si="22"/>
        <v>#DIV/0!</v>
      </c>
      <c r="AK487" s="8" t="e">
        <f t="shared" si="23"/>
        <v>#DIV/0!</v>
      </c>
      <c r="AL487" s="8"/>
      <c r="AM487" s="8"/>
      <c r="AN487" s="8"/>
      <c r="AO487" s="8"/>
    </row>
    <row r="488" spans="1:41" s="2" customFormat="1" ht="10.5">
      <c r="A488" s="13" t="s">
        <v>1756</v>
      </c>
      <c r="B488" s="13" t="s">
        <v>1303</v>
      </c>
      <c r="C488" s="14">
        <v>59.837627244660098</v>
      </c>
      <c r="D488" s="15">
        <v>18</v>
      </c>
      <c r="E488" s="16">
        <v>35920767.4375</v>
      </c>
      <c r="F488" s="16">
        <v>37182237.25</v>
      </c>
      <c r="G488" s="16">
        <v>27652939.984375</v>
      </c>
      <c r="H488" s="16">
        <v>0</v>
      </c>
      <c r="I488" s="16">
        <v>0</v>
      </c>
      <c r="J488" s="16">
        <v>0</v>
      </c>
      <c r="K488" s="16">
        <v>0</v>
      </c>
      <c r="L488" s="16">
        <v>0</v>
      </c>
      <c r="M488" s="16">
        <v>0</v>
      </c>
      <c r="N488" s="16">
        <v>0</v>
      </c>
      <c r="O488" s="16">
        <v>0</v>
      </c>
      <c r="P488" s="16">
        <v>0</v>
      </c>
      <c r="Q488" s="17">
        <v>8</v>
      </c>
      <c r="R488" s="18">
        <v>6</v>
      </c>
      <c r="S488" s="19">
        <v>4</v>
      </c>
      <c r="T488" s="20"/>
      <c r="U488" s="21"/>
      <c r="V488" s="22"/>
      <c r="W488" s="23"/>
      <c r="X488" s="24"/>
      <c r="Y488" s="25"/>
      <c r="Z488" s="26"/>
      <c r="AA488" s="27"/>
      <c r="AB488" s="28"/>
      <c r="AC488" s="29">
        <v>8.0550262855922927</v>
      </c>
      <c r="AD488" s="30">
        <v>5.9606240126382302</v>
      </c>
      <c r="AE488" s="31">
        <v>4.0088984514038302</v>
      </c>
      <c r="AF488" s="32" t="s">
        <v>2072</v>
      </c>
      <c r="AG488" s="33" t="s">
        <v>2072</v>
      </c>
      <c r="AH488" s="34" t="s">
        <v>2072</v>
      </c>
      <c r="AI488" s="9">
        <f t="shared" si="21"/>
        <v>6.0081829165447838</v>
      </c>
      <c r="AJ488" s="9" t="e">
        <f t="shared" si="22"/>
        <v>#DIV/0!</v>
      </c>
      <c r="AK488" s="8" t="e">
        <f t="shared" si="23"/>
        <v>#DIV/0!</v>
      </c>
      <c r="AL488" s="8"/>
      <c r="AM488" s="8"/>
      <c r="AN488" s="8"/>
      <c r="AO488" s="8"/>
    </row>
    <row r="489" spans="1:41" s="2" customFormat="1" ht="10.5">
      <c r="A489" s="13" t="s">
        <v>1515</v>
      </c>
      <c r="B489" s="13" t="s">
        <v>226</v>
      </c>
      <c r="C489" s="14">
        <v>36.390785844660002</v>
      </c>
      <c r="D489" s="15">
        <v>83</v>
      </c>
      <c r="E489" s="16">
        <v>35851387.010416701</v>
      </c>
      <c r="F489" s="16">
        <v>38469903.666666701</v>
      </c>
      <c r="G489" s="16">
        <v>25657265.145833299</v>
      </c>
      <c r="H489" s="16">
        <v>31935167.567708299</v>
      </c>
      <c r="I489" s="16">
        <v>25605781.020833299</v>
      </c>
      <c r="J489" s="16">
        <v>28339984.083333299</v>
      </c>
      <c r="K489" s="16">
        <v>37479246.526041701</v>
      </c>
      <c r="L489" s="16">
        <v>26858381.8125</v>
      </c>
      <c r="M489" s="16">
        <v>22432067.6875</v>
      </c>
      <c r="N489" s="16">
        <v>28889737.947916701</v>
      </c>
      <c r="O489" s="16">
        <v>30602504.895833299</v>
      </c>
      <c r="P489" s="16">
        <v>29114011.96875</v>
      </c>
      <c r="Q489" s="17">
        <v>8</v>
      </c>
      <c r="R489" s="18">
        <v>6</v>
      </c>
      <c r="S489" s="19">
        <v>6</v>
      </c>
      <c r="T489" s="20">
        <v>4</v>
      </c>
      <c r="U489" s="21">
        <v>4</v>
      </c>
      <c r="V489" s="22">
        <v>7</v>
      </c>
      <c r="W489" s="23">
        <v>10</v>
      </c>
      <c r="X489" s="24">
        <v>7</v>
      </c>
      <c r="Y489" s="25">
        <v>7</v>
      </c>
      <c r="Z489" s="26">
        <v>8</v>
      </c>
      <c r="AA489" s="27">
        <v>9</v>
      </c>
      <c r="AB489" s="28">
        <v>7</v>
      </c>
      <c r="AC489" s="29">
        <v>8.0550262855922927</v>
      </c>
      <c r="AD489" s="30">
        <v>5.9606240126382302</v>
      </c>
      <c r="AE489" s="31">
        <v>6.0133476771057452</v>
      </c>
      <c r="AF489" s="32">
        <v>7.9739525545516985</v>
      </c>
      <c r="AG489" s="33">
        <v>8.961463858760192</v>
      </c>
      <c r="AH489" s="34">
        <v>7.0010669317428755</v>
      </c>
      <c r="AI489" s="9">
        <f t="shared" si="21"/>
        <v>6.6763326584454221</v>
      </c>
      <c r="AJ489" s="9">
        <f t="shared" si="22"/>
        <v>7.9788277816849229</v>
      </c>
      <c r="AK489" s="8">
        <f t="shared" si="23"/>
        <v>0.2180273448384098</v>
      </c>
      <c r="AL489" s="8"/>
      <c r="AM489" s="8"/>
      <c r="AN489" s="8"/>
      <c r="AO489" s="8"/>
    </row>
    <row r="490" spans="1:41" s="2" customFormat="1" ht="10.5">
      <c r="A490" s="13" t="s">
        <v>1541</v>
      </c>
      <c r="B490" s="13" t="s">
        <v>104</v>
      </c>
      <c r="C490" s="14">
        <v>30.16060840466</v>
      </c>
      <c r="D490" s="15">
        <v>74</v>
      </c>
      <c r="E490" s="16">
        <v>35645482.520833299</v>
      </c>
      <c r="F490" s="16">
        <v>51791693.354166701</v>
      </c>
      <c r="G490" s="16">
        <v>53122045.791666701</v>
      </c>
      <c r="H490" s="16">
        <v>41681950.9375</v>
      </c>
      <c r="I490" s="16">
        <v>34027661.3125</v>
      </c>
      <c r="J490" s="16">
        <v>54985412.5</v>
      </c>
      <c r="K490" s="16">
        <v>40030909.625</v>
      </c>
      <c r="L490" s="16">
        <v>18370435.994791701</v>
      </c>
      <c r="M490" s="16">
        <v>33689705.770833299</v>
      </c>
      <c r="N490" s="16">
        <v>14123837.7916667</v>
      </c>
      <c r="O490" s="16">
        <v>25185053.375</v>
      </c>
      <c r="P490" s="16">
        <v>20321794.588541701</v>
      </c>
      <c r="Q490" s="17">
        <v>6</v>
      </c>
      <c r="R490" s="18">
        <v>8</v>
      </c>
      <c r="S490" s="19">
        <v>9</v>
      </c>
      <c r="T490" s="20">
        <v>7</v>
      </c>
      <c r="U490" s="21">
        <v>7</v>
      </c>
      <c r="V490" s="22">
        <v>7</v>
      </c>
      <c r="W490" s="23">
        <v>5</v>
      </c>
      <c r="X490" s="24">
        <v>5</v>
      </c>
      <c r="Y490" s="25">
        <v>6</v>
      </c>
      <c r="Z490" s="26">
        <v>5</v>
      </c>
      <c r="AA490" s="27">
        <v>4</v>
      </c>
      <c r="AB490" s="28">
        <v>5</v>
      </c>
      <c r="AC490" s="29">
        <v>6.0412697141942191</v>
      </c>
      <c r="AD490" s="30">
        <v>7.9474986835176402</v>
      </c>
      <c r="AE490" s="31">
        <v>9.0200215156586179</v>
      </c>
      <c r="AF490" s="32">
        <v>4.9837203465948114</v>
      </c>
      <c r="AG490" s="33">
        <v>3.9828728261156412</v>
      </c>
      <c r="AH490" s="34">
        <v>5.0007620941020541</v>
      </c>
      <c r="AI490" s="9">
        <f t="shared" si="21"/>
        <v>7.6695966377901597</v>
      </c>
      <c r="AJ490" s="9">
        <f t="shared" si="22"/>
        <v>4.6557850889375025</v>
      </c>
      <c r="AK490" s="8">
        <f t="shared" si="23"/>
        <v>3.2050426918503891E-2</v>
      </c>
      <c r="AL490" s="8"/>
      <c r="AM490" s="8"/>
      <c r="AN490" s="8"/>
      <c r="AO490" s="7"/>
    </row>
    <row r="491" spans="1:41" s="2" customFormat="1" ht="10.5">
      <c r="A491" s="13" t="s">
        <v>1741</v>
      </c>
      <c r="B491" s="13" t="s">
        <v>190</v>
      </c>
      <c r="C491" s="14">
        <v>35.956708534660002</v>
      </c>
      <c r="D491" s="15">
        <v>73</v>
      </c>
      <c r="E491" s="16">
        <v>35617886.083333299</v>
      </c>
      <c r="F491" s="16">
        <v>59905435.6875</v>
      </c>
      <c r="G491" s="16">
        <v>39246714.1875</v>
      </c>
      <c r="H491" s="16">
        <v>37354066.75</v>
      </c>
      <c r="I491" s="16">
        <v>28812921.583333299</v>
      </c>
      <c r="J491" s="16">
        <v>42630640.125</v>
      </c>
      <c r="K491" s="16">
        <v>47664780.5625</v>
      </c>
      <c r="L491" s="16">
        <v>48707226.067708299</v>
      </c>
      <c r="M491" s="16">
        <v>47474016.520833299</v>
      </c>
      <c r="N491" s="16">
        <v>28641856.622395799</v>
      </c>
      <c r="O491" s="16">
        <v>24853009.192708299</v>
      </c>
      <c r="P491" s="16">
        <v>41555342.859375</v>
      </c>
      <c r="Q491" s="17">
        <v>6</v>
      </c>
      <c r="R491" s="18">
        <v>4</v>
      </c>
      <c r="S491" s="19">
        <v>5</v>
      </c>
      <c r="T491" s="20">
        <v>6</v>
      </c>
      <c r="U491" s="21">
        <v>5</v>
      </c>
      <c r="V491" s="22">
        <v>7</v>
      </c>
      <c r="W491" s="23">
        <v>7</v>
      </c>
      <c r="X491" s="24">
        <v>7</v>
      </c>
      <c r="Y491" s="25">
        <v>7</v>
      </c>
      <c r="Z491" s="26">
        <v>6</v>
      </c>
      <c r="AA491" s="27">
        <v>7</v>
      </c>
      <c r="AB491" s="28">
        <v>6</v>
      </c>
      <c r="AC491" s="29">
        <v>6.0412697141942191</v>
      </c>
      <c r="AD491" s="30">
        <v>3.9737493417588201</v>
      </c>
      <c r="AE491" s="31">
        <v>5.0111230642547877</v>
      </c>
      <c r="AF491" s="32">
        <v>5.9804644159137741</v>
      </c>
      <c r="AG491" s="33">
        <v>6.9700274457023719</v>
      </c>
      <c r="AH491" s="34">
        <v>6.0009145129224652</v>
      </c>
      <c r="AI491" s="9">
        <f t="shared" si="21"/>
        <v>5.0087140400692762</v>
      </c>
      <c r="AJ491" s="9">
        <f t="shared" si="22"/>
        <v>6.3171354581795383</v>
      </c>
      <c r="AK491" s="8">
        <f t="shared" si="23"/>
        <v>0.12679350552670421</v>
      </c>
      <c r="AL491" s="8"/>
      <c r="AM491" s="8"/>
      <c r="AN491" s="8"/>
      <c r="AO491" s="8"/>
    </row>
    <row r="492" spans="1:41" s="2" customFormat="1" ht="10.5">
      <c r="A492" s="13" t="s">
        <v>1788</v>
      </c>
      <c r="B492" s="13" t="s">
        <v>1987</v>
      </c>
      <c r="C492" s="14">
        <v>10.827626564659999</v>
      </c>
      <c r="D492" s="15">
        <v>39</v>
      </c>
      <c r="E492" s="16">
        <v>35566536.479166701</v>
      </c>
      <c r="F492" s="16">
        <v>14457170.6640625</v>
      </c>
      <c r="G492" s="16">
        <v>25656287.875</v>
      </c>
      <c r="H492" s="16">
        <v>25476064.135416701</v>
      </c>
      <c r="I492" s="16">
        <v>37884928.171875</v>
      </c>
      <c r="J492" s="16">
        <v>15699661.625</v>
      </c>
      <c r="K492" s="16">
        <v>34340264.59375</v>
      </c>
      <c r="L492" s="16">
        <v>0</v>
      </c>
      <c r="M492" s="16">
        <v>11091100.625</v>
      </c>
      <c r="N492" s="16">
        <v>24079668.3515625</v>
      </c>
      <c r="O492" s="16">
        <v>35079654.8828125</v>
      </c>
      <c r="P492" s="16">
        <v>10899968.96875</v>
      </c>
      <c r="Q492" s="17">
        <v>5</v>
      </c>
      <c r="R492" s="18">
        <v>3</v>
      </c>
      <c r="S492" s="19">
        <v>4</v>
      </c>
      <c r="T492" s="20">
        <v>5</v>
      </c>
      <c r="U492" s="21">
        <v>4</v>
      </c>
      <c r="V492" s="22"/>
      <c r="W492" s="23">
        <v>5</v>
      </c>
      <c r="X492" s="24"/>
      <c r="Y492" s="25"/>
      <c r="Z492" s="26">
        <v>5</v>
      </c>
      <c r="AA492" s="27">
        <v>5</v>
      </c>
      <c r="AB492" s="28">
        <v>3</v>
      </c>
      <c r="AC492" s="29">
        <v>5.0343914284951836</v>
      </c>
      <c r="AD492" s="30">
        <v>2.9803120063191151</v>
      </c>
      <c r="AE492" s="31">
        <v>4.0088984514038302</v>
      </c>
      <c r="AF492" s="32">
        <v>4.9837203465948114</v>
      </c>
      <c r="AG492" s="33">
        <v>4.9785910326445508</v>
      </c>
      <c r="AH492" s="34">
        <v>3.0004572564612326</v>
      </c>
      <c r="AI492" s="9">
        <f t="shared" si="21"/>
        <v>4.0078672954060428</v>
      </c>
      <c r="AJ492" s="9">
        <f t="shared" si="22"/>
        <v>4.320922878566865</v>
      </c>
      <c r="AK492" s="8">
        <f t="shared" si="23"/>
        <v>0.7420647080608801</v>
      </c>
      <c r="AL492" s="8"/>
      <c r="AM492" s="8"/>
      <c r="AN492" s="8"/>
      <c r="AO492" s="8"/>
    </row>
    <row r="493" spans="1:41" s="2" customFormat="1" ht="10.5">
      <c r="A493" s="13" t="s">
        <v>1107</v>
      </c>
      <c r="B493" s="13" t="s">
        <v>24</v>
      </c>
      <c r="C493" s="14">
        <v>37.00249914466</v>
      </c>
      <c r="D493" s="15">
        <v>166</v>
      </c>
      <c r="E493" s="16">
        <v>35195526.59375</v>
      </c>
      <c r="F493" s="16">
        <v>46037720.145833299</v>
      </c>
      <c r="G493" s="16">
        <v>36800904.947916701</v>
      </c>
      <c r="H493" s="16">
        <v>45839866.28125</v>
      </c>
      <c r="I493" s="16">
        <v>36317431.6875</v>
      </c>
      <c r="J493" s="16">
        <v>44425914.859375</v>
      </c>
      <c r="K493" s="16">
        <v>39335068.528645799</v>
      </c>
      <c r="L493" s="16">
        <v>39445291.005208299</v>
      </c>
      <c r="M493" s="16">
        <v>38788620.270833299</v>
      </c>
      <c r="N493" s="16">
        <v>37289432.114583299</v>
      </c>
      <c r="O493" s="16">
        <v>38926684.458333299</v>
      </c>
      <c r="P493" s="16">
        <v>41232071</v>
      </c>
      <c r="Q493" s="17">
        <v>14</v>
      </c>
      <c r="R493" s="18">
        <v>12</v>
      </c>
      <c r="S493" s="19">
        <v>9</v>
      </c>
      <c r="T493" s="20">
        <v>17</v>
      </c>
      <c r="U493" s="21">
        <v>15</v>
      </c>
      <c r="V493" s="22">
        <v>13</v>
      </c>
      <c r="W493" s="23">
        <v>13</v>
      </c>
      <c r="X493" s="24">
        <v>18</v>
      </c>
      <c r="Y493" s="25">
        <v>12</v>
      </c>
      <c r="Z493" s="26">
        <v>14</v>
      </c>
      <c r="AA493" s="27">
        <v>13</v>
      </c>
      <c r="AB493" s="28">
        <v>16</v>
      </c>
      <c r="AC493" s="29">
        <v>14.096295999786513</v>
      </c>
      <c r="AD493" s="30">
        <v>11.92124802527646</v>
      </c>
      <c r="AE493" s="31">
        <v>9.0200215156586179</v>
      </c>
      <c r="AF493" s="32">
        <v>13.954416970465472</v>
      </c>
      <c r="AG493" s="33">
        <v>12.944336684875834</v>
      </c>
      <c r="AH493" s="34">
        <v>16.002438701126572</v>
      </c>
      <c r="AI493" s="9">
        <f t="shared" si="21"/>
        <v>11.679188513573864</v>
      </c>
      <c r="AJ493" s="9">
        <f t="shared" si="22"/>
        <v>14.300397452155957</v>
      </c>
      <c r="AK493" s="8">
        <f t="shared" si="23"/>
        <v>0.20298739724486783</v>
      </c>
      <c r="AL493" s="8"/>
      <c r="AM493" s="8"/>
      <c r="AN493" s="8"/>
      <c r="AO493" s="8"/>
    </row>
    <row r="494" spans="1:41" s="2" customFormat="1" ht="10.5">
      <c r="A494" s="13" t="s">
        <v>1444</v>
      </c>
      <c r="B494" s="13" t="s">
        <v>509</v>
      </c>
      <c r="C494" s="14">
        <v>43.035189134660001</v>
      </c>
      <c r="D494" s="15">
        <v>78</v>
      </c>
      <c r="E494" s="16">
        <v>35143324.65625</v>
      </c>
      <c r="F494" s="16">
        <v>40234287.3671875</v>
      </c>
      <c r="G494" s="16">
        <v>39454783.125</v>
      </c>
      <c r="H494" s="16">
        <v>53057187.989583299</v>
      </c>
      <c r="I494" s="16">
        <v>35227971.473958299</v>
      </c>
      <c r="J494" s="16">
        <v>40446073.052083299</v>
      </c>
      <c r="K494" s="16">
        <v>46356912.625</v>
      </c>
      <c r="L494" s="16">
        <v>62907010.4375</v>
      </c>
      <c r="M494" s="16">
        <v>72889613.416666701</v>
      </c>
      <c r="N494" s="16">
        <v>37158203.333333299</v>
      </c>
      <c r="O494" s="16">
        <v>31583831.6875</v>
      </c>
      <c r="P494" s="16">
        <v>39877668.854166701</v>
      </c>
      <c r="Q494" s="17">
        <v>3</v>
      </c>
      <c r="R494" s="18">
        <v>3</v>
      </c>
      <c r="S494" s="19">
        <v>5</v>
      </c>
      <c r="T494" s="20">
        <v>6</v>
      </c>
      <c r="U494" s="21">
        <v>6</v>
      </c>
      <c r="V494" s="22">
        <v>6</v>
      </c>
      <c r="W494" s="23">
        <v>7</v>
      </c>
      <c r="X494" s="24">
        <v>11</v>
      </c>
      <c r="Y494" s="25">
        <v>12</v>
      </c>
      <c r="Z494" s="26">
        <v>6</v>
      </c>
      <c r="AA494" s="27">
        <v>5</v>
      </c>
      <c r="AB494" s="28">
        <v>8</v>
      </c>
      <c r="AC494" s="29">
        <v>3.0206348570971095</v>
      </c>
      <c r="AD494" s="30">
        <v>2.9803120063191151</v>
      </c>
      <c r="AE494" s="31">
        <v>5.0111230642547877</v>
      </c>
      <c r="AF494" s="32">
        <v>5.9804644159137741</v>
      </c>
      <c r="AG494" s="33">
        <v>4.9785910326445508</v>
      </c>
      <c r="AH494" s="34">
        <v>8.0012193505632858</v>
      </c>
      <c r="AI494" s="9">
        <f t="shared" si="21"/>
        <v>3.6706899758903373</v>
      </c>
      <c r="AJ494" s="9">
        <f t="shared" si="22"/>
        <v>6.3200915997072036</v>
      </c>
      <c r="AK494" s="8">
        <f t="shared" si="23"/>
        <v>7.6014539075257251E-2</v>
      </c>
      <c r="AL494" s="8"/>
      <c r="AM494" s="8"/>
      <c r="AN494" s="7"/>
      <c r="AO494" s="8"/>
    </row>
    <row r="495" spans="1:41" s="2" customFormat="1" ht="10.5">
      <c r="A495" s="13" t="s">
        <v>862</v>
      </c>
      <c r="B495" s="13" t="s">
        <v>359</v>
      </c>
      <c r="C495" s="14">
        <v>55.720299664659997</v>
      </c>
      <c r="D495" s="15">
        <v>127</v>
      </c>
      <c r="E495" s="16">
        <v>34919873.140625</v>
      </c>
      <c r="F495" s="16">
        <v>42137697.625</v>
      </c>
      <c r="G495" s="16">
        <v>48154110.791666701</v>
      </c>
      <c r="H495" s="16">
        <v>50473194.90625</v>
      </c>
      <c r="I495" s="16">
        <v>38298567.416666701</v>
      </c>
      <c r="J495" s="16">
        <v>43020831.666666701</v>
      </c>
      <c r="K495" s="16">
        <v>31767821.083333299</v>
      </c>
      <c r="L495" s="16">
        <v>33685680.885416701</v>
      </c>
      <c r="M495" s="16">
        <v>35168165.4375</v>
      </c>
      <c r="N495" s="16">
        <v>32708093.458333299</v>
      </c>
      <c r="O495" s="16">
        <v>36757001.895833299</v>
      </c>
      <c r="P495" s="16">
        <v>38090533.041666701</v>
      </c>
      <c r="Q495" s="17">
        <v>9</v>
      </c>
      <c r="R495" s="18">
        <v>8</v>
      </c>
      <c r="S495" s="19">
        <v>9</v>
      </c>
      <c r="T495" s="20">
        <v>13</v>
      </c>
      <c r="U495" s="21">
        <v>12</v>
      </c>
      <c r="V495" s="22">
        <v>14</v>
      </c>
      <c r="W495" s="23">
        <v>7</v>
      </c>
      <c r="X495" s="24">
        <v>8</v>
      </c>
      <c r="Y495" s="25">
        <v>10</v>
      </c>
      <c r="Z495" s="26">
        <v>11</v>
      </c>
      <c r="AA495" s="27">
        <v>15</v>
      </c>
      <c r="AB495" s="28">
        <v>11</v>
      </c>
      <c r="AC495" s="29">
        <v>9.0619045712913291</v>
      </c>
      <c r="AD495" s="30">
        <v>7.9474986835176402</v>
      </c>
      <c r="AE495" s="31">
        <v>9.0200215156586179</v>
      </c>
      <c r="AF495" s="32">
        <v>10.964184762508586</v>
      </c>
      <c r="AG495" s="33">
        <v>14.935773097933655</v>
      </c>
      <c r="AH495" s="34">
        <v>11.001676607024519</v>
      </c>
      <c r="AI495" s="9">
        <f t="shared" si="21"/>
        <v>8.6764749234891951</v>
      </c>
      <c r="AJ495" s="9">
        <f t="shared" si="22"/>
        <v>12.300544822488922</v>
      </c>
      <c r="AK495" s="8">
        <f t="shared" si="23"/>
        <v>5.6938143646075502E-2</v>
      </c>
      <c r="AL495" s="8"/>
      <c r="AM495" s="8"/>
      <c r="AN495" s="8"/>
      <c r="AO495" s="8"/>
    </row>
    <row r="496" spans="1:41" s="2" customFormat="1" ht="10.5">
      <c r="A496" s="13" t="s">
        <v>1464</v>
      </c>
      <c r="B496" s="13" t="s">
        <v>1267</v>
      </c>
      <c r="C496" s="14">
        <v>18.23197109466</v>
      </c>
      <c r="D496" s="15">
        <v>36</v>
      </c>
      <c r="E496" s="16">
        <v>34683777.0625</v>
      </c>
      <c r="F496" s="16">
        <v>0</v>
      </c>
      <c r="G496" s="16">
        <v>49178944.6875</v>
      </c>
      <c r="H496" s="16">
        <v>22941032.375</v>
      </c>
      <c r="I496" s="16">
        <v>25729534.28125</v>
      </c>
      <c r="J496" s="16">
        <v>31430356.4375</v>
      </c>
      <c r="K496" s="16">
        <v>49695770.5</v>
      </c>
      <c r="L496" s="16">
        <v>20681206.875</v>
      </c>
      <c r="M496" s="16">
        <v>40414660.1015625</v>
      </c>
      <c r="N496" s="16">
        <v>32406602.8828125</v>
      </c>
      <c r="O496" s="16">
        <v>55696379.46875</v>
      </c>
      <c r="P496" s="16">
        <v>49078543.9296875</v>
      </c>
      <c r="Q496" s="17">
        <v>5</v>
      </c>
      <c r="R496" s="18"/>
      <c r="S496" s="19">
        <v>3</v>
      </c>
      <c r="T496" s="20">
        <v>3</v>
      </c>
      <c r="U496" s="21">
        <v>4</v>
      </c>
      <c r="V496" s="22"/>
      <c r="W496" s="23">
        <v>5</v>
      </c>
      <c r="X496" s="24">
        <v>3</v>
      </c>
      <c r="Y496" s="25">
        <v>2</v>
      </c>
      <c r="Z496" s="26">
        <v>5</v>
      </c>
      <c r="AA496" s="27">
        <v>3</v>
      </c>
      <c r="AB496" s="28">
        <v>3</v>
      </c>
      <c r="AC496" s="29">
        <v>5.0343914284951836</v>
      </c>
      <c r="AD496" s="30" t="s">
        <v>2072</v>
      </c>
      <c r="AE496" s="31">
        <v>3.0066738385528726</v>
      </c>
      <c r="AF496" s="32">
        <v>4.9837203465948114</v>
      </c>
      <c r="AG496" s="33">
        <v>2.9871546195867307</v>
      </c>
      <c r="AH496" s="34">
        <v>3.0004572564612326</v>
      </c>
      <c r="AI496" s="9">
        <f t="shared" si="21"/>
        <v>4.0205326335240281</v>
      </c>
      <c r="AJ496" s="9">
        <f t="shared" si="22"/>
        <v>3.6571107408809254</v>
      </c>
      <c r="AK496" s="8">
        <f t="shared" si="23"/>
        <v>0.77119274679835026</v>
      </c>
      <c r="AL496" s="8"/>
      <c r="AM496" s="8"/>
      <c r="AN496" s="8"/>
      <c r="AO496" s="8"/>
    </row>
    <row r="497" spans="1:41" s="2" customFormat="1" ht="10.5">
      <c r="A497" s="13" t="s">
        <v>1747</v>
      </c>
      <c r="B497" s="13" t="s">
        <v>372</v>
      </c>
      <c r="C497" s="14">
        <v>25.043441124659999</v>
      </c>
      <c r="D497" s="15">
        <v>131</v>
      </c>
      <c r="E497" s="16">
        <v>34650808.640625</v>
      </c>
      <c r="F497" s="16">
        <v>41330141.520833299</v>
      </c>
      <c r="G497" s="16">
        <v>31103060.6875</v>
      </c>
      <c r="H497" s="16">
        <v>56089253.046875</v>
      </c>
      <c r="I497" s="16">
        <v>56845219.510416701</v>
      </c>
      <c r="J497" s="16">
        <v>62268363.78125</v>
      </c>
      <c r="K497" s="16">
        <v>32105782.520833299</v>
      </c>
      <c r="L497" s="16">
        <v>23143186.125</v>
      </c>
      <c r="M497" s="16">
        <v>29570444.729166701</v>
      </c>
      <c r="N497" s="16">
        <v>17254794.583333299</v>
      </c>
      <c r="O497" s="16">
        <v>31650159.973958299</v>
      </c>
      <c r="P497" s="16">
        <v>35048209.880208299</v>
      </c>
      <c r="Q497" s="17">
        <v>11</v>
      </c>
      <c r="R497" s="18">
        <v>9</v>
      </c>
      <c r="S497" s="19">
        <v>10</v>
      </c>
      <c r="T497" s="20">
        <v>17</v>
      </c>
      <c r="U497" s="21">
        <v>13</v>
      </c>
      <c r="V497" s="22">
        <v>16</v>
      </c>
      <c r="W497" s="23">
        <v>10</v>
      </c>
      <c r="X497" s="24">
        <v>9</v>
      </c>
      <c r="Y497" s="25">
        <v>10</v>
      </c>
      <c r="Z497" s="26">
        <v>9</v>
      </c>
      <c r="AA497" s="27">
        <v>9</v>
      </c>
      <c r="AB497" s="28">
        <v>8</v>
      </c>
      <c r="AC497" s="29">
        <v>11.075661142689402</v>
      </c>
      <c r="AD497" s="30">
        <v>8.9409360189573448</v>
      </c>
      <c r="AE497" s="31">
        <v>10.022246128509575</v>
      </c>
      <c r="AF497" s="32">
        <v>8.9706966238706602</v>
      </c>
      <c r="AG497" s="33">
        <v>8.961463858760192</v>
      </c>
      <c r="AH497" s="34">
        <v>8.0012193505632858</v>
      </c>
      <c r="AI497" s="9">
        <f t="shared" si="21"/>
        <v>10.012947763385441</v>
      </c>
      <c r="AJ497" s="9">
        <f t="shared" si="22"/>
        <v>8.6444599443980454</v>
      </c>
      <c r="AK497" s="8">
        <f t="shared" si="23"/>
        <v>0.12035624885342693</v>
      </c>
      <c r="AL497" s="8"/>
      <c r="AM497" s="8"/>
      <c r="AN497" s="8"/>
      <c r="AO497" s="8"/>
    </row>
    <row r="498" spans="1:41" s="2" customFormat="1" ht="10.5">
      <c r="A498" s="13" t="s">
        <v>799</v>
      </c>
      <c r="B498" s="13" t="s">
        <v>43</v>
      </c>
      <c r="C498" s="14">
        <v>15.54039059466</v>
      </c>
      <c r="D498" s="15">
        <v>24</v>
      </c>
      <c r="E498" s="16">
        <v>34528362.5</v>
      </c>
      <c r="F498" s="16">
        <v>26169021.5</v>
      </c>
      <c r="G498" s="16">
        <v>21776836</v>
      </c>
      <c r="H498" s="16">
        <v>0</v>
      </c>
      <c r="I498" s="16">
        <v>14339741.9166667</v>
      </c>
      <c r="J498" s="16">
        <v>18037298.890625</v>
      </c>
      <c r="K498" s="16">
        <v>23703380</v>
      </c>
      <c r="L498" s="16">
        <v>26490503.666666701</v>
      </c>
      <c r="M498" s="16">
        <v>32618281.75</v>
      </c>
      <c r="N498" s="16">
        <v>16394342.2083333</v>
      </c>
      <c r="O498" s="16">
        <v>25914842.375</v>
      </c>
      <c r="P498" s="16">
        <v>28611423.65625</v>
      </c>
      <c r="Q498" s="17"/>
      <c r="R498" s="18"/>
      <c r="S498" s="19"/>
      <c r="T498" s="20"/>
      <c r="U498" s="21">
        <v>3</v>
      </c>
      <c r="V498" s="22">
        <v>2</v>
      </c>
      <c r="W498" s="23">
        <v>4</v>
      </c>
      <c r="X498" s="24">
        <v>6</v>
      </c>
      <c r="Y498" s="25">
        <v>5</v>
      </c>
      <c r="Z498" s="26">
        <v>4</v>
      </c>
      <c r="AA498" s="27"/>
      <c r="AB498" s="28"/>
      <c r="AC498" s="29" t="s">
        <v>2072</v>
      </c>
      <c r="AD498" s="30" t="s">
        <v>2072</v>
      </c>
      <c r="AE498" s="31" t="s">
        <v>2072</v>
      </c>
      <c r="AF498" s="32">
        <v>3.9869762772758492</v>
      </c>
      <c r="AG498" s="33" t="s">
        <v>2072</v>
      </c>
      <c r="AH498" s="34" t="s">
        <v>2072</v>
      </c>
      <c r="AI498" s="9" t="e">
        <f t="shared" si="21"/>
        <v>#DIV/0!</v>
      </c>
      <c r="AJ498" s="9">
        <f t="shared" si="22"/>
        <v>3.9869762772758492</v>
      </c>
      <c r="AK498" s="8" t="e">
        <f t="shared" si="23"/>
        <v>#DIV/0!</v>
      </c>
      <c r="AL498" s="8"/>
      <c r="AM498" s="8"/>
      <c r="AN498" s="8"/>
      <c r="AO498" s="8"/>
    </row>
    <row r="499" spans="1:41" s="2" customFormat="1" ht="10.5">
      <c r="A499" s="13" t="s">
        <v>1769</v>
      </c>
      <c r="B499" s="13" t="s">
        <v>2002</v>
      </c>
      <c r="C499" s="14">
        <v>62.479439224660098</v>
      </c>
      <c r="D499" s="15">
        <v>110</v>
      </c>
      <c r="E499" s="16">
        <v>34319434.458333299</v>
      </c>
      <c r="F499" s="16">
        <v>43424365.40625</v>
      </c>
      <c r="G499" s="16">
        <v>33723111.104166701</v>
      </c>
      <c r="H499" s="16">
        <v>46051581.260416701</v>
      </c>
      <c r="I499" s="16">
        <v>31738578.1875</v>
      </c>
      <c r="J499" s="16">
        <v>38863795.78125</v>
      </c>
      <c r="K499" s="16">
        <v>23769372.072916701</v>
      </c>
      <c r="L499" s="16">
        <v>17684926.645833299</v>
      </c>
      <c r="M499" s="16">
        <v>19453013.78125</v>
      </c>
      <c r="N499" s="16">
        <v>22447405.640625</v>
      </c>
      <c r="O499" s="16">
        <v>22875753.197916701</v>
      </c>
      <c r="P499" s="16">
        <v>27659756.770833299</v>
      </c>
      <c r="Q499" s="17">
        <v>10</v>
      </c>
      <c r="R499" s="18">
        <v>9</v>
      </c>
      <c r="S499" s="19">
        <v>12</v>
      </c>
      <c r="T499" s="20">
        <v>15</v>
      </c>
      <c r="U499" s="21">
        <v>10</v>
      </c>
      <c r="V499" s="22">
        <v>14</v>
      </c>
      <c r="W499" s="23">
        <v>7</v>
      </c>
      <c r="X499" s="24">
        <v>6</v>
      </c>
      <c r="Y499" s="25">
        <v>6</v>
      </c>
      <c r="Z499" s="26">
        <v>9</v>
      </c>
      <c r="AA499" s="27"/>
      <c r="AB499" s="28">
        <v>9</v>
      </c>
      <c r="AC499" s="29">
        <v>10.068782856990367</v>
      </c>
      <c r="AD499" s="30">
        <v>8.9409360189573448</v>
      </c>
      <c r="AE499" s="31">
        <v>12.02669535421149</v>
      </c>
      <c r="AF499" s="32">
        <v>8.9706966238706602</v>
      </c>
      <c r="AG499" s="33" t="s">
        <v>2072</v>
      </c>
      <c r="AH499" s="34">
        <v>9.001371769383697</v>
      </c>
      <c r="AI499" s="9">
        <f t="shared" si="21"/>
        <v>10.345471410053067</v>
      </c>
      <c r="AJ499" s="9">
        <f t="shared" si="22"/>
        <v>8.9860341966271786</v>
      </c>
      <c r="AK499" s="8">
        <f t="shared" si="23"/>
        <v>0.32716621071703117</v>
      </c>
      <c r="AL499" s="8"/>
      <c r="AM499" s="8"/>
      <c r="AN499" s="7"/>
      <c r="AO499" s="8"/>
    </row>
    <row r="500" spans="1:41" s="2" customFormat="1" ht="10.5">
      <c r="A500" s="13" t="s">
        <v>826</v>
      </c>
      <c r="B500" s="13" t="s">
        <v>557</v>
      </c>
      <c r="C500" s="14">
        <v>46.558584754659996</v>
      </c>
      <c r="D500" s="15">
        <v>90</v>
      </c>
      <c r="E500" s="16">
        <v>34131763.708333299</v>
      </c>
      <c r="F500" s="16">
        <v>27798317.833333299</v>
      </c>
      <c r="G500" s="16">
        <v>33368598.541666701</v>
      </c>
      <c r="H500" s="16">
        <v>20270328.520833299</v>
      </c>
      <c r="I500" s="16">
        <v>13597276.75</v>
      </c>
      <c r="J500" s="16">
        <v>20107462.375</v>
      </c>
      <c r="K500" s="16">
        <v>23075940.708333299</v>
      </c>
      <c r="L500" s="16">
        <v>33096915.666666701</v>
      </c>
      <c r="M500" s="16">
        <v>20994141.604166701</v>
      </c>
      <c r="N500" s="16">
        <v>20684467.4375</v>
      </c>
      <c r="O500" s="16">
        <v>18746020.6875</v>
      </c>
      <c r="P500" s="16">
        <v>25944075.875</v>
      </c>
      <c r="Q500" s="17">
        <v>11</v>
      </c>
      <c r="R500" s="18">
        <v>10</v>
      </c>
      <c r="S500" s="19">
        <v>9</v>
      </c>
      <c r="T500" s="20">
        <v>6</v>
      </c>
      <c r="U500" s="21">
        <v>4</v>
      </c>
      <c r="V500" s="22">
        <v>7</v>
      </c>
      <c r="W500" s="23">
        <v>7</v>
      </c>
      <c r="X500" s="24">
        <v>7</v>
      </c>
      <c r="Y500" s="25">
        <v>6</v>
      </c>
      <c r="Z500" s="26">
        <v>9</v>
      </c>
      <c r="AA500" s="27">
        <v>8</v>
      </c>
      <c r="AB500" s="28">
        <v>6</v>
      </c>
      <c r="AC500" s="29">
        <v>11.075661142689402</v>
      </c>
      <c r="AD500" s="30">
        <v>9.9343733543970512</v>
      </c>
      <c r="AE500" s="31">
        <v>9.0200215156586179</v>
      </c>
      <c r="AF500" s="32">
        <v>8.9706966238706602</v>
      </c>
      <c r="AG500" s="33">
        <v>7.9657456522312824</v>
      </c>
      <c r="AH500" s="34">
        <v>6.0009145129224652</v>
      </c>
      <c r="AI500" s="9">
        <f t="shared" si="21"/>
        <v>10.010018670915024</v>
      </c>
      <c r="AJ500" s="9">
        <f t="shared" si="22"/>
        <v>7.6457855963414687</v>
      </c>
      <c r="AK500" s="8">
        <f t="shared" si="23"/>
        <v>8.8634869765838023E-2</v>
      </c>
      <c r="AL500" s="8"/>
      <c r="AM500" s="8"/>
      <c r="AN500" s="8"/>
      <c r="AO500" s="8"/>
    </row>
    <row r="501" spans="1:41" s="2" customFormat="1" ht="10.5">
      <c r="A501" s="13" t="s">
        <v>1532</v>
      </c>
      <c r="B501" s="13" t="s">
        <v>1993</v>
      </c>
      <c r="C501" s="14">
        <v>58.731849124660101</v>
      </c>
      <c r="D501" s="15">
        <v>72</v>
      </c>
      <c r="E501" s="16">
        <v>33997878.166666701</v>
      </c>
      <c r="F501" s="16">
        <v>42939549.041666701</v>
      </c>
      <c r="G501" s="16">
        <v>37419436.760416701</v>
      </c>
      <c r="H501" s="16">
        <v>25807829.9453125</v>
      </c>
      <c r="I501" s="16">
        <v>26954455.703125</v>
      </c>
      <c r="J501" s="16">
        <v>26752315.21875</v>
      </c>
      <c r="K501" s="16">
        <v>33833133.75</v>
      </c>
      <c r="L501" s="16">
        <v>34490342.229166701</v>
      </c>
      <c r="M501" s="16">
        <v>35753536.5625</v>
      </c>
      <c r="N501" s="16">
        <v>22068772.796875</v>
      </c>
      <c r="O501" s="16">
        <v>25605788.859375</v>
      </c>
      <c r="P501" s="16">
        <v>25434641.333333299</v>
      </c>
      <c r="Q501" s="17">
        <v>8</v>
      </c>
      <c r="R501" s="18">
        <v>7</v>
      </c>
      <c r="S501" s="19">
        <v>8</v>
      </c>
      <c r="T501" s="20">
        <v>4</v>
      </c>
      <c r="U501" s="21">
        <v>4</v>
      </c>
      <c r="V501" s="22">
        <v>4</v>
      </c>
      <c r="W501" s="23">
        <v>11</v>
      </c>
      <c r="X501" s="24">
        <v>6</v>
      </c>
      <c r="Y501" s="25">
        <v>6</v>
      </c>
      <c r="Z501" s="26">
        <v>4</v>
      </c>
      <c r="AA501" s="27">
        <v>5</v>
      </c>
      <c r="AB501" s="28">
        <v>5</v>
      </c>
      <c r="AC501" s="29">
        <v>8.0550262855922927</v>
      </c>
      <c r="AD501" s="30">
        <v>6.9540613480779356</v>
      </c>
      <c r="AE501" s="31">
        <v>8.0177969028076603</v>
      </c>
      <c r="AF501" s="32">
        <v>3.9869762772758492</v>
      </c>
      <c r="AG501" s="33">
        <v>4.9785910326445508</v>
      </c>
      <c r="AH501" s="34">
        <v>5.0007620941020541</v>
      </c>
      <c r="AI501" s="9">
        <f t="shared" si="21"/>
        <v>7.6756281788259626</v>
      </c>
      <c r="AJ501" s="9">
        <f t="shared" si="22"/>
        <v>4.6554431346741518</v>
      </c>
      <c r="AK501" s="8">
        <f t="shared" si="23"/>
        <v>3.5694189950073625E-3</v>
      </c>
      <c r="AL501" s="8"/>
      <c r="AM501" s="8"/>
      <c r="AN501" s="8"/>
      <c r="AO501" s="8"/>
    </row>
    <row r="502" spans="1:41" s="2" customFormat="1" ht="10.5">
      <c r="A502" s="13" t="s">
        <v>1616</v>
      </c>
      <c r="B502" s="13" t="s">
        <v>1379</v>
      </c>
      <c r="C502" s="14">
        <v>17.264887154659998</v>
      </c>
      <c r="D502" s="15">
        <v>86</v>
      </c>
      <c r="E502" s="16">
        <v>33962116.59375</v>
      </c>
      <c r="F502" s="16">
        <v>54767670.520833299</v>
      </c>
      <c r="G502" s="16">
        <v>57255733.4375</v>
      </c>
      <c r="H502" s="16">
        <v>50841271.229166701</v>
      </c>
      <c r="I502" s="16">
        <v>46911646.697916701</v>
      </c>
      <c r="J502" s="16">
        <v>52371500.979166701</v>
      </c>
      <c r="K502" s="16">
        <v>42518001.875</v>
      </c>
      <c r="L502" s="16">
        <v>23294137.296875</v>
      </c>
      <c r="M502" s="16">
        <v>34313288.041666701</v>
      </c>
      <c r="N502" s="16">
        <v>36932911.520833299</v>
      </c>
      <c r="O502" s="16">
        <v>36852715.895833299</v>
      </c>
      <c r="P502" s="16">
        <v>32792711.822916701</v>
      </c>
      <c r="Q502" s="17">
        <v>5</v>
      </c>
      <c r="R502" s="18">
        <v>8</v>
      </c>
      <c r="S502" s="19">
        <v>7</v>
      </c>
      <c r="T502" s="20"/>
      <c r="U502" s="21">
        <v>8</v>
      </c>
      <c r="V502" s="22">
        <v>10</v>
      </c>
      <c r="W502" s="23">
        <v>6</v>
      </c>
      <c r="X502" s="24">
        <v>6</v>
      </c>
      <c r="Y502" s="25"/>
      <c r="Z502" s="26">
        <v>9</v>
      </c>
      <c r="AA502" s="27">
        <v>8</v>
      </c>
      <c r="AB502" s="28"/>
      <c r="AC502" s="29">
        <v>5.0343914284951836</v>
      </c>
      <c r="AD502" s="30">
        <v>7.9474986835176402</v>
      </c>
      <c r="AE502" s="31">
        <v>7.0155722899567019</v>
      </c>
      <c r="AF502" s="32">
        <v>8.9706966238706602</v>
      </c>
      <c r="AG502" s="33">
        <v>7.9657456522312824</v>
      </c>
      <c r="AH502" s="34" t="s">
        <v>2072</v>
      </c>
      <c r="AI502" s="9">
        <f t="shared" si="21"/>
        <v>6.6658208006565083</v>
      </c>
      <c r="AJ502" s="9">
        <f t="shared" si="22"/>
        <v>8.4682211380509713</v>
      </c>
      <c r="AK502" s="8">
        <f t="shared" si="23"/>
        <v>0.22120695077977534</v>
      </c>
      <c r="AL502" s="8"/>
      <c r="AM502" s="8"/>
      <c r="AN502" s="8"/>
      <c r="AO502" s="8"/>
    </row>
    <row r="503" spans="1:41" s="2" customFormat="1" ht="10.5">
      <c r="A503" s="13" t="s">
        <v>828</v>
      </c>
      <c r="B503" s="13" t="s">
        <v>205</v>
      </c>
      <c r="C503" s="14">
        <v>101.49531070466</v>
      </c>
      <c r="D503" s="15">
        <v>85</v>
      </c>
      <c r="E503" s="16">
        <v>33905405.177083299</v>
      </c>
      <c r="F503" s="16">
        <v>24266397.979166701</v>
      </c>
      <c r="G503" s="16">
        <v>23560136.583333299</v>
      </c>
      <c r="H503" s="16">
        <v>19586776.4375</v>
      </c>
      <c r="I503" s="16">
        <v>22396560.645833299</v>
      </c>
      <c r="J503" s="16">
        <v>19210244.25</v>
      </c>
      <c r="K503" s="16">
        <v>0</v>
      </c>
      <c r="L503" s="16">
        <v>26346566.177083299</v>
      </c>
      <c r="M503" s="16">
        <v>26555222.583333299</v>
      </c>
      <c r="N503" s="16">
        <v>23753279.3125</v>
      </c>
      <c r="O503" s="16">
        <v>22570887.8125</v>
      </c>
      <c r="P503" s="16">
        <v>21012593.776041701</v>
      </c>
      <c r="Q503" s="17">
        <v>9</v>
      </c>
      <c r="R503" s="18">
        <v>6</v>
      </c>
      <c r="S503" s="19">
        <v>5</v>
      </c>
      <c r="T503" s="20">
        <v>6</v>
      </c>
      <c r="U503" s="21">
        <v>7</v>
      </c>
      <c r="V503" s="22">
        <v>5</v>
      </c>
      <c r="W503" s="23"/>
      <c r="X503" s="24">
        <v>7</v>
      </c>
      <c r="Y503" s="25">
        <v>11</v>
      </c>
      <c r="Z503" s="26">
        <v>10</v>
      </c>
      <c r="AA503" s="27">
        <v>11</v>
      </c>
      <c r="AB503" s="28">
        <v>8</v>
      </c>
      <c r="AC503" s="29">
        <v>9.0619045712913291</v>
      </c>
      <c r="AD503" s="30">
        <v>5.9606240126382302</v>
      </c>
      <c r="AE503" s="31">
        <v>5.0111230642547877</v>
      </c>
      <c r="AF503" s="32">
        <v>9.9674406931896229</v>
      </c>
      <c r="AG503" s="33">
        <v>10.952900271818013</v>
      </c>
      <c r="AH503" s="34">
        <v>8.0012193505632858</v>
      </c>
      <c r="AI503" s="9">
        <f t="shared" si="21"/>
        <v>6.6778838827281151</v>
      </c>
      <c r="AJ503" s="9">
        <f t="shared" si="22"/>
        <v>9.6405201051903067</v>
      </c>
      <c r="AK503" s="8">
        <f t="shared" si="23"/>
        <v>0.11939729029210294</v>
      </c>
      <c r="AL503" s="8"/>
      <c r="AM503" s="8"/>
      <c r="AN503" s="8"/>
      <c r="AO503" s="8"/>
    </row>
    <row r="504" spans="1:41" s="2" customFormat="1" ht="10.5">
      <c r="A504" s="13" t="s">
        <v>1186</v>
      </c>
      <c r="B504" s="13" t="s">
        <v>594</v>
      </c>
      <c r="C504" s="14">
        <v>16.55948594466</v>
      </c>
      <c r="D504" s="15">
        <v>10</v>
      </c>
      <c r="E504" s="16">
        <v>33679579.25</v>
      </c>
      <c r="F504" s="16">
        <v>56065379.625</v>
      </c>
      <c r="G504" s="16">
        <v>48069049.875</v>
      </c>
      <c r="H504" s="16">
        <v>37348659.25</v>
      </c>
      <c r="I504" s="16">
        <v>62392831.8125</v>
      </c>
      <c r="J504" s="16">
        <v>21780734.75</v>
      </c>
      <c r="K504" s="16">
        <v>24418000.875</v>
      </c>
      <c r="L504" s="16">
        <v>25218722.75</v>
      </c>
      <c r="M504" s="16">
        <v>25937932.25</v>
      </c>
      <c r="N504" s="16">
        <v>26350867.4375</v>
      </c>
      <c r="O504" s="16">
        <v>27438010.25</v>
      </c>
      <c r="P504" s="16">
        <v>0</v>
      </c>
      <c r="Q504" s="17"/>
      <c r="R504" s="18">
        <v>2</v>
      </c>
      <c r="S504" s="19">
        <v>2</v>
      </c>
      <c r="T504" s="20"/>
      <c r="U504" s="21">
        <v>2</v>
      </c>
      <c r="V504" s="22"/>
      <c r="W504" s="23"/>
      <c r="X504" s="24">
        <v>2</v>
      </c>
      <c r="Y504" s="25"/>
      <c r="Z504" s="26">
        <v>2</v>
      </c>
      <c r="AA504" s="27"/>
      <c r="AB504" s="28"/>
      <c r="AC504" s="29" t="s">
        <v>2072</v>
      </c>
      <c r="AD504" s="30">
        <v>1.9868746708794101</v>
      </c>
      <c r="AE504" s="31">
        <v>2.0044492257019151</v>
      </c>
      <c r="AF504" s="32">
        <v>1.9934881386379246</v>
      </c>
      <c r="AG504" s="33" t="s">
        <v>2072</v>
      </c>
      <c r="AH504" s="34" t="s">
        <v>2072</v>
      </c>
      <c r="AI504" s="9">
        <f t="shared" si="21"/>
        <v>1.9956619482906626</v>
      </c>
      <c r="AJ504" s="9">
        <f t="shared" si="22"/>
        <v>1.9934881386379246</v>
      </c>
      <c r="AK504" s="8" t="e">
        <f t="shared" si="23"/>
        <v>#DIV/0!</v>
      </c>
      <c r="AL504" s="8"/>
      <c r="AM504" s="8"/>
      <c r="AN504" s="8"/>
      <c r="AO504" s="8"/>
    </row>
    <row r="505" spans="1:41" s="2" customFormat="1" ht="10.5">
      <c r="A505" s="13" t="s">
        <v>1748</v>
      </c>
      <c r="B505" s="13" t="s">
        <v>441</v>
      </c>
      <c r="C505" s="14">
        <v>35.645744474659999</v>
      </c>
      <c r="D505" s="15">
        <v>68</v>
      </c>
      <c r="E505" s="16">
        <v>33640044.494791701</v>
      </c>
      <c r="F505" s="16">
        <v>33662236.979166701</v>
      </c>
      <c r="G505" s="16">
        <v>34599616.208333299</v>
      </c>
      <c r="H505" s="16">
        <v>32443224.458333299</v>
      </c>
      <c r="I505" s="16">
        <v>26704958.864583299</v>
      </c>
      <c r="J505" s="16">
        <v>33822286.041666701</v>
      </c>
      <c r="K505" s="16">
        <v>28644283.229166701</v>
      </c>
      <c r="L505" s="16">
        <v>24462294.671875</v>
      </c>
      <c r="M505" s="16">
        <v>22613809.135416701</v>
      </c>
      <c r="N505" s="16">
        <v>24853491.75</v>
      </c>
      <c r="O505" s="16">
        <v>15006294.4583333</v>
      </c>
      <c r="P505" s="16">
        <v>29181779.416666701</v>
      </c>
      <c r="Q505" s="17">
        <v>7</v>
      </c>
      <c r="R505" s="18">
        <v>6</v>
      </c>
      <c r="S505" s="19">
        <v>8</v>
      </c>
      <c r="T505" s="20">
        <v>7</v>
      </c>
      <c r="U505" s="21">
        <v>7</v>
      </c>
      <c r="V505" s="22">
        <v>8</v>
      </c>
      <c r="W505" s="23">
        <v>5</v>
      </c>
      <c r="X505" s="24">
        <v>3</v>
      </c>
      <c r="Y505" s="25">
        <v>5</v>
      </c>
      <c r="Z505" s="26">
        <v>3</v>
      </c>
      <c r="AA505" s="27">
        <v>3</v>
      </c>
      <c r="AB505" s="28">
        <v>6</v>
      </c>
      <c r="AC505" s="29">
        <v>7.0481479998932564</v>
      </c>
      <c r="AD505" s="30">
        <v>5.9606240126382302</v>
      </c>
      <c r="AE505" s="31">
        <v>8.0177969028076603</v>
      </c>
      <c r="AF505" s="32">
        <v>2.990232207956887</v>
      </c>
      <c r="AG505" s="33">
        <v>2.9871546195867307</v>
      </c>
      <c r="AH505" s="34">
        <v>6.0009145129224652</v>
      </c>
      <c r="AI505" s="9">
        <f t="shared" si="21"/>
        <v>7.0088563051130492</v>
      </c>
      <c r="AJ505" s="9">
        <f t="shared" si="22"/>
        <v>3.9927671134886942</v>
      </c>
      <c r="AK505" s="8">
        <f t="shared" si="23"/>
        <v>6.0996879544742123E-2</v>
      </c>
      <c r="AL505" s="8"/>
      <c r="AM505" s="8"/>
      <c r="AN505" s="7"/>
      <c r="AO505" s="7"/>
    </row>
    <row r="506" spans="1:41" s="2" customFormat="1" ht="10.5">
      <c r="A506" s="13" t="s">
        <v>804</v>
      </c>
      <c r="B506" s="13" t="s">
        <v>173</v>
      </c>
      <c r="C506" s="14">
        <v>35.860122544660001</v>
      </c>
      <c r="D506" s="15">
        <v>125</v>
      </c>
      <c r="E506" s="16">
        <v>33599656.354166701</v>
      </c>
      <c r="F506" s="16">
        <v>42502213.895833299</v>
      </c>
      <c r="G506" s="16">
        <v>31265147.463541701</v>
      </c>
      <c r="H506" s="16">
        <v>30674322.708333299</v>
      </c>
      <c r="I506" s="16">
        <v>22958723.028645799</v>
      </c>
      <c r="J506" s="16">
        <v>20953220.416666701</v>
      </c>
      <c r="K506" s="16">
        <v>26804381.229166701</v>
      </c>
      <c r="L506" s="16">
        <v>25437790.583333299</v>
      </c>
      <c r="M506" s="16">
        <v>22997079.28125</v>
      </c>
      <c r="N506" s="16">
        <v>26206747.90625</v>
      </c>
      <c r="O506" s="16">
        <v>23552993.552083299</v>
      </c>
      <c r="P506" s="16">
        <v>26475464.778645799</v>
      </c>
      <c r="Q506" s="17">
        <v>12</v>
      </c>
      <c r="R506" s="18">
        <v>12</v>
      </c>
      <c r="S506" s="19">
        <v>12</v>
      </c>
      <c r="T506" s="20">
        <v>9</v>
      </c>
      <c r="U506" s="21">
        <v>10</v>
      </c>
      <c r="V506" s="22">
        <v>9</v>
      </c>
      <c r="W506" s="23">
        <v>11</v>
      </c>
      <c r="X506" s="24">
        <v>11</v>
      </c>
      <c r="Y506" s="25">
        <v>9</v>
      </c>
      <c r="Z506" s="26">
        <v>11</v>
      </c>
      <c r="AA506" s="27">
        <v>9</v>
      </c>
      <c r="AB506" s="28">
        <v>10</v>
      </c>
      <c r="AC506" s="29">
        <v>12.082539428388438</v>
      </c>
      <c r="AD506" s="30">
        <v>11.92124802527646</v>
      </c>
      <c r="AE506" s="31">
        <v>12.02669535421149</v>
      </c>
      <c r="AF506" s="32">
        <v>10.964184762508586</v>
      </c>
      <c r="AG506" s="33">
        <v>8.961463858760192</v>
      </c>
      <c r="AH506" s="34">
        <v>10.001524188204108</v>
      </c>
      <c r="AI506" s="9">
        <f t="shared" si="21"/>
        <v>12.010160935958796</v>
      </c>
      <c r="AJ506" s="9">
        <f t="shared" si="22"/>
        <v>9.9757242698242958</v>
      </c>
      <c r="AK506" s="8">
        <f t="shared" si="23"/>
        <v>2.4752805897561465E-2</v>
      </c>
      <c r="AL506" s="8"/>
      <c r="AM506" s="8"/>
      <c r="AN506" s="8"/>
      <c r="AO506" s="8"/>
    </row>
    <row r="507" spans="1:41" s="2" customFormat="1" ht="10.5">
      <c r="A507" s="13" t="s">
        <v>1519</v>
      </c>
      <c r="B507" s="13" t="s">
        <v>1901</v>
      </c>
      <c r="C507" s="14">
        <v>88.830515034659896</v>
      </c>
      <c r="D507" s="15">
        <v>101</v>
      </c>
      <c r="E507" s="16">
        <v>33534392.666666701</v>
      </c>
      <c r="F507" s="16">
        <v>34279352.4375</v>
      </c>
      <c r="G507" s="16">
        <v>26465977.760416701</v>
      </c>
      <c r="H507" s="16">
        <v>31582897.458333299</v>
      </c>
      <c r="I507" s="16">
        <v>26091584.083333299</v>
      </c>
      <c r="J507" s="16">
        <v>25126711.333333299</v>
      </c>
      <c r="K507" s="16">
        <v>27558841.125</v>
      </c>
      <c r="L507" s="16">
        <v>20228857.958333299</v>
      </c>
      <c r="M507" s="16">
        <v>28623153.041666701</v>
      </c>
      <c r="N507" s="16">
        <v>29108307.53125</v>
      </c>
      <c r="O507" s="16">
        <v>23848428.25</v>
      </c>
      <c r="P507" s="16">
        <v>29736293.979166701</v>
      </c>
      <c r="Q507" s="17">
        <v>9</v>
      </c>
      <c r="R507" s="18">
        <v>10</v>
      </c>
      <c r="S507" s="19">
        <v>9</v>
      </c>
      <c r="T507" s="20">
        <v>7</v>
      </c>
      <c r="U507" s="21">
        <v>8</v>
      </c>
      <c r="V507" s="22">
        <v>6</v>
      </c>
      <c r="W507" s="23">
        <v>7</v>
      </c>
      <c r="X507" s="24">
        <v>5</v>
      </c>
      <c r="Y507" s="25">
        <v>10</v>
      </c>
      <c r="Z507" s="26">
        <v>9</v>
      </c>
      <c r="AA507" s="27">
        <v>9</v>
      </c>
      <c r="AB507" s="28">
        <v>12</v>
      </c>
      <c r="AC507" s="29">
        <v>9.0619045712913291</v>
      </c>
      <c r="AD507" s="30">
        <v>9.9343733543970512</v>
      </c>
      <c r="AE507" s="31">
        <v>9.0200215156586179</v>
      </c>
      <c r="AF507" s="32">
        <v>8.9706966238706602</v>
      </c>
      <c r="AG507" s="33">
        <v>8.961463858760192</v>
      </c>
      <c r="AH507" s="34">
        <v>12.00182902584493</v>
      </c>
      <c r="AI507" s="9">
        <f t="shared" si="21"/>
        <v>9.3387664804490012</v>
      </c>
      <c r="AJ507" s="9">
        <f t="shared" si="22"/>
        <v>9.9779965028252615</v>
      </c>
      <c r="AK507" s="8">
        <f t="shared" si="23"/>
        <v>0.57724342141040219</v>
      </c>
      <c r="AL507" s="8"/>
      <c r="AM507" s="8"/>
      <c r="AN507" s="8"/>
      <c r="AO507" s="8"/>
    </row>
    <row r="508" spans="1:41" s="2" customFormat="1" ht="10.5">
      <c r="A508" s="13" t="s">
        <v>665</v>
      </c>
      <c r="B508" s="13" t="s">
        <v>152</v>
      </c>
      <c r="C508" s="14">
        <v>39.563706944659998</v>
      </c>
      <c r="D508" s="15">
        <v>63</v>
      </c>
      <c r="E508" s="16">
        <v>33477645.9375</v>
      </c>
      <c r="F508" s="16">
        <v>42779994.25</v>
      </c>
      <c r="G508" s="16">
        <v>43172689.125</v>
      </c>
      <c r="H508" s="16">
        <v>34043918.364583299</v>
      </c>
      <c r="I508" s="16">
        <v>29914328.484375</v>
      </c>
      <c r="J508" s="16">
        <v>36092337.875</v>
      </c>
      <c r="K508" s="16">
        <v>38098702.765625</v>
      </c>
      <c r="L508" s="16">
        <v>29124557.895833299</v>
      </c>
      <c r="M508" s="16">
        <v>33819800.916666701</v>
      </c>
      <c r="N508" s="16">
        <v>27340297.958333299</v>
      </c>
      <c r="O508" s="16">
        <v>33517820.71875</v>
      </c>
      <c r="P508" s="16">
        <v>35103360.416666701</v>
      </c>
      <c r="Q508" s="17">
        <v>3</v>
      </c>
      <c r="R508" s="18">
        <v>7</v>
      </c>
      <c r="S508" s="19">
        <v>7</v>
      </c>
      <c r="T508" s="20">
        <v>5</v>
      </c>
      <c r="U508" s="21">
        <v>3</v>
      </c>
      <c r="V508" s="22">
        <v>5</v>
      </c>
      <c r="W508" s="23">
        <v>6</v>
      </c>
      <c r="X508" s="24">
        <v>4</v>
      </c>
      <c r="Y508" s="25">
        <v>6</v>
      </c>
      <c r="Z508" s="26">
        <v>5</v>
      </c>
      <c r="AA508" s="27">
        <v>6</v>
      </c>
      <c r="AB508" s="28">
        <v>6</v>
      </c>
      <c r="AC508" s="29">
        <v>3.0206348570971095</v>
      </c>
      <c r="AD508" s="30">
        <v>6.9540613480779356</v>
      </c>
      <c r="AE508" s="31">
        <v>7.0155722899567019</v>
      </c>
      <c r="AF508" s="32">
        <v>4.9837203465948114</v>
      </c>
      <c r="AG508" s="33">
        <v>5.9743092391734613</v>
      </c>
      <c r="AH508" s="34">
        <v>6.0009145129224652</v>
      </c>
      <c r="AI508" s="9">
        <f t="shared" si="21"/>
        <v>5.6634228317105828</v>
      </c>
      <c r="AJ508" s="9">
        <f t="shared" si="22"/>
        <v>5.6529813662302457</v>
      </c>
      <c r="AK508" s="8">
        <f t="shared" si="23"/>
        <v>0.99425561090366843</v>
      </c>
      <c r="AL508" s="8"/>
      <c r="AM508" s="8"/>
      <c r="AN508" s="8"/>
      <c r="AO508" s="8"/>
    </row>
    <row r="509" spans="1:41" s="2" customFormat="1" ht="10.5">
      <c r="A509" s="13" t="s">
        <v>723</v>
      </c>
      <c r="B509" s="13" t="s">
        <v>131</v>
      </c>
      <c r="C509" s="14">
        <v>38.250251204660003</v>
      </c>
      <c r="D509" s="15">
        <v>70</v>
      </c>
      <c r="E509" s="16">
        <v>33436222.09375</v>
      </c>
      <c r="F509" s="16">
        <v>51658680.375</v>
      </c>
      <c r="G509" s="16">
        <v>43832917.84375</v>
      </c>
      <c r="H509" s="16">
        <v>29854304.583333299</v>
      </c>
      <c r="I509" s="16">
        <v>63360063.114583299</v>
      </c>
      <c r="J509" s="16">
        <v>27600638.385416701</v>
      </c>
      <c r="K509" s="16">
        <v>19808639.21875</v>
      </c>
      <c r="L509" s="16">
        <v>40159870.322916701</v>
      </c>
      <c r="M509" s="16">
        <v>50629280.21875</v>
      </c>
      <c r="N509" s="16">
        <v>31515326.276041701</v>
      </c>
      <c r="O509" s="16">
        <v>27737365.401041701</v>
      </c>
      <c r="P509" s="16">
        <v>31123751.729166701</v>
      </c>
      <c r="Q509" s="17">
        <v>6</v>
      </c>
      <c r="R509" s="18">
        <v>4</v>
      </c>
      <c r="S509" s="19">
        <v>3</v>
      </c>
      <c r="T509" s="20">
        <v>7</v>
      </c>
      <c r="U509" s="21">
        <v>7</v>
      </c>
      <c r="V509" s="22">
        <v>7</v>
      </c>
      <c r="W509" s="23">
        <v>4</v>
      </c>
      <c r="X509" s="24">
        <v>7</v>
      </c>
      <c r="Y509" s="25">
        <v>7</v>
      </c>
      <c r="Z509" s="26">
        <v>7</v>
      </c>
      <c r="AA509" s="27">
        <v>5</v>
      </c>
      <c r="AB509" s="28">
        <v>6</v>
      </c>
      <c r="AC509" s="29">
        <v>6.0412697141942191</v>
      </c>
      <c r="AD509" s="30">
        <v>3.9737493417588201</v>
      </c>
      <c r="AE509" s="31">
        <v>3.0066738385528726</v>
      </c>
      <c r="AF509" s="32">
        <v>6.9772084852327358</v>
      </c>
      <c r="AG509" s="33">
        <v>4.9785910326445508</v>
      </c>
      <c r="AH509" s="34">
        <v>6.0009145129224652</v>
      </c>
      <c r="AI509" s="9">
        <f t="shared" si="21"/>
        <v>4.3405642981686379</v>
      </c>
      <c r="AJ509" s="9">
        <f t="shared" si="22"/>
        <v>5.9855713435999176</v>
      </c>
      <c r="AK509" s="8">
        <f t="shared" si="23"/>
        <v>0.19728541194515795</v>
      </c>
      <c r="AL509" s="8"/>
      <c r="AM509" s="8"/>
      <c r="AN509" s="8"/>
      <c r="AO509" s="8"/>
    </row>
    <row r="510" spans="1:41" s="2" customFormat="1" ht="10.5">
      <c r="A510" s="13" t="s">
        <v>1654</v>
      </c>
      <c r="B510" s="13" t="s">
        <v>622</v>
      </c>
      <c r="C510" s="14">
        <v>42.796892874660003</v>
      </c>
      <c r="D510" s="15">
        <v>80</v>
      </c>
      <c r="E510" s="16">
        <v>33274679.895833299</v>
      </c>
      <c r="F510" s="16">
        <v>34057369.1875</v>
      </c>
      <c r="G510" s="16">
        <v>24240179.822916701</v>
      </c>
      <c r="H510" s="16">
        <v>47490321.40625</v>
      </c>
      <c r="I510" s="16">
        <v>34763661.833333299</v>
      </c>
      <c r="J510" s="16">
        <v>33572600.682291701</v>
      </c>
      <c r="K510" s="16">
        <v>42421538.208333299</v>
      </c>
      <c r="L510" s="16">
        <v>42105502.65625</v>
      </c>
      <c r="M510" s="16">
        <v>49568426.760416701</v>
      </c>
      <c r="N510" s="16">
        <v>26538585.572916701</v>
      </c>
      <c r="O510" s="16">
        <v>36480219.5625</v>
      </c>
      <c r="P510" s="16">
        <v>40761168.963541701</v>
      </c>
      <c r="Q510" s="17">
        <v>6</v>
      </c>
      <c r="R510" s="18">
        <v>7</v>
      </c>
      <c r="S510" s="19">
        <v>5</v>
      </c>
      <c r="T510" s="20">
        <v>9</v>
      </c>
      <c r="U510" s="21">
        <v>6</v>
      </c>
      <c r="V510" s="22">
        <v>8</v>
      </c>
      <c r="W510" s="23">
        <v>7</v>
      </c>
      <c r="X510" s="24">
        <v>7</v>
      </c>
      <c r="Y510" s="25">
        <v>9</v>
      </c>
      <c r="Z510" s="26">
        <v>5</v>
      </c>
      <c r="AA510" s="27">
        <v>6</v>
      </c>
      <c r="AB510" s="28">
        <v>5</v>
      </c>
      <c r="AC510" s="29">
        <v>6.0412697141942191</v>
      </c>
      <c r="AD510" s="30">
        <v>6.9540613480779356</v>
      </c>
      <c r="AE510" s="31">
        <v>5.0111230642547877</v>
      </c>
      <c r="AF510" s="32">
        <v>4.9837203465948114</v>
      </c>
      <c r="AG510" s="33">
        <v>5.9743092391734613</v>
      </c>
      <c r="AH510" s="34">
        <v>5.0007620941020541</v>
      </c>
      <c r="AI510" s="9">
        <f t="shared" si="21"/>
        <v>6.0021513755089799</v>
      </c>
      <c r="AJ510" s="9">
        <f t="shared" si="22"/>
        <v>5.3195972266234426</v>
      </c>
      <c r="AK510" s="8">
        <f t="shared" si="23"/>
        <v>0.35275749319619709</v>
      </c>
      <c r="AL510" s="8"/>
      <c r="AM510" s="8"/>
      <c r="AN510" s="8"/>
      <c r="AO510" s="8"/>
    </row>
    <row r="511" spans="1:41" s="2" customFormat="1" ht="10.5">
      <c r="A511" s="13" t="s">
        <v>1176</v>
      </c>
      <c r="B511" s="13" t="s">
        <v>163</v>
      </c>
      <c r="C511" s="14">
        <v>42.586907484660003</v>
      </c>
      <c r="D511" s="15">
        <v>97</v>
      </c>
      <c r="E511" s="16">
        <v>33249153.770833299</v>
      </c>
      <c r="F511" s="16">
        <v>33859226.166666701</v>
      </c>
      <c r="G511" s="16">
        <v>23713578.520833299</v>
      </c>
      <c r="H511" s="16">
        <v>31557960.239583299</v>
      </c>
      <c r="I511" s="16">
        <v>37689247.4375</v>
      </c>
      <c r="J511" s="16">
        <v>35217041.125</v>
      </c>
      <c r="K511" s="16">
        <v>25540167.651041701</v>
      </c>
      <c r="L511" s="16">
        <v>25474448.166666701</v>
      </c>
      <c r="M511" s="16">
        <v>41115078.145833299</v>
      </c>
      <c r="N511" s="16">
        <v>28766042.885416701</v>
      </c>
      <c r="O511" s="16">
        <v>28188354.208333299</v>
      </c>
      <c r="P511" s="16">
        <v>32146235.989583299</v>
      </c>
      <c r="Q511" s="17">
        <v>9</v>
      </c>
      <c r="R511" s="18">
        <v>8</v>
      </c>
      <c r="S511" s="19">
        <v>9</v>
      </c>
      <c r="T511" s="20">
        <v>9</v>
      </c>
      <c r="U511" s="21">
        <v>9</v>
      </c>
      <c r="V511" s="22">
        <v>7</v>
      </c>
      <c r="W511" s="23">
        <v>8</v>
      </c>
      <c r="X511" s="24">
        <v>8</v>
      </c>
      <c r="Y511" s="25">
        <v>9</v>
      </c>
      <c r="Z511" s="26">
        <v>8</v>
      </c>
      <c r="AA511" s="27">
        <v>7</v>
      </c>
      <c r="AB511" s="28">
        <v>6</v>
      </c>
      <c r="AC511" s="29">
        <v>9.0619045712913291</v>
      </c>
      <c r="AD511" s="30">
        <v>7.9474986835176402</v>
      </c>
      <c r="AE511" s="31">
        <v>9.0200215156586179</v>
      </c>
      <c r="AF511" s="32">
        <v>7.9739525545516985</v>
      </c>
      <c r="AG511" s="33">
        <v>6.9700274457023719</v>
      </c>
      <c r="AH511" s="34">
        <v>6.0009145129224652</v>
      </c>
      <c r="AI511" s="9">
        <f t="shared" si="21"/>
        <v>8.6764749234891951</v>
      </c>
      <c r="AJ511" s="9">
        <f t="shared" si="22"/>
        <v>6.9816315043921788</v>
      </c>
      <c r="AK511" s="8">
        <f t="shared" si="23"/>
        <v>6.6347200700109119E-2</v>
      </c>
      <c r="AL511" s="8"/>
      <c r="AM511" s="8"/>
      <c r="AN511" s="8"/>
      <c r="AO511" s="8"/>
    </row>
    <row r="512" spans="1:41" s="2" customFormat="1" ht="10.5">
      <c r="A512" s="13" t="s">
        <v>721</v>
      </c>
      <c r="B512" s="13" t="s">
        <v>500</v>
      </c>
      <c r="C512" s="14">
        <v>119.43987558466</v>
      </c>
      <c r="D512" s="15">
        <v>222</v>
      </c>
      <c r="E512" s="16">
        <v>33061902.395833299</v>
      </c>
      <c r="F512" s="16">
        <v>28522926.130208299</v>
      </c>
      <c r="G512" s="16">
        <v>30765314.958333299</v>
      </c>
      <c r="H512" s="16">
        <v>33714299.5625</v>
      </c>
      <c r="I512" s="16">
        <v>26924401.822916701</v>
      </c>
      <c r="J512" s="16">
        <v>21758788.848958299</v>
      </c>
      <c r="K512" s="16">
        <v>34290429.302083299</v>
      </c>
      <c r="L512" s="16">
        <v>29489724.890625</v>
      </c>
      <c r="M512" s="16">
        <v>39486349.3125</v>
      </c>
      <c r="N512" s="16">
        <v>30637936.520833299</v>
      </c>
      <c r="O512" s="16">
        <v>24554439.479166701</v>
      </c>
      <c r="P512" s="16">
        <v>34383468.53125</v>
      </c>
      <c r="Q512" s="17">
        <v>16</v>
      </c>
      <c r="R512" s="18">
        <v>15</v>
      </c>
      <c r="S512" s="19">
        <v>18</v>
      </c>
      <c r="T512" s="20">
        <v>22</v>
      </c>
      <c r="U512" s="21">
        <v>21</v>
      </c>
      <c r="V512" s="22">
        <v>11</v>
      </c>
      <c r="W512" s="23">
        <v>22</v>
      </c>
      <c r="X512" s="24">
        <v>21</v>
      </c>
      <c r="Y512" s="25">
        <v>21</v>
      </c>
      <c r="Z512" s="26">
        <v>18</v>
      </c>
      <c r="AA512" s="27">
        <v>20</v>
      </c>
      <c r="AB512" s="28">
        <v>17</v>
      </c>
      <c r="AC512" s="29">
        <v>16.110052571184585</v>
      </c>
      <c r="AD512" s="30">
        <v>14.901560031595578</v>
      </c>
      <c r="AE512" s="31">
        <v>18.040043031317236</v>
      </c>
      <c r="AF512" s="32">
        <v>17.94139324774132</v>
      </c>
      <c r="AG512" s="33">
        <v>19.914364130578203</v>
      </c>
      <c r="AH512" s="34">
        <v>17.002591119946981</v>
      </c>
      <c r="AI512" s="9">
        <f t="shared" si="21"/>
        <v>16.350551878032466</v>
      </c>
      <c r="AJ512" s="9">
        <f t="shared" si="22"/>
        <v>18.286116166088835</v>
      </c>
      <c r="AK512" s="8">
        <f t="shared" si="23"/>
        <v>0.19747017904898342</v>
      </c>
      <c r="AL512" s="8"/>
      <c r="AM512" s="8"/>
      <c r="AN512" s="8"/>
      <c r="AO512" s="8"/>
    </row>
    <row r="513" spans="1:41" s="2" customFormat="1" ht="10.5">
      <c r="A513" s="13" t="s">
        <v>977</v>
      </c>
      <c r="B513" s="13" t="s">
        <v>464</v>
      </c>
      <c r="C513" s="14">
        <v>49.198411174660102</v>
      </c>
      <c r="D513" s="15">
        <v>150</v>
      </c>
      <c r="E513" s="16">
        <v>33049810.916666701</v>
      </c>
      <c r="F513" s="16">
        <v>43970180.375</v>
      </c>
      <c r="G513" s="16">
        <v>43603199.25</v>
      </c>
      <c r="H513" s="16">
        <v>59120708.604166701</v>
      </c>
      <c r="I513" s="16">
        <v>70416844.666666701</v>
      </c>
      <c r="J513" s="16">
        <v>52357150.145833299</v>
      </c>
      <c r="K513" s="16">
        <v>57435787.833333299</v>
      </c>
      <c r="L513" s="16">
        <v>55584499.1875</v>
      </c>
      <c r="M513" s="16">
        <v>62503599.916666701</v>
      </c>
      <c r="N513" s="16">
        <v>52315365.208333299</v>
      </c>
      <c r="O513" s="16">
        <v>46816015.833333299</v>
      </c>
      <c r="P513" s="16">
        <v>45464582.145833299</v>
      </c>
      <c r="Q513" s="17">
        <v>9</v>
      </c>
      <c r="R513" s="18">
        <v>10</v>
      </c>
      <c r="S513" s="19">
        <v>10</v>
      </c>
      <c r="T513" s="20">
        <v>13</v>
      </c>
      <c r="U513" s="21">
        <v>15</v>
      </c>
      <c r="V513" s="22">
        <v>15</v>
      </c>
      <c r="W513" s="23">
        <v>13</v>
      </c>
      <c r="X513" s="24">
        <v>15</v>
      </c>
      <c r="Y513" s="25">
        <v>15</v>
      </c>
      <c r="Z513" s="26">
        <v>12</v>
      </c>
      <c r="AA513" s="27">
        <v>12</v>
      </c>
      <c r="AB513" s="28">
        <v>11</v>
      </c>
      <c r="AC513" s="29">
        <v>9.0619045712913291</v>
      </c>
      <c r="AD513" s="30">
        <v>9.9343733543970512</v>
      </c>
      <c r="AE513" s="31">
        <v>10.022246128509575</v>
      </c>
      <c r="AF513" s="32">
        <v>11.960928831827548</v>
      </c>
      <c r="AG513" s="33">
        <v>11.948618478346923</v>
      </c>
      <c r="AH513" s="34">
        <v>11.001676607024519</v>
      </c>
      <c r="AI513" s="9">
        <f t="shared" si="21"/>
        <v>9.6728413513993186</v>
      </c>
      <c r="AJ513" s="9">
        <f t="shared" si="22"/>
        <v>11.637074639066329</v>
      </c>
      <c r="AK513" s="8">
        <f t="shared" si="23"/>
        <v>1.1253174957898059E-2</v>
      </c>
      <c r="AL513" s="8"/>
      <c r="AM513" s="8"/>
      <c r="AN513" s="8"/>
      <c r="AO513" s="8"/>
    </row>
    <row r="514" spans="1:41" s="2" customFormat="1" ht="10.5">
      <c r="A514" s="13" t="s">
        <v>1525</v>
      </c>
      <c r="B514" s="13" t="s">
        <v>1979</v>
      </c>
      <c r="C514" s="14">
        <v>59.308999244659901</v>
      </c>
      <c r="D514" s="15">
        <v>27</v>
      </c>
      <c r="E514" s="16">
        <v>33003475.90625</v>
      </c>
      <c r="F514" s="16">
        <v>25749970.28125</v>
      </c>
      <c r="G514" s="16">
        <v>13823267.9375</v>
      </c>
      <c r="H514" s="16">
        <v>21110918.03125</v>
      </c>
      <c r="I514" s="16">
        <v>18769426.25</v>
      </c>
      <c r="J514" s="16">
        <v>14305972.4648438</v>
      </c>
      <c r="K514" s="16">
        <v>15156448.1875</v>
      </c>
      <c r="L514" s="16">
        <v>0</v>
      </c>
      <c r="M514" s="16">
        <v>20234458.65625</v>
      </c>
      <c r="N514" s="16">
        <v>0</v>
      </c>
      <c r="O514" s="16">
        <v>16028361.3125</v>
      </c>
      <c r="P514" s="16">
        <v>33908882.96875</v>
      </c>
      <c r="Q514" s="17">
        <v>3</v>
      </c>
      <c r="R514" s="18">
        <v>4</v>
      </c>
      <c r="S514" s="19"/>
      <c r="T514" s="20">
        <v>4</v>
      </c>
      <c r="U514" s="21">
        <v>3</v>
      </c>
      <c r="V514" s="22">
        <v>4</v>
      </c>
      <c r="W514" s="23">
        <v>3</v>
      </c>
      <c r="X514" s="24"/>
      <c r="Y514" s="25"/>
      <c r="Z514" s="26"/>
      <c r="AA514" s="27">
        <v>4</v>
      </c>
      <c r="AB514" s="28">
        <v>2</v>
      </c>
      <c r="AC514" s="29">
        <v>3.0206348570971095</v>
      </c>
      <c r="AD514" s="30">
        <v>3.9737493417588201</v>
      </c>
      <c r="AE514" s="31" t="s">
        <v>2072</v>
      </c>
      <c r="AF514" s="32" t="s">
        <v>2072</v>
      </c>
      <c r="AG514" s="33">
        <v>3.9828728261156412</v>
      </c>
      <c r="AH514" s="34">
        <v>2.0003048376408215</v>
      </c>
      <c r="AI514" s="9">
        <f t="shared" si="21"/>
        <v>3.4971920994279646</v>
      </c>
      <c r="AJ514" s="9">
        <f t="shared" si="22"/>
        <v>2.9915888318782313</v>
      </c>
      <c r="AK514" s="8">
        <f t="shared" si="23"/>
        <v>0.69087301100205356</v>
      </c>
      <c r="AL514" s="8"/>
      <c r="AM514" s="8"/>
      <c r="AN514" s="8"/>
      <c r="AO514" s="8"/>
    </row>
    <row r="515" spans="1:41" s="2" customFormat="1" ht="10.5">
      <c r="A515" s="13" t="s">
        <v>1119</v>
      </c>
      <c r="B515" s="13" t="s">
        <v>1899</v>
      </c>
      <c r="C515" s="14">
        <v>41.241786074659998</v>
      </c>
      <c r="D515" s="15">
        <v>136</v>
      </c>
      <c r="E515" s="16">
        <v>32997663.286458299</v>
      </c>
      <c r="F515" s="16">
        <v>37945866.270833299</v>
      </c>
      <c r="G515" s="16">
        <v>57337182.770833299</v>
      </c>
      <c r="H515" s="16">
        <v>58317950.0625</v>
      </c>
      <c r="I515" s="16">
        <v>101306449.895833</v>
      </c>
      <c r="J515" s="16">
        <v>51183774.197916701</v>
      </c>
      <c r="K515" s="16">
        <v>44210906.333333299</v>
      </c>
      <c r="L515" s="16">
        <v>45872263.583333299</v>
      </c>
      <c r="M515" s="16">
        <v>49088386.375</v>
      </c>
      <c r="N515" s="16">
        <v>36688782.458333299</v>
      </c>
      <c r="O515" s="16">
        <v>27072991.260416701</v>
      </c>
      <c r="P515" s="16">
        <v>35669094.104166701</v>
      </c>
      <c r="Q515" s="17">
        <v>8</v>
      </c>
      <c r="R515" s="18">
        <v>9</v>
      </c>
      <c r="S515" s="19">
        <v>12</v>
      </c>
      <c r="T515" s="20">
        <v>14</v>
      </c>
      <c r="U515" s="21">
        <v>10</v>
      </c>
      <c r="V515" s="22">
        <v>13</v>
      </c>
      <c r="W515" s="23">
        <v>15</v>
      </c>
      <c r="X515" s="24">
        <v>15</v>
      </c>
      <c r="Y515" s="25">
        <v>11</v>
      </c>
      <c r="Z515" s="26">
        <v>9</v>
      </c>
      <c r="AA515" s="27">
        <v>11</v>
      </c>
      <c r="AB515" s="28">
        <v>9</v>
      </c>
      <c r="AC515" s="29">
        <v>8.0550262855922927</v>
      </c>
      <c r="AD515" s="30">
        <v>8.9409360189573448</v>
      </c>
      <c r="AE515" s="31">
        <v>12.02669535421149</v>
      </c>
      <c r="AF515" s="32">
        <v>8.9706966238706602</v>
      </c>
      <c r="AG515" s="33">
        <v>10.952900271818013</v>
      </c>
      <c r="AH515" s="34">
        <v>9.001371769383697</v>
      </c>
      <c r="AI515" s="9">
        <f t="shared" ref="AI515:AI578" si="24">AVERAGE(AC515:AE515)</f>
        <v>9.6742192195870427</v>
      </c>
      <c r="AJ515" s="9">
        <f t="shared" ref="AJ515:AJ578" si="25">AVERAGE(AF515:AH515)</f>
        <v>9.6416562216907895</v>
      </c>
      <c r="AK515" s="8">
        <f t="shared" ref="AK515:AK578" si="26">_xlfn.T.TEST(AC515:AE515,AF515:AH515,2,2)</f>
        <v>0.98218492526795642</v>
      </c>
      <c r="AL515" s="8"/>
      <c r="AM515" s="8"/>
      <c r="AN515" s="8"/>
      <c r="AO515" s="8"/>
    </row>
    <row r="516" spans="1:41" s="2" customFormat="1" ht="10.5">
      <c r="A516" s="13" t="s">
        <v>1030</v>
      </c>
      <c r="B516" s="13" t="s">
        <v>530</v>
      </c>
      <c r="C516" s="14">
        <v>50.639456434660097</v>
      </c>
      <c r="D516" s="15">
        <v>26</v>
      </c>
      <c r="E516" s="16">
        <v>32716046.1875</v>
      </c>
      <c r="F516" s="16">
        <v>48399640.666666701</v>
      </c>
      <c r="G516" s="16">
        <v>74591921.25</v>
      </c>
      <c r="H516" s="16">
        <v>32472300.3125</v>
      </c>
      <c r="I516" s="16">
        <v>35502433.5</v>
      </c>
      <c r="J516" s="16">
        <v>37942931.75</v>
      </c>
      <c r="K516" s="16">
        <v>38901349.145833299</v>
      </c>
      <c r="L516" s="16">
        <v>36181182.375</v>
      </c>
      <c r="M516" s="16">
        <v>48473482</v>
      </c>
      <c r="N516" s="16">
        <v>33453051.322916701</v>
      </c>
      <c r="O516" s="16">
        <v>36176598.375</v>
      </c>
      <c r="P516" s="16">
        <v>32773557.84375</v>
      </c>
      <c r="Q516" s="17">
        <v>3</v>
      </c>
      <c r="R516" s="18">
        <v>4</v>
      </c>
      <c r="S516" s="19"/>
      <c r="T516" s="20">
        <v>4</v>
      </c>
      <c r="U516" s="21"/>
      <c r="V516" s="22"/>
      <c r="W516" s="23">
        <v>5</v>
      </c>
      <c r="X516" s="24"/>
      <c r="Y516" s="25"/>
      <c r="Z516" s="26">
        <v>4</v>
      </c>
      <c r="AA516" s="27">
        <v>3</v>
      </c>
      <c r="AB516" s="28">
        <v>3</v>
      </c>
      <c r="AC516" s="29">
        <v>3.0206348570971095</v>
      </c>
      <c r="AD516" s="30">
        <v>3.9737493417588201</v>
      </c>
      <c r="AE516" s="31" t="s">
        <v>2072</v>
      </c>
      <c r="AF516" s="32">
        <v>3.9869762772758492</v>
      </c>
      <c r="AG516" s="33">
        <v>2.9871546195867307</v>
      </c>
      <c r="AH516" s="34">
        <v>3.0004572564612326</v>
      </c>
      <c r="AI516" s="9">
        <f t="shared" si="24"/>
        <v>3.4971920994279646</v>
      </c>
      <c r="AJ516" s="9">
        <f t="shared" si="25"/>
        <v>3.3248627177746037</v>
      </c>
      <c r="AK516" s="8">
        <f t="shared" si="26"/>
        <v>0.77679002106072192</v>
      </c>
      <c r="AL516" s="8"/>
      <c r="AM516" s="8"/>
      <c r="AN516" s="8"/>
      <c r="AO516" s="8"/>
    </row>
    <row r="517" spans="1:41" s="2" customFormat="1" ht="10.5">
      <c r="A517" s="13" t="s">
        <v>709</v>
      </c>
      <c r="B517" s="13" t="s">
        <v>369</v>
      </c>
      <c r="C517" s="14">
        <v>35.58892201466</v>
      </c>
      <c r="D517" s="15">
        <v>53</v>
      </c>
      <c r="E517" s="16">
        <v>32698296.1875</v>
      </c>
      <c r="F517" s="16">
        <v>44542998.875</v>
      </c>
      <c r="G517" s="16">
        <v>35780306.833333299</v>
      </c>
      <c r="H517" s="16">
        <v>43675316.75</v>
      </c>
      <c r="I517" s="16">
        <v>34213739.75</v>
      </c>
      <c r="J517" s="16">
        <v>41050009.125</v>
      </c>
      <c r="K517" s="16">
        <v>31324428.385416701</v>
      </c>
      <c r="L517" s="16">
        <v>34198204.5625</v>
      </c>
      <c r="M517" s="16">
        <v>42765138.65625</v>
      </c>
      <c r="N517" s="16">
        <v>27487691.927083299</v>
      </c>
      <c r="O517" s="16">
        <v>31699882.25</v>
      </c>
      <c r="P517" s="16">
        <v>31449717.84375</v>
      </c>
      <c r="Q517" s="17">
        <v>5</v>
      </c>
      <c r="R517" s="18"/>
      <c r="S517" s="19">
        <v>4</v>
      </c>
      <c r="T517" s="20">
        <v>6</v>
      </c>
      <c r="U517" s="21">
        <v>6</v>
      </c>
      <c r="V517" s="22">
        <v>6</v>
      </c>
      <c r="W517" s="23">
        <v>5</v>
      </c>
      <c r="X517" s="24">
        <v>4</v>
      </c>
      <c r="Y517" s="25">
        <v>4</v>
      </c>
      <c r="Z517" s="26">
        <v>5</v>
      </c>
      <c r="AA517" s="27">
        <v>4</v>
      </c>
      <c r="AB517" s="28">
        <v>4</v>
      </c>
      <c r="AC517" s="29">
        <v>5.0343914284951836</v>
      </c>
      <c r="AD517" s="30" t="s">
        <v>2072</v>
      </c>
      <c r="AE517" s="31">
        <v>4.0088984514038302</v>
      </c>
      <c r="AF517" s="32">
        <v>4.9837203465948114</v>
      </c>
      <c r="AG517" s="33">
        <v>3.9828728261156412</v>
      </c>
      <c r="AH517" s="34">
        <v>4.0006096752816429</v>
      </c>
      <c r="AI517" s="9">
        <f t="shared" si="24"/>
        <v>4.5216449399495069</v>
      </c>
      <c r="AJ517" s="9">
        <f t="shared" si="25"/>
        <v>4.3224009493306985</v>
      </c>
      <c r="AK517" s="8">
        <f t="shared" si="26"/>
        <v>0.751017309809074</v>
      </c>
      <c r="AL517" s="8"/>
      <c r="AM517" s="8"/>
      <c r="AN517" s="8"/>
      <c r="AO517" s="8"/>
    </row>
    <row r="518" spans="1:41" s="2" customFormat="1" ht="10.5">
      <c r="A518" s="13" t="s">
        <v>1686</v>
      </c>
      <c r="B518" s="13" t="s">
        <v>593</v>
      </c>
      <c r="C518" s="14">
        <v>41.941507294659999</v>
      </c>
      <c r="D518" s="15">
        <v>6</v>
      </c>
      <c r="E518" s="16">
        <v>32563745.859375</v>
      </c>
      <c r="F518" s="16">
        <v>52554845.8125</v>
      </c>
      <c r="G518" s="16">
        <v>46564712.75</v>
      </c>
      <c r="H518" s="16">
        <v>43004333.625</v>
      </c>
      <c r="I518" s="16">
        <v>46408814.15625</v>
      </c>
      <c r="J518" s="16">
        <v>47848978.03125</v>
      </c>
      <c r="K518" s="16">
        <v>40025158.8203125</v>
      </c>
      <c r="L518" s="16">
        <v>34054073.453125</v>
      </c>
      <c r="M518" s="16">
        <v>44301514.484375</v>
      </c>
      <c r="N518" s="16">
        <v>35308222.34375</v>
      </c>
      <c r="O518" s="16">
        <v>32941098.96875</v>
      </c>
      <c r="P518" s="16">
        <v>34751093.4375</v>
      </c>
      <c r="Q518" s="17">
        <v>3</v>
      </c>
      <c r="R518" s="18"/>
      <c r="S518" s="19"/>
      <c r="T518" s="20"/>
      <c r="U518" s="21"/>
      <c r="V518" s="22"/>
      <c r="W518" s="23">
        <v>3</v>
      </c>
      <c r="X518" s="24"/>
      <c r="Y518" s="25"/>
      <c r="Z518" s="26"/>
      <c r="AA518" s="27"/>
      <c r="AB518" s="28"/>
      <c r="AC518" s="29">
        <v>3.0206348570971095</v>
      </c>
      <c r="AD518" s="30" t="s">
        <v>2072</v>
      </c>
      <c r="AE518" s="31" t="s">
        <v>2072</v>
      </c>
      <c r="AF518" s="32" t="s">
        <v>2072</v>
      </c>
      <c r="AG518" s="33" t="s">
        <v>2072</v>
      </c>
      <c r="AH518" s="34" t="s">
        <v>2072</v>
      </c>
      <c r="AI518" s="9">
        <f t="shared" si="24"/>
        <v>3.0206348570971095</v>
      </c>
      <c r="AJ518" s="9" t="e">
        <f t="shared" si="25"/>
        <v>#DIV/0!</v>
      </c>
      <c r="AK518" s="8" t="e">
        <f t="shared" si="26"/>
        <v>#DIV/0!</v>
      </c>
      <c r="AL518" s="8"/>
      <c r="AM518" s="8"/>
      <c r="AN518" s="8"/>
      <c r="AO518" s="8"/>
    </row>
    <row r="519" spans="1:41" s="2" customFormat="1" ht="10.5">
      <c r="A519" s="13" t="s">
        <v>1199</v>
      </c>
      <c r="B519" s="13" t="s">
        <v>2016</v>
      </c>
      <c r="C519" s="14">
        <v>19.496888504659999</v>
      </c>
      <c r="D519" s="15">
        <v>39</v>
      </c>
      <c r="E519" s="16">
        <v>32526736.651041701</v>
      </c>
      <c r="F519" s="16">
        <v>41453647.875</v>
      </c>
      <c r="G519" s="16">
        <v>25220771.3125</v>
      </c>
      <c r="H519" s="16">
        <v>34012264.359375</v>
      </c>
      <c r="I519" s="16">
        <v>27092744.395833299</v>
      </c>
      <c r="J519" s="16">
        <v>32798209.0625</v>
      </c>
      <c r="K519" s="16">
        <v>17455721.527343798</v>
      </c>
      <c r="L519" s="16">
        <v>22840897.75</v>
      </c>
      <c r="M519" s="16">
        <v>20244055.71875</v>
      </c>
      <c r="N519" s="16">
        <v>20370914.296875</v>
      </c>
      <c r="O519" s="16">
        <v>28952653.9765625</v>
      </c>
      <c r="P519" s="16">
        <v>30894033.625</v>
      </c>
      <c r="Q519" s="17">
        <v>3</v>
      </c>
      <c r="R519" s="18">
        <v>5</v>
      </c>
      <c r="S519" s="19">
        <v>2</v>
      </c>
      <c r="T519" s="20">
        <v>3</v>
      </c>
      <c r="U519" s="21">
        <v>5</v>
      </c>
      <c r="V519" s="22">
        <v>4</v>
      </c>
      <c r="W519" s="23">
        <v>3</v>
      </c>
      <c r="X519" s="24">
        <v>5</v>
      </c>
      <c r="Y519" s="25">
        <v>3</v>
      </c>
      <c r="Z519" s="26">
        <v>3</v>
      </c>
      <c r="AA519" s="27">
        <v>3</v>
      </c>
      <c r="AB519" s="28"/>
      <c r="AC519" s="29">
        <v>3.0206348570971095</v>
      </c>
      <c r="AD519" s="30">
        <v>4.9671866771985256</v>
      </c>
      <c r="AE519" s="31">
        <v>2.0044492257019151</v>
      </c>
      <c r="AF519" s="32">
        <v>2.990232207956887</v>
      </c>
      <c r="AG519" s="33">
        <v>2.9871546195867307</v>
      </c>
      <c r="AH519" s="34" t="s">
        <v>2072</v>
      </c>
      <c r="AI519" s="9">
        <f t="shared" si="24"/>
        <v>3.3307569199991836</v>
      </c>
      <c r="AJ519" s="9">
        <f t="shared" si="25"/>
        <v>2.9886934137718089</v>
      </c>
      <c r="AK519" s="8">
        <f t="shared" si="26"/>
        <v>0.78042016404985781</v>
      </c>
      <c r="AL519" s="8"/>
      <c r="AM519" s="8"/>
      <c r="AN519" s="8"/>
      <c r="AO519" s="8"/>
    </row>
    <row r="520" spans="1:41" s="2" customFormat="1" ht="10.5">
      <c r="A520" s="13" t="s">
        <v>1743</v>
      </c>
      <c r="B520" s="13" t="s">
        <v>187</v>
      </c>
      <c r="C520" s="14">
        <v>53.454817634660003</v>
      </c>
      <c r="D520" s="15">
        <v>148</v>
      </c>
      <c r="E520" s="16">
        <v>32413542.583333299</v>
      </c>
      <c r="F520" s="16">
        <v>26007149.497395799</v>
      </c>
      <c r="G520" s="16">
        <v>25827211.375</v>
      </c>
      <c r="H520" s="16">
        <v>25110748.817708299</v>
      </c>
      <c r="I520" s="16">
        <v>23713349.125</v>
      </c>
      <c r="J520" s="16">
        <v>21447621.020833299</v>
      </c>
      <c r="K520" s="16">
        <v>23006940.354166701</v>
      </c>
      <c r="L520" s="16">
        <v>20136995.302083299</v>
      </c>
      <c r="M520" s="16">
        <v>28416299.770833299</v>
      </c>
      <c r="N520" s="16">
        <v>28106360.807291701</v>
      </c>
      <c r="O520" s="16">
        <v>11984569.9427083</v>
      </c>
      <c r="P520" s="16">
        <v>30316116.625</v>
      </c>
      <c r="Q520" s="17">
        <v>16</v>
      </c>
      <c r="R520" s="18">
        <v>17</v>
      </c>
      <c r="S520" s="19">
        <v>13</v>
      </c>
      <c r="T520" s="20">
        <v>10</v>
      </c>
      <c r="U520" s="21">
        <v>10</v>
      </c>
      <c r="V520" s="22">
        <v>9</v>
      </c>
      <c r="W520" s="23">
        <v>12</v>
      </c>
      <c r="X520" s="24">
        <v>12</v>
      </c>
      <c r="Y520" s="25">
        <v>10</v>
      </c>
      <c r="Z520" s="26">
        <v>11</v>
      </c>
      <c r="AA520" s="27">
        <v>12</v>
      </c>
      <c r="AB520" s="28">
        <v>16</v>
      </c>
      <c r="AC520" s="29">
        <v>16.110052571184585</v>
      </c>
      <c r="AD520" s="30">
        <v>16.888434702474985</v>
      </c>
      <c r="AE520" s="31">
        <v>13.028919967062448</v>
      </c>
      <c r="AF520" s="32">
        <v>10.964184762508586</v>
      </c>
      <c r="AG520" s="33">
        <v>11.948618478346923</v>
      </c>
      <c r="AH520" s="34">
        <v>16.002438701126572</v>
      </c>
      <c r="AI520" s="9">
        <f t="shared" si="24"/>
        <v>15.342469080240674</v>
      </c>
      <c r="AJ520" s="9">
        <f t="shared" si="25"/>
        <v>12.971747313994028</v>
      </c>
      <c r="AK520" s="8">
        <f t="shared" si="26"/>
        <v>0.28889969624822703</v>
      </c>
      <c r="AL520" s="8"/>
      <c r="AM520" s="8"/>
      <c r="AN520" s="8"/>
      <c r="AO520" s="8"/>
    </row>
    <row r="521" spans="1:41" s="2" customFormat="1" ht="10.5">
      <c r="A521" s="13" t="s">
        <v>920</v>
      </c>
      <c r="B521" s="13" t="s">
        <v>114</v>
      </c>
      <c r="C521" s="14">
        <v>45.170645794659997</v>
      </c>
      <c r="D521" s="15">
        <v>154</v>
      </c>
      <c r="E521" s="16">
        <v>32303496.6875</v>
      </c>
      <c r="F521" s="16">
        <v>47927428.75</v>
      </c>
      <c r="G521" s="16">
        <v>34952088.9375</v>
      </c>
      <c r="H521" s="16">
        <v>33416456.994791701</v>
      </c>
      <c r="I521" s="16">
        <v>32093537.354166701</v>
      </c>
      <c r="J521" s="16">
        <v>37186987.395833299</v>
      </c>
      <c r="K521" s="16">
        <v>30209735.916666701</v>
      </c>
      <c r="L521" s="16">
        <v>25690718.270833299</v>
      </c>
      <c r="M521" s="16">
        <v>28479028.9921875</v>
      </c>
      <c r="N521" s="16">
        <v>22680609.5625</v>
      </c>
      <c r="O521" s="16">
        <v>24957616.875</v>
      </c>
      <c r="P521" s="16">
        <v>24684806.666666701</v>
      </c>
      <c r="Q521" s="17">
        <v>11</v>
      </c>
      <c r="R521" s="18">
        <v>14</v>
      </c>
      <c r="S521" s="19">
        <v>14</v>
      </c>
      <c r="T521" s="20">
        <v>17</v>
      </c>
      <c r="U521" s="21">
        <v>14</v>
      </c>
      <c r="V521" s="22">
        <v>16</v>
      </c>
      <c r="W521" s="23">
        <v>14</v>
      </c>
      <c r="X521" s="24">
        <v>9</v>
      </c>
      <c r="Y521" s="25">
        <v>13</v>
      </c>
      <c r="Z521" s="26">
        <v>11</v>
      </c>
      <c r="AA521" s="27">
        <v>11</v>
      </c>
      <c r="AB521" s="28">
        <v>10</v>
      </c>
      <c r="AC521" s="29">
        <v>11.075661142689402</v>
      </c>
      <c r="AD521" s="30">
        <v>13.908122696155871</v>
      </c>
      <c r="AE521" s="31">
        <v>14.031144579913404</v>
      </c>
      <c r="AF521" s="32">
        <v>10.964184762508586</v>
      </c>
      <c r="AG521" s="33">
        <v>10.952900271818013</v>
      </c>
      <c r="AH521" s="34">
        <v>10.001524188204108</v>
      </c>
      <c r="AI521" s="9">
        <f t="shared" si="24"/>
        <v>13.004976139586226</v>
      </c>
      <c r="AJ521" s="9">
        <f t="shared" si="25"/>
        <v>10.639536407510235</v>
      </c>
      <c r="AK521" s="8">
        <f t="shared" si="26"/>
        <v>8.0545126930901628E-2</v>
      </c>
      <c r="AL521" s="8"/>
      <c r="AM521" s="8"/>
      <c r="AN521" s="8"/>
      <c r="AO521" s="8"/>
    </row>
    <row r="522" spans="1:41" s="2" customFormat="1" ht="10.5">
      <c r="A522" s="13" t="s">
        <v>760</v>
      </c>
      <c r="B522" s="13" t="s">
        <v>156</v>
      </c>
      <c r="C522" s="14">
        <v>56.345628254660099</v>
      </c>
      <c r="D522" s="15">
        <v>138</v>
      </c>
      <c r="E522" s="16">
        <v>32280548.208333299</v>
      </c>
      <c r="F522" s="16">
        <v>37564765.6875</v>
      </c>
      <c r="G522" s="16">
        <v>34479812.84375</v>
      </c>
      <c r="H522" s="16">
        <v>32054973.6875</v>
      </c>
      <c r="I522" s="16">
        <v>28706579.416666701</v>
      </c>
      <c r="J522" s="16">
        <v>31945299.052083299</v>
      </c>
      <c r="K522" s="16">
        <v>24663137.46875</v>
      </c>
      <c r="L522" s="16">
        <v>31878667.520833299</v>
      </c>
      <c r="M522" s="16">
        <v>30313598.104166701</v>
      </c>
      <c r="N522" s="16">
        <v>27317474.734375</v>
      </c>
      <c r="O522" s="16">
        <v>28127736.614583299</v>
      </c>
      <c r="P522" s="16">
        <v>33599862.572916701</v>
      </c>
      <c r="Q522" s="17">
        <v>6</v>
      </c>
      <c r="R522" s="18">
        <v>13</v>
      </c>
      <c r="S522" s="19">
        <v>13</v>
      </c>
      <c r="T522" s="20">
        <v>12</v>
      </c>
      <c r="U522" s="21">
        <v>12</v>
      </c>
      <c r="V522" s="22">
        <v>13</v>
      </c>
      <c r="W522" s="23">
        <v>10</v>
      </c>
      <c r="X522" s="24">
        <v>9</v>
      </c>
      <c r="Y522" s="25">
        <v>11</v>
      </c>
      <c r="Z522" s="26">
        <v>12</v>
      </c>
      <c r="AA522" s="27">
        <v>12</v>
      </c>
      <c r="AB522" s="28">
        <v>15</v>
      </c>
      <c r="AC522" s="29">
        <v>6.0412697141942191</v>
      </c>
      <c r="AD522" s="30">
        <v>12.914685360716167</v>
      </c>
      <c r="AE522" s="31">
        <v>13.028919967062448</v>
      </c>
      <c r="AF522" s="32">
        <v>11.960928831827548</v>
      </c>
      <c r="AG522" s="33">
        <v>11.948618478346923</v>
      </c>
      <c r="AH522" s="34">
        <v>15.002286282306164</v>
      </c>
      <c r="AI522" s="9">
        <f t="shared" si="24"/>
        <v>10.661625013990944</v>
      </c>
      <c r="AJ522" s="9">
        <f t="shared" si="25"/>
        <v>12.970611197493545</v>
      </c>
      <c r="AK522" s="8">
        <f t="shared" si="26"/>
        <v>0.41202693573228066</v>
      </c>
      <c r="AL522" s="8"/>
      <c r="AM522" s="8"/>
      <c r="AN522" s="8"/>
      <c r="AO522" s="8"/>
    </row>
    <row r="523" spans="1:41" s="2" customFormat="1" ht="10.5">
      <c r="A523" s="13" t="s">
        <v>1746</v>
      </c>
      <c r="B523" s="13" t="s">
        <v>2035</v>
      </c>
      <c r="C523" s="14">
        <v>20.49267993466</v>
      </c>
      <c r="D523" s="15">
        <v>59</v>
      </c>
      <c r="E523" s="16">
        <v>32178552.671875</v>
      </c>
      <c r="F523" s="16">
        <v>41399589.265625</v>
      </c>
      <c r="G523" s="16">
        <v>20420992.59375</v>
      </c>
      <c r="H523" s="16">
        <v>20084750.125</v>
      </c>
      <c r="I523" s="16">
        <v>18166192.854166701</v>
      </c>
      <c r="J523" s="16">
        <v>20812381.8125</v>
      </c>
      <c r="K523" s="16">
        <v>20905949.15625</v>
      </c>
      <c r="L523" s="16">
        <v>20224192.503906298</v>
      </c>
      <c r="M523" s="16">
        <v>27835046.34375</v>
      </c>
      <c r="N523" s="16">
        <v>19769818.223958299</v>
      </c>
      <c r="O523" s="16">
        <v>20821342.53125</v>
      </c>
      <c r="P523" s="16">
        <v>21347793.364583299</v>
      </c>
      <c r="Q523" s="17">
        <v>5</v>
      </c>
      <c r="R523" s="18"/>
      <c r="S523" s="19">
        <v>5</v>
      </c>
      <c r="T523" s="20">
        <v>5</v>
      </c>
      <c r="U523" s="21">
        <v>5</v>
      </c>
      <c r="V523" s="22">
        <v>6</v>
      </c>
      <c r="W523" s="23">
        <v>5</v>
      </c>
      <c r="X523" s="24">
        <v>5</v>
      </c>
      <c r="Y523" s="25">
        <v>5</v>
      </c>
      <c r="Z523" s="26">
        <v>6</v>
      </c>
      <c r="AA523" s="27">
        <v>6</v>
      </c>
      <c r="AB523" s="28">
        <v>6</v>
      </c>
      <c r="AC523" s="29">
        <v>5.0343914284951836</v>
      </c>
      <c r="AD523" s="30" t="s">
        <v>2072</v>
      </c>
      <c r="AE523" s="31">
        <v>5.0111230642547877</v>
      </c>
      <c r="AF523" s="32">
        <v>5.9804644159137741</v>
      </c>
      <c r="AG523" s="33">
        <v>5.9743092391734613</v>
      </c>
      <c r="AH523" s="34">
        <v>6.0009145129224652</v>
      </c>
      <c r="AI523" s="9">
        <f t="shared" si="24"/>
        <v>5.0227572463749857</v>
      </c>
      <c r="AJ523" s="9">
        <f t="shared" si="25"/>
        <v>5.9852293893365669</v>
      </c>
      <c r="AK523" s="8">
        <f t="shared" si="26"/>
        <v>6.1173250424469944E-6</v>
      </c>
      <c r="AL523" s="8"/>
      <c r="AM523" s="8"/>
      <c r="AN523" s="8"/>
      <c r="AO523" s="8"/>
    </row>
    <row r="524" spans="1:41" s="2" customFormat="1" ht="10.5">
      <c r="A524" s="13" t="s">
        <v>628</v>
      </c>
      <c r="B524" s="13" t="s">
        <v>16</v>
      </c>
      <c r="C524" s="14">
        <v>52.870575544659999</v>
      </c>
      <c r="D524" s="15">
        <v>168</v>
      </c>
      <c r="E524" s="16">
        <v>32115735.145833299</v>
      </c>
      <c r="F524" s="16">
        <v>31025103.625</v>
      </c>
      <c r="G524" s="16">
        <v>23725264.09375</v>
      </c>
      <c r="H524" s="16">
        <v>42851457.583333299</v>
      </c>
      <c r="I524" s="16">
        <v>36603574</v>
      </c>
      <c r="J524" s="16">
        <v>32930578.552083299</v>
      </c>
      <c r="K524" s="16">
        <v>30112680.020833299</v>
      </c>
      <c r="L524" s="16">
        <v>30040644.192708299</v>
      </c>
      <c r="M524" s="16">
        <v>35834147.260416701</v>
      </c>
      <c r="N524" s="16">
        <v>29390374.90625</v>
      </c>
      <c r="O524" s="16">
        <v>23734289.625</v>
      </c>
      <c r="P524" s="16">
        <v>31193693.96875</v>
      </c>
      <c r="Q524" s="17">
        <v>10</v>
      </c>
      <c r="R524" s="18">
        <v>13</v>
      </c>
      <c r="S524" s="19">
        <v>13</v>
      </c>
      <c r="T524" s="20">
        <v>18</v>
      </c>
      <c r="U524" s="21">
        <v>16</v>
      </c>
      <c r="V524" s="22">
        <v>18</v>
      </c>
      <c r="W524" s="23">
        <v>13</v>
      </c>
      <c r="X524" s="24">
        <v>14</v>
      </c>
      <c r="Y524" s="25">
        <v>16</v>
      </c>
      <c r="Z524" s="26">
        <v>13</v>
      </c>
      <c r="AA524" s="27">
        <v>10</v>
      </c>
      <c r="AB524" s="28">
        <v>14</v>
      </c>
      <c r="AC524" s="29">
        <v>10.068782856990367</v>
      </c>
      <c r="AD524" s="30">
        <v>12.914685360716167</v>
      </c>
      <c r="AE524" s="31">
        <v>13.028919967062448</v>
      </c>
      <c r="AF524" s="32">
        <v>12.957672901146511</v>
      </c>
      <c r="AG524" s="33">
        <v>9.9571820652891017</v>
      </c>
      <c r="AH524" s="34">
        <v>14.002133863485751</v>
      </c>
      <c r="AI524" s="9">
        <f t="shared" si="24"/>
        <v>12.004129394922993</v>
      </c>
      <c r="AJ524" s="9">
        <f t="shared" si="25"/>
        <v>12.305662943307121</v>
      </c>
      <c r="AK524" s="8">
        <f t="shared" si="26"/>
        <v>0.8553757288597581</v>
      </c>
      <c r="AL524" s="8"/>
      <c r="AM524" s="8"/>
      <c r="AN524" s="8"/>
      <c r="AO524" s="8"/>
    </row>
    <row r="525" spans="1:41" s="2" customFormat="1" ht="10.5">
      <c r="A525" s="13" t="s">
        <v>1755</v>
      </c>
      <c r="B525" s="13" t="s">
        <v>1313</v>
      </c>
      <c r="C525" s="14">
        <v>16.637610304660001</v>
      </c>
      <c r="D525" s="15">
        <v>63</v>
      </c>
      <c r="E525" s="16">
        <v>32064876.729166701</v>
      </c>
      <c r="F525" s="16">
        <v>41705011.645833299</v>
      </c>
      <c r="G525" s="16">
        <v>31524494.395833299</v>
      </c>
      <c r="H525" s="16">
        <v>36482209.041666701</v>
      </c>
      <c r="I525" s="16">
        <v>33590353.625</v>
      </c>
      <c r="J525" s="16">
        <v>34241732.791666701</v>
      </c>
      <c r="K525" s="16">
        <v>30358033.208333299</v>
      </c>
      <c r="L525" s="16">
        <v>33820905.34375</v>
      </c>
      <c r="M525" s="16">
        <v>37053029.302083299</v>
      </c>
      <c r="N525" s="16">
        <v>27573808.875</v>
      </c>
      <c r="O525" s="16">
        <v>30085827.708333299</v>
      </c>
      <c r="P525" s="16">
        <v>31981336.395833299</v>
      </c>
      <c r="Q525" s="17">
        <v>5</v>
      </c>
      <c r="R525" s="18">
        <v>6</v>
      </c>
      <c r="S525" s="19">
        <v>5</v>
      </c>
      <c r="T525" s="20">
        <v>5</v>
      </c>
      <c r="U525" s="21">
        <v>5</v>
      </c>
      <c r="V525" s="22">
        <v>6</v>
      </c>
      <c r="W525" s="23">
        <v>5</v>
      </c>
      <c r="X525" s="24">
        <v>6</v>
      </c>
      <c r="Y525" s="25">
        <v>5</v>
      </c>
      <c r="Z525" s="26">
        <v>5</v>
      </c>
      <c r="AA525" s="27">
        <v>5</v>
      </c>
      <c r="AB525" s="28">
        <v>5</v>
      </c>
      <c r="AC525" s="29">
        <v>5.0343914284951836</v>
      </c>
      <c r="AD525" s="30">
        <v>5.9606240126382302</v>
      </c>
      <c r="AE525" s="31">
        <v>5.0111230642547877</v>
      </c>
      <c r="AF525" s="32">
        <v>4.9837203465948114</v>
      </c>
      <c r="AG525" s="33">
        <v>4.9785910326445508</v>
      </c>
      <c r="AH525" s="34">
        <v>5.0007620941020541</v>
      </c>
      <c r="AI525" s="9">
        <f t="shared" si="24"/>
        <v>5.3353795017960666</v>
      </c>
      <c r="AJ525" s="9">
        <f t="shared" si="25"/>
        <v>4.9876911577804721</v>
      </c>
      <c r="AK525" s="8">
        <f t="shared" si="26"/>
        <v>0.32859637571414801</v>
      </c>
      <c r="AL525" s="8"/>
      <c r="AM525" s="8"/>
      <c r="AN525" s="8"/>
      <c r="AO525" s="8"/>
    </row>
    <row r="526" spans="1:41" s="2" customFormat="1" ht="10.5">
      <c r="A526" s="13" t="s">
        <v>1534</v>
      </c>
      <c r="B526" s="13" t="s">
        <v>292</v>
      </c>
      <c r="C526" s="14">
        <v>126.88732862466</v>
      </c>
      <c r="D526" s="15">
        <v>205</v>
      </c>
      <c r="E526" s="16">
        <v>32004664.880208299</v>
      </c>
      <c r="F526" s="16">
        <v>40222108.458333299</v>
      </c>
      <c r="G526" s="16">
        <v>39168397.489583299</v>
      </c>
      <c r="H526" s="16">
        <v>51848528.635416701</v>
      </c>
      <c r="I526" s="16">
        <v>42053259.520833299</v>
      </c>
      <c r="J526" s="16">
        <v>38367967.3125</v>
      </c>
      <c r="K526" s="16">
        <v>35997059.5</v>
      </c>
      <c r="L526" s="16">
        <v>27559118.458333299</v>
      </c>
      <c r="M526" s="16">
        <v>27601496.604166701</v>
      </c>
      <c r="N526" s="16">
        <v>27854657.223958299</v>
      </c>
      <c r="O526" s="16">
        <v>25273148.34375</v>
      </c>
      <c r="P526" s="16">
        <v>35367107.229166701</v>
      </c>
      <c r="Q526" s="17">
        <v>13</v>
      </c>
      <c r="R526" s="18">
        <v>14</v>
      </c>
      <c r="S526" s="19">
        <v>14</v>
      </c>
      <c r="T526" s="20">
        <v>27</v>
      </c>
      <c r="U526" s="21">
        <v>18</v>
      </c>
      <c r="V526" s="22">
        <v>26</v>
      </c>
      <c r="W526" s="23">
        <v>20</v>
      </c>
      <c r="X526" s="24">
        <v>13</v>
      </c>
      <c r="Y526" s="25">
        <v>12</v>
      </c>
      <c r="Z526" s="26">
        <v>17</v>
      </c>
      <c r="AA526" s="27">
        <v>16</v>
      </c>
      <c r="AB526" s="28">
        <v>15</v>
      </c>
      <c r="AC526" s="29">
        <v>13.089417714087476</v>
      </c>
      <c r="AD526" s="30">
        <v>13.908122696155871</v>
      </c>
      <c r="AE526" s="31">
        <v>14.031144579913404</v>
      </c>
      <c r="AF526" s="32">
        <v>16.94464917842236</v>
      </c>
      <c r="AG526" s="33">
        <v>15.931491304462565</v>
      </c>
      <c r="AH526" s="34">
        <v>15.002286282306164</v>
      </c>
      <c r="AI526" s="9">
        <f t="shared" si="24"/>
        <v>13.676228330052249</v>
      </c>
      <c r="AJ526" s="9">
        <f t="shared" si="25"/>
        <v>15.959475588397028</v>
      </c>
      <c r="AK526" s="8">
        <f t="shared" si="26"/>
        <v>2.2729765090166835E-2</v>
      </c>
      <c r="AL526" s="8"/>
      <c r="AM526" s="8"/>
      <c r="AN526" s="8"/>
      <c r="AO526" s="8"/>
    </row>
    <row r="527" spans="1:41" s="2" customFormat="1" ht="10.5">
      <c r="A527" s="13" t="s">
        <v>1713</v>
      </c>
      <c r="B527" s="13" t="s">
        <v>506</v>
      </c>
      <c r="C527" s="14">
        <v>61.029104014660099</v>
      </c>
      <c r="D527" s="15">
        <v>64</v>
      </c>
      <c r="E527" s="16">
        <v>31937537.658854201</v>
      </c>
      <c r="F527" s="16">
        <v>30406109.734375</v>
      </c>
      <c r="G527" s="16">
        <v>49690010.53125</v>
      </c>
      <c r="H527" s="16">
        <v>31534703.921875</v>
      </c>
      <c r="I527" s="16">
        <v>31021121.046875</v>
      </c>
      <c r="J527" s="16">
        <v>23595971.75</v>
      </c>
      <c r="K527" s="16">
        <v>39010468.895833299</v>
      </c>
      <c r="L527" s="16">
        <v>36050859.59375</v>
      </c>
      <c r="M527" s="16">
        <v>40405260.583333299</v>
      </c>
      <c r="N527" s="16">
        <v>29297703.770833299</v>
      </c>
      <c r="O527" s="16">
        <v>28166769.463541701</v>
      </c>
      <c r="P527" s="16">
        <v>28055232.169270799</v>
      </c>
      <c r="Q527" s="17">
        <v>5</v>
      </c>
      <c r="R527" s="18">
        <v>5</v>
      </c>
      <c r="S527" s="19">
        <v>4</v>
      </c>
      <c r="T527" s="20">
        <v>4</v>
      </c>
      <c r="U527" s="21">
        <v>4</v>
      </c>
      <c r="V527" s="22">
        <v>4</v>
      </c>
      <c r="W527" s="23">
        <v>7</v>
      </c>
      <c r="X527" s="24">
        <v>7</v>
      </c>
      <c r="Y527" s="25">
        <v>8</v>
      </c>
      <c r="Z527" s="26">
        <v>5</v>
      </c>
      <c r="AA527" s="27">
        <v>5</v>
      </c>
      <c r="AB527" s="28">
        <v>6</v>
      </c>
      <c r="AC527" s="29">
        <v>5.0343914284951836</v>
      </c>
      <c r="AD527" s="30">
        <v>4.9671866771985256</v>
      </c>
      <c r="AE527" s="31">
        <v>4.0088984514038302</v>
      </c>
      <c r="AF527" s="32">
        <v>4.9837203465948114</v>
      </c>
      <c r="AG527" s="33">
        <v>4.9785910326445508</v>
      </c>
      <c r="AH527" s="34">
        <v>6.0009145129224652</v>
      </c>
      <c r="AI527" s="9">
        <f t="shared" si="24"/>
        <v>4.670158852365847</v>
      </c>
      <c r="AJ527" s="9">
        <f t="shared" si="25"/>
        <v>5.3210752973872761</v>
      </c>
      <c r="AK527" s="8">
        <f t="shared" si="26"/>
        <v>0.24211549783941064</v>
      </c>
      <c r="AL527" s="8"/>
      <c r="AM527" s="8"/>
      <c r="AN527" s="7"/>
      <c r="AO527" s="8"/>
    </row>
    <row r="528" spans="1:41" s="2" customFormat="1" ht="10.5">
      <c r="A528" s="13" t="s">
        <v>839</v>
      </c>
      <c r="B528" s="13" t="s">
        <v>160</v>
      </c>
      <c r="C528" s="14">
        <v>102.99263728466001</v>
      </c>
      <c r="D528" s="15">
        <v>147</v>
      </c>
      <c r="E528" s="16">
        <v>31932732.755208299</v>
      </c>
      <c r="F528" s="16">
        <v>97166467.125</v>
      </c>
      <c r="G528" s="16">
        <v>58775517.393229201</v>
      </c>
      <c r="H528" s="16">
        <v>51291630.052083299</v>
      </c>
      <c r="I528" s="16">
        <v>35985413.052083299</v>
      </c>
      <c r="J528" s="16">
        <v>46858230.770833299</v>
      </c>
      <c r="K528" s="16">
        <v>70984872.875</v>
      </c>
      <c r="L528" s="16">
        <v>64001352.505208299</v>
      </c>
      <c r="M528" s="16">
        <v>54805383.71875</v>
      </c>
      <c r="N528" s="16">
        <v>48009553.354166701</v>
      </c>
      <c r="O528" s="16">
        <v>70496674.020833299</v>
      </c>
      <c r="P528" s="16">
        <v>31935774.34375</v>
      </c>
      <c r="Q528" s="17">
        <v>5</v>
      </c>
      <c r="R528" s="18">
        <v>18</v>
      </c>
      <c r="S528" s="19"/>
      <c r="T528" s="20"/>
      <c r="U528" s="21"/>
      <c r="V528" s="22"/>
      <c r="W528" s="23">
        <v>20</v>
      </c>
      <c r="X528" s="24">
        <v>16</v>
      </c>
      <c r="Y528" s="25">
        <v>13</v>
      </c>
      <c r="Z528" s="26"/>
      <c r="AA528" s="27">
        <v>21</v>
      </c>
      <c r="AB528" s="28"/>
      <c r="AC528" s="29">
        <v>5.0343914284951836</v>
      </c>
      <c r="AD528" s="30">
        <v>17.88187203791469</v>
      </c>
      <c r="AE528" s="31" t="s">
        <v>2072</v>
      </c>
      <c r="AF528" s="32" t="s">
        <v>2072</v>
      </c>
      <c r="AG528" s="33">
        <v>20.910082337107117</v>
      </c>
      <c r="AH528" s="34" t="s">
        <v>2072</v>
      </c>
      <c r="AI528" s="9">
        <f t="shared" si="24"/>
        <v>11.458131733204937</v>
      </c>
      <c r="AJ528" s="9">
        <f t="shared" si="25"/>
        <v>20.910082337107117</v>
      </c>
      <c r="AK528" s="8" t="e">
        <f t="shared" si="26"/>
        <v>#DIV/0!</v>
      </c>
      <c r="AL528" s="8"/>
      <c r="AM528" s="8"/>
      <c r="AN528" s="8"/>
      <c r="AO528" s="8"/>
    </row>
    <row r="529" spans="1:41" s="2" customFormat="1" ht="10.5">
      <c r="A529" s="13" t="s">
        <v>670</v>
      </c>
      <c r="B529" s="13" t="s">
        <v>161</v>
      </c>
      <c r="C529" s="14">
        <v>104.78847845465999</v>
      </c>
      <c r="D529" s="15">
        <v>195</v>
      </c>
      <c r="E529" s="16">
        <v>31932732.755208299</v>
      </c>
      <c r="F529" s="16">
        <v>100424950.375</v>
      </c>
      <c r="G529" s="16">
        <v>58775517.393229201</v>
      </c>
      <c r="H529" s="16">
        <v>55424593.947916701</v>
      </c>
      <c r="I529" s="16">
        <v>37344450.885416701</v>
      </c>
      <c r="J529" s="16">
        <v>46858230.770833299</v>
      </c>
      <c r="K529" s="16">
        <v>75878872.458333299</v>
      </c>
      <c r="L529" s="16">
        <v>64001352.505208299</v>
      </c>
      <c r="M529" s="16">
        <v>54805383.71875</v>
      </c>
      <c r="N529" s="16">
        <v>48009553.354166701</v>
      </c>
      <c r="O529" s="16">
        <v>85448892.0625</v>
      </c>
      <c r="P529" s="16">
        <v>31935774.34375</v>
      </c>
      <c r="Q529" s="17">
        <v>5</v>
      </c>
      <c r="R529" s="18">
        <v>24</v>
      </c>
      <c r="S529" s="19">
        <v>11</v>
      </c>
      <c r="T529" s="20">
        <v>19</v>
      </c>
      <c r="U529" s="21">
        <v>12</v>
      </c>
      <c r="V529" s="22">
        <v>16</v>
      </c>
      <c r="W529" s="23">
        <v>25</v>
      </c>
      <c r="X529" s="24">
        <v>15</v>
      </c>
      <c r="Y529" s="25">
        <v>15</v>
      </c>
      <c r="Z529" s="26">
        <v>15</v>
      </c>
      <c r="AA529" s="27">
        <v>30</v>
      </c>
      <c r="AB529" s="28">
        <v>8</v>
      </c>
      <c r="AC529" s="29">
        <v>5.0343914284951836</v>
      </c>
      <c r="AD529" s="30">
        <v>23.842496050552921</v>
      </c>
      <c r="AE529" s="31">
        <v>11.024470741360533</v>
      </c>
      <c r="AF529" s="32">
        <v>14.951161039784434</v>
      </c>
      <c r="AG529" s="33">
        <v>29.87154619586731</v>
      </c>
      <c r="AH529" s="34">
        <v>8.0012193505632858</v>
      </c>
      <c r="AI529" s="9">
        <f t="shared" si="24"/>
        <v>13.300452740136214</v>
      </c>
      <c r="AJ529" s="9">
        <f t="shared" si="25"/>
        <v>17.607975528738347</v>
      </c>
      <c r="AK529" s="8">
        <f t="shared" si="26"/>
        <v>0.63930896613881116</v>
      </c>
      <c r="AL529" s="8"/>
      <c r="AM529" s="8"/>
      <c r="AN529" s="8"/>
      <c r="AO529" s="8"/>
    </row>
    <row r="530" spans="1:41" s="2" customFormat="1" ht="10.5">
      <c r="A530" s="13" t="s">
        <v>1765</v>
      </c>
      <c r="B530" s="13" t="s">
        <v>1334</v>
      </c>
      <c r="C530" s="14">
        <v>27.384316934659999</v>
      </c>
      <c r="D530" s="15">
        <v>92</v>
      </c>
      <c r="E530" s="16">
        <v>31920388.385416701</v>
      </c>
      <c r="F530" s="16">
        <v>31999023.203125</v>
      </c>
      <c r="G530" s="16">
        <v>34611857.947916701</v>
      </c>
      <c r="H530" s="16">
        <v>26447190.1875</v>
      </c>
      <c r="I530" s="16">
        <v>33019376.958333299</v>
      </c>
      <c r="J530" s="16">
        <v>24724094.114583299</v>
      </c>
      <c r="K530" s="16">
        <v>37722558.385416701</v>
      </c>
      <c r="L530" s="16">
        <v>24067928.59375</v>
      </c>
      <c r="M530" s="16">
        <v>34495627.3671875</v>
      </c>
      <c r="N530" s="16">
        <v>22413659.265625</v>
      </c>
      <c r="O530" s="16">
        <v>31928930.5625</v>
      </c>
      <c r="P530" s="16">
        <v>12145540.8125</v>
      </c>
      <c r="Q530" s="17">
        <v>10</v>
      </c>
      <c r="R530" s="18">
        <v>8</v>
      </c>
      <c r="S530" s="19">
        <v>9</v>
      </c>
      <c r="T530" s="20">
        <v>7</v>
      </c>
      <c r="U530" s="21">
        <v>8</v>
      </c>
      <c r="V530" s="22">
        <v>7</v>
      </c>
      <c r="W530" s="23">
        <v>9</v>
      </c>
      <c r="X530" s="24">
        <v>7</v>
      </c>
      <c r="Y530" s="25">
        <v>8</v>
      </c>
      <c r="Z530" s="26">
        <v>6</v>
      </c>
      <c r="AA530" s="27">
        <v>7</v>
      </c>
      <c r="AB530" s="28">
        <v>6</v>
      </c>
      <c r="AC530" s="29">
        <v>10.068782856990367</v>
      </c>
      <c r="AD530" s="30">
        <v>7.9474986835176402</v>
      </c>
      <c r="AE530" s="31">
        <v>9.0200215156586179</v>
      </c>
      <c r="AF530" s="32">
        <v>5.9804644159137741</v>
      </c>
      <c r="AG530" s="33">
        <v>6.9700274457023719</v>
      </c>
      <c r="AH530" s="34">
        <v>6.0009145129224652</v>
      </c>
      <c r="AI530" s="9">
        <f t="shared" si="24"/>
        <v>9.0121010187222073</v>
      </c>
      <c r="AJ530" s="9">
        <f t="shared" si="25"/>
        <v>6.3171354581795383</v>
      </c>
      <c r="AK530" s="8">
        <f t="shared" si="26"/>
        <v>1.7790455713503281E-2</v>
      </c>
      <c r="AL530" s="8"/>
      <c r="AM530" s="8"/>
      <c r="AN530" s="8"/>
      <c r="AO530" s="8"/>
    </row>
    <row r="531" spans="1:41" s="2" customFormat="1" ht="10.5">
      <c r="A531" s="13" t="s">
        <v>970</v>
      </c>
      <c r="B531" s="13" t="s">
        <v>1911</v>
      </c>
      <c r="C531" s="14">
        <v>72.645293484660101</v>
      </c>
      <c r="D531" s="15">
        <v>29</v>
      </c>
      <c r="E531" s="16">
        <v>31849337.59375</v>
      </c>
      <c r="F531" s="16">
        <v>37903857.578125</v>
      </c>
      <c r="G531" s="16">
        <v>25486733.078125</v>
      </c>
      <c r="H531" s="16">
        <v>21651148.96875</v>
      </c>
      <c r="I531" s="16">
        <v>23910105.3359375</v>
      </c>
      <c r="J531" s="16">
        <v>30673478.15625</v>
      </c>
      <c r="K531" s="16">
        <v>12892953.125</v>
      </c>
      <c r="L531" s="16">
        <v>10251488.4375</v>
      </c>
      <c r="M531" s="16">
        <v>10618530.46875</v>
      </c>
      <c r="N531" s="16">
        <v>19526001.6953125</v>
      </c>
      <c r="O531" s="16">
        <v>0</v>
      </c>
      <c r="P531" s="16">
        <v>28777035.9375</v>
      </c>
      <c r="Q531" s="17"/>
      <c r="R531" s="18">
        <v>4</v>
      </c>
      <c r="S531" s="19">
        <v>4</v>
      </c>
      <c r="T531" s="20">
        <v>3</v>
      </c>
      <c r="U531" s="21">
        <v>3</v>
      </c>
      <c r="V531" s="22">
        <v>3</v>
      </c>
      <c r="W531" s="23">
        <v>3</v>
      </c>
      <c r="X531" s="24"/>
      <c r="Y531" s="25"/>
      <c r="Z531" s="26">
        <v>3</v>
      </c>
      <c r="AA531" s="27">
        <v>3</v>
      </c>
      <c r="AB531" s="28">
        <v>3</v>
      </c>
      <c r="AC531" s="29" t="s">
        <v>2072</v>
      </c>
      <c r="AD531" s="30">
        <v>3.9737493417588201</v>
      </c>
      <c r="AE531" s="31">
        <v>4.0088984514038302</v>
      </c>
      <c r="AF531" s="32">
        <v>2.990232207956887</v>
      </c>
      <c r="AG531" s="33">
        <v>2.9871546195867307</v>
      </c>
      <c r="AH531" s="34">
        <v>3.0004572564612326</v>
      </c>
      <c r="AI531" s="9">
        <f t="shared" si="24"/>
        <v>3.9913238965813251</v>
      </c>
      <c r="AJ531" s="9">
        <f t="shared" si="25"/>
        <v>2.9926146946682834</v>
      </c>
      <c r="AK531" s="8">
        <f t="shared" si="26"/>
        <v>6.1886601054630561E-6</v>
      </c>
      <c r="AL531" s="8"/>
      <c r="AM531" s="8"/>
      <c r="AN531" s="8"/>
      <c r="AO531" s="8"/>
    </row>
    <row r="532" spans="1:41" s="2" customFormat="1" ht="10.5">
      <c r="A532" s="13" t="s">
        <v>698</v>
      </c>
      <c r="B532" s="13" t="s">
        <v>2037</v>
      </c>
      <c r="C532" s="14">
        <v>49.271491464660002</v>
      </c>
      <c r="D532" s="15">
        <v>24</v>
      </c>
      <c r="E532" s="16">
        <v>31837991.78125</v>
      </c>
      <c r="F532" s="16">
        <v>32225363.3515625</v>
      </c>
      <c r="G532" s="16">
        <v>15070524.75</v>
      </c>
      <c r="H532" s="16">
        <v>0</v>
      </c>
      <c r="I532" s="16">
        <v>21851191.5390625</v>
      </c>
      <c r="J532" s="16">
        <v>0</v>
      </c>
      <c r="K532" s="16">
        <v>8392145.703125</v>
      </c>
      <c r="L532" s="16">
        <v>16734642.25</v>
      </c>
      <c r="M532" s="16">
        <v>29483803.25</v>
      </c>
      <c r="N532" s="16">
        <v>23415117.239583299</v>
      </c>
      <c r="O532" s="16">
        <v>32706358.640625</v>
      </c>
      <c r="P532" s="16">
        <v>12819708.265625</v>
      </c>
      <c r="Q532" s="17">
        <v>4</v>
      </c>
      <c r="R532" s="18">
        <v>3</v>
      </c>
      <c r="S532" s="19"/>
      <c r="T532" s="20"/>
      <c r="U532" s="21">
        <v>3</v>
      </c>
      <c r="V532" s="22"/>
      <c r="W532" s="23">
        <v>3</v>
      </c>
      <c r="X532" s="24">
        <v>3</v>
      </c>
      <c r="Y532" s="25">
        <v>3</v>
      </c>
      <c r="Z532" s="26">
        <v>5</v>
      </c>
      <c r="AA532" s="27"/>
      <c r="AB532" s="28"/>
      <c r="AC532" s="29">
        <v>4.0275131427961464</v>
      </c>
      <c r="AD532" s="30">
        <v>2.9803120063191151</v>
      </c>
      <c r="AE532" s="31" t="s">
        <v>2072</v>
      </c>
      <c r="AF532" s="32">
        <v>4.9837203465948114</v>
      </c>
      <c r="AG532" s="33" t="s">
        <v>2072</v>
      </c>
      <c r="AH532" s="34" t="s">
        <v>2072</v>
      </c>
      <c r="AI532" s="9">
        <f t="shared" si="24"/>
        <v>3.5039125745576305</v>
      </c>
      <c r="AJ532" s="9">
        <f t="shared" si="25"/>
        <v>4.9837203465948114</v>
      </c>
      <c r="AK532" s="8" t="e">
        <f t="shared" si="26"/>
        <v>#DIV/0!</v>
      </c>
      <c r="AL532" s="8"/>
      <c r="AM532" s="8"/>
      <c r="AN532" s="8"/>
      <c r="AO532" s="8"/>
    </row>
    <row r="533" spans="1:41" s="2" customFormat="1" ht="10.5">
      <c r="A533" s="13" t="s">
        <v>1729</v>
      </c>
      <c r="B533" s="13" t="s">
        <v>1857</v>
      </c>
      <c r="C533" s="14">
        <v>49.36719615466</v>
      </c>
      <c r="D533" s="15">
        <v>62</v>
      </c>
      <c r="E533" s="16">
        <v>31786992.4296875</v>
      </c>
      <c r="F533" s="16">
        <v>35551052.390625</v>
      </c>
      <c r="G533" s="16">
        <v>24931277.9375</v>
      </c>
      <c r="H533" s="16">
        <v>32233499.03125</v>
      </c>
      <c r="I533" s="16">
        <v>20537546.6796875</v>
      </c>
      <c r="J533" s="16">
        <v>27230223.3203125</v>
      </c>
      <c r="K533" s="16">
        <v>23360523.15625</v>
      </c>
      <c r="L533" s="16">
        <v>20152957.0625</v>
      </c>
      <c r="M533" s="16">
        <v>22401642.515625</v>
      </c>
      <c r="N533" s="16">
        <v>26405159.625</v>
      </c>
      <c r="O533" s="16">
        <v>20077352.125</v>
      </c>
      <c r="P533" s="16">
        <v>15899728.3125</v>
      </c>
      <c r="Q533" s="17">
        <v>6</v>
      </c>
      <c r="R533" s="18">
        <v>6</v>
      </c>
      <c r="S533" s="19">
        <v>5</v>
      </c>
      <c r="T533" s="20">
        <v>5</v>
      </c>
      <c r="U533" s="21">
        <v>4</v>
      </c>
      <c r="V533" s="22">
        <v>6</v>
      </c>
      <c r="W533" s="23">
        <v>5</v>
      </c>
      <c r="X533" s="24">
        <v>3</v>
      </c>
      <c r="Y533" s="25">
        <v>6</v>
      </c>
      <c r="Z533" s="26">
        <v>4</v>
      </c>
      <c r="AA533" s="27">
        <v>5</v>
      </c>
      <c r="AB533" s="28">
        <v>7</v>
      </c>
      <c r="AC533" s="29">
        <v>6.0412697141942191</v>
      </c>
      <c r="AD533" s="30">
        <v>5.9606240126382302</v>
      </c>
      <c r="AE533" s="31">
        <v>5.0111230642547877</v>
      </c>
      <c r="AF533" s="32">
        <v>3.9869762772758492</v>
      </c>
      <c r="AG533" s="33">
        <v>4.9785910326445508</v>
      </c>
      <c r="AH533" s="34">
        <v>7.0010669317428755</v>
      </c>
      <c r="AI533" s="9">
        <f t="shared" si="24"/>
        <v>5.6710055970290796</v>
      </c>
      <c r="AJ533" s="9">
        <f t="shared" si="25"/>
        <v>5.3222114138877581</v>
      </c>
      <c r="AK533" s="8">
        <f t="shared" si="26"/>
        <v>0.73118548443667086</v>
      </c>
      <c r="AL533" s="8"/>
      <c r="AM533" s="8"/>
      <c r="AN533" s="8"/>
      <c r="AO533" s="8"/>
    </row>
    <row r="534" spans="1:41" s="2" customFormat="1" ht="10.5">
      <c r="A534" s="13" t="s">
        <v>988</v>
      </c>
      <c r="B534" s="13" t="s">
        <v>1862</v>
      </c>
      <c r="C534" s="14">
        <v>53.049020274660002</v>
      </c>
      <c r="D534" s="15">
        <v>32</v>
      </c>
      <c r="E534" s="16">
        <v>31684000.25</v>
      </c>
      <c r="F534" s="16">
        <v>42943535.578125</v>
      </c>
      <c r="G534" s="16">
        <v>73386795</v>
      </c>
      <c r="H534" s="16">
        <v>33466326.25</v>
      </c>
      <c r="I534" s="16">
        <v>36953239.375</v>
      </c>
      <c r="J534" s="16">
        <v>51037192.75</v>
      </c>
      <c r="K534" s="16">
        <v>33859265.354166701</v>
      </c>
      <c r="L534" s="16">
        <v>44606266.083333299</v>
      </c>
      <c r="M534" s="16">
        <v>46917442.625</v>
      </c>
      <c r="N534" s="16">
        <v>53098730.5</v>
      </c>
      <c r="O534" s="16">
        <v>35758430.21875</v>
      </c>
      <c r="P534" s="16">
        <v>36014339.854166701</v>
      </c>
      <c r="Q534" s="17"/>
      <c r="R534" s="18"/>
      <c r="S534" s="19"/>
      <c r="T534" s="20"/>
      <c r="U534" s="21"/>
      <c r="V534" s="22"/>
      <c r="W534" s="23">
        <v>4</v>
      </c>
      <c r="X534" s="24">
        <v>4</v>
      </c>
      <c r="Y534" s="25"/>
      <c r="Z534" s="26"/>
      <c r="AA534" s="27"/>
      <c r="AB534" s="28">
        <v>6</v>
      </c>
      <c r="AC534" s="29" t="s">
        <v>2072</v>
      </c>
      <c r="AD534" s="30" t="s">
        <v>2072</v>
      </c>
      <c r="AE534" s="31" t="s">
        <v>2072</v>
      </c>
      <c r="AF534" s="32" t="s">
        <v>2072</v>
      </c>
      <c r="AG534" s="33" t="s">
        <v>2072</v>
      </c>
      <c r="AH534" s="34">
        <v>6.0009145129224652</v>
      </c>
      <c r="AI534" s="9" t="e">
        <f t="shared" si="24"/>
        <v>#DIV/0!</v>
      </c>
      <c r="AJ534" s="9">
        <f t="shared" si="25"/>
        <v>6.0009145129224652</v>
      </c>
      <c r="AK534" s="8" t="e">
        <f t="shared" si="26"/>
        <v>#DIV/0!</v>
      </c>
      <c r="AL534" s="8"/>
      <c r="AM534" s="8"/>
      <c r="AN534" s="8"/>
      <c r="AO534" s="8"/>
    </row>
    <row r="535" spans="1:41" s="2" customFormat="1" ht="10.5">
      <c r="A535" s="13" t="s">
        <v>849</v>
      </c>
      <c r="B535" s="13" t="s">
        <v>138</v>
      </c>
      <c r="C535" s="14">
        <v>81.17261523466</v>
      </c>
      <c r="D535" s="15">
        <v>50</v>
      </c>
      <c r="E535" s="16">
        <v>31581787.28125</v>
      </c>
      <c r="F535" s="16">
        <v>54036668.5</v>
      </c>
      <c r="G535" s="16">
        <v>32117364.0625</v>
      </c>
      <c r="H535" s="16">
        <v>31189650.760416701</v>
      </c>
      <c r="I535" s="16">
        <v>27759422.359375</v>
      </c>
      <c r="J535" s="16">
        <v>31146362.958333299</v>
      </c>
      <c r="K535" s="16">
        <v>32577250.854166701</v>
      </c>
      <c r="L535" s="16">
        <v>24213772.802083299</v>
      </c>
      <c r="M535" s="16">
        <v>30254506.104166701</v>
      </c>
      <c r="N535" s="16">
        <v>22696477.830729201</v>
      </c>
      <c r="O535" s="16">
        <v>23688916.15625</v>
      </c>
      <c r="P535" s="16">
        <v>33038232.458333299</v>
      </c>
      <c r="Q535" s="17">
        <v>3</v>
      </c>
      <c r="R535" s="18"/>
      <c r="S535" s="19">
        <v>3</v>
      </c>
      <c r="T535" s="20">
        <v>6</v>
      </c>
      <c r="U535" s="21">
        <v>4</v>
      </c>
      <c r="V535" s="22">
        <v>6</v>
      </c>
      <c r="W535" s="23">
        <v>4</v>
      </c>
      <c r="X535" s="24">
        <v>4</v>
      </c>
      <c r="Y535" s="25">
        <v>5</v>
      </c>
      <c r="Z535" s="26">
        <v>6</v>
      </c>
      <c r="AA535" s="27">
        <v>4</v>
      </c>
      <c r="AB535" s="28">
        <v>5</v>
      </c>
      <c r="AC535" s="29">
        <v>3.0206348570971095</v>
      </c>
      <c r="AD535" s="30" t="s">
        <v>2072</v>
      </c>
      <c r="AE535" s="31">
        <v>3.0066738385528726</v>
      </c>
      <c r="AF535" s="32">
        <v>5.9804644159137741</v>
      </c>
      <c r="AG535" s="33">
        <v>3.9828728261156412</v>
      </c>
      <c r="AH535" s="34">
        <v>5.0007620941020541</v>
      </c>
      <c r="AI535" s="9">
        <f t="shared" si="24"/>
        <v>3.0136543478249909</v>
      </c>
      <c r="AJ535" s="9">
        <f t="shared" si="25"/>
        <v>4.9880331120438228</v>
      </c>
      <c r="AK535" s="8">
        <f t="shared" si="26"/>
        <v>7.6870493829507183E-2</v>
      </c>
      <c r="AL535" s="8"/>
      <c r="AM535" s="8"/>
      <c r="AN535" s="8"/>
      <c r="AO535" s="8"/>
    </row>
    <row r="536" spans="1:41" s="2" customFormat="1" ht="10.5">
      <c r="A536" s="13" t="s">
        <v>1738</v>
      </c>
      <c r="B536" s="13" t="s">
        <v>558</v>
      </c>
      <c r="C536" s="14">
        <v>37.528177644659998</v>
      </c>
      <c r="D536" s="15">
        <v>27</v>
      </c>
      <c r="E536" s="16">
        <v>31573908.9140625</v>
      </c>
      <c r="F536" s="16">
        <v>27442195.828125</v>
      </c>
      <c r="G536" s="16">
        <v>57644758.375</v>
      </c>
      <c r="H536" s="16">
        <v>34134491.300781302</v>
      </c>
      <c r="I536" s="16">
        <v>25627648.78125</v>
      </c>
      <c r="J536" s="16">
        <v>29839953.9453125</v>
      </c>
      <c r="K536" s="16">
        <v>35602968.75</v>
      </c>
      <c r="L536" s="16">
        <v>24840479.125</v>
      </c>
      <c r="M536" s="16">
        <v>35599877.6875</v>
      </c>
      <c r="N536" s="16">
        <v>27752227.7109375</v>
      </c>
      <c r="O536" s="16">
        <v>36903223.625</v>
      </c>
      <c r="P536" s="16">
        <v>38533778.109375</v>
      </c>
      <c r="Q536" s="17">
        <v>3</v>
      </c>
      <c r="R536" s="18">
        <v>4</v>
      </c>
      <c r="S536" s="19"/>
      <c r="T536" s="20">
        <v>3</v>
      </c>
      <c r="U536" s="21">
        <v>3</v>
      </c>
      <c r="V536" s="22">
        <v>3</v>
      </c>
      <c r="W536" s="23"/>
      <c r="X536" s="24">
        <v>2</v>
      </c>
      <c r="Y536" s="25"/>
      <c r="Z536" s="26">
        <v>3</v>
      </c>
      <c r="AA536" s="27">
        <v>3</v>
      </c>
      <c r="AB536" s="28">
        <v>3</v>
      </c>
      <c r="AC536" s="29">
        <v>3.0206348570971095</v>
      </c>
      <c r="AD536" s="30">
        <v>3.9737493417588201</v>
      </c>
      <c r="AE536" s="31" t="s">
        <v>2072</v>
      </c>
      <c r="AF536" s="32">
        <v>2.990232207956887</v>
      </c>
      <c r="AG536" s="33">
        <v>2.9871546195867307</v>
      </c>
      <c r="AH536" s="34">
        <v>3.0004572564612326</v>
      </c>
      <c r="AI536" s="9">
        <f t="shared" si="24"/>
        <v>3.4971920994279646</v>
      </c>
      <c r="AJ536" s="9">
        <f t="shared" si="25"/>
        <v>2.9926146946682834</v>
      </c>
      <c r="AK536" s="8">
        <f t="shared" si="26"/>
        <v>0.25059096884547288</v>
      </c>
      <c r="AL536" s="8"/>
      <c r="AM536" s="8"/>
      <c r="AN536" s="8"/>
      <c r="AO536" s="8"/>
    </row>
    <row r="537" spans="1:41" s="2" customFormat="1" ht="10.5">
      <c r="A537" s="13" t="s">
        <v>835</v>
      </c>
      <c r="B537" s="13" t="s">
        <v>617</v>
      </c>
      <c r="C537" s="14">
        <v>267.13112480465998</v>
      </c>
      <c r="D537" s="15">
        <v>35</v>
      </c>
      <c r="E537" s="16">
        <v>31538134.6875</v>
      </c>
      <c r="F537" s="16">
        <v>32335556.71875</v>
      </c>
      <c r="G537" s="16">
        <v>19656234.239583299</v>
      </c>
      <c r="H537" s="16">
        <v>14738075.2604167</v>
      </c>
      <c r="I537" s="16">
        <v>12449708.3515625</v>
      </c>
      <c r="J537" s="16">
        <v>16836712.03125</v>
      </c>
      <c r="K537" s="16">
        <v>18447716.208333299</v>
      </c>
      <c r="L537" s="16">
        <v>19663281.875</v>
      </c>
      <c r="M537" s="16">
        <v>37513807.1875</v>
      </c>
      <c r="N537" s="16">
        <v>21617340.65625</v>
      </c>
      <c r="O537" s="16">
        <v>23663883.911458299</v>
      </c>
      <c r="P537" s="16">
        <v>18251106.59375</v>
      </c>
      <c r="Q537" s="17"/>
      <c r="R537" s="18"/>
      <c r="S537" s="19">
        <v>4</v>
      </c>
      <c r="T537" s="20">
        <v>4</v>
      </c>
      <c r="U537" s="21">
        <v>3</v>
      </c>
      <c r="V537" s="22">
        <v>6</v>
      </c>
      <c r="W537" s="23">
        <v>6</v>
      </c>
      <c r="X537" s="24"/>
      <c r="Y537" s="25">
        <v>3</v>
      </c>
      <c r="Z537" s="26"/>
      <c r="AA537" s="27">
        <v>5</v>
      </c>
      <c r="AB537" s="28">
        <v>4</v>
      </c>
      <c r="AC537" s="29" t="s">
        <v>2072</v>
      </c>
      <c r="AD537" s="30" t="s">
        <v>2072</v>
      </c>
      <c r="AE537" s="31">
        <v>4.0088984514038302</v>
      </c>
      <c r="AF537" s="32" t="s">
        <v>2072</v>
      </c>
      <c r="AG537" s="33">
        <v>4.9785910326445508</v>
      </c>
      <c r="AH537" s="34">
        <v>4.0006096752816429</v>
      </c>
      <c r="AI537" s="9">
        <f t="shared" si="24"/>
        <v>4.0088984514038302</v>
      </c>
      <c r="AJ537" s="9">
        <f t="shared" si="25"/>
        <v>4.4896003539630964</v>
      </c>
      <c r="AK537" s="8" t="e">
        <f t="shared" si="26"/>
        <v>#DIV/0!</v>
      </c>
      <c r="AL537" s="8"/>
      <c r="AM537" s="8"/>
      <c r="AN537" s="8"/>
      <c r="AO537" s="8"/>
    </row>
    <row r="538" spans="1:41" s="2" customFormat="1" ht="10.5">
      <c r="A538" s="13" t="s">
        <v>892</v>
      </c>
      <c r="B538" s="13" t="s">
        <v>425</v>
      </c>
      <c r="C538" s="14">
        <v>26.54213890466</v>
      </c>
      <c r="D538" s="15">
        <v>127</v>
      </c>
      <c r="E538" s="16">
        <v>31390013.854166701</v>
      </c>
      <c r="F538" s="16">
        <v>38119396.583333299</v>
      </c>
      <c r="G538" s="16">
        <v>32074572.979166701</v>
      </c>
      <c r="H538" s="16">
        <v>43454287.520833299</v>
      </c>
      <c r="I538" s="16">
        <v>38430927.833333299</v>
      </c>
      <c r="J538" s="16">
        <v>36885589.8125</v>
      </c>
      <c r="K538" s="16">
        <v>24628414.677083299</v>
      </c>
      <c r="L538" s="16">
        <v>16013599.21875</v>
      </c>
      <c r="M538" s="16">
        <v>18022968.427083299</v>
      </c>
      <c r="N538" s="16">
        <v>25083678.447916701</v>
      </c>
      <c r="O538" s="16">
        <v>25575394.885416701</v>
      </c>
      <c r="P538" s="16">
        <v>31598295.34375</v>
      </c>
      <c r="Q538" s="17">
        <v>10</v>
      </c>
      <c r="R538" s="18">
        <v>13</v>
      </c>
      <c r="S538" s="19">
        <v>10</v>
      </c>
      <c r="T538" s="20">
        <v>13</v>
      </c>
      <c r="U538" s="21">
        <v>15</v>
      </c>
      <c r="V538" s="22">
        <v>16</v>
      </c>
      <c r="W538" s="23">
        <v>11</v>
      </c>
      <c r="X538" s="24">
        <v>6</v>
      </c>
      <c r="Y538" s="25">
        <v>4</v>
      </c>
      <c r="Z538" s="26">
        <v>10</v>
      </c>
      <c r="AA538" s="27">
        <v>10</v>
      </c>
      <c r="AB538" s="28">
        <v>9</v>
      </c>
      <c r="AC538" s="29">
        <v>10.068782856990367</v>
      </c>
      <c r="AD538" s="30">
        <v>12.914685360716167</v>
      </c>
      <c r="AE538" s="31">
        <v>10.022246128509575</v>
      </c>
      <c r="AF538" s="32">
        <v>9.9674406931896229</v>
      </c>
      <c r="AG538" s="33">
        <v>9.9571820652891017</v>
      </c>
      <c r="AH538" s="34">
        <v>9.001371769383697</v>
      </c>
      <c r="AI538" s="9">
        <f t="shared" si="24"/>
        <v>11.001904782072037</v>
      </c>
      <c r="AJ538" s="9">
        <f t="shared" si="25"/>
        <v>9.6419981759541411</v>
      </c>
      <c r="AK538" s="8">
        <f t="shared" si="26"/>
        <v>0.24888556729281294</v>
      </c>
      <c r="AL538" s="8"/>
      <c r="AM538" s="8"/>
      <c r="AN538" s="8"/>
      <c r="AO538" s="8"/>
    </row>
    <row r="539" spans="1:41" s="2" customFormat="1" ht="10.5">
      <c r="A539" s="13" t="s">
        <v>663</v>
      </c>
      <c r="B539" s="13" t="s">
        <v>377</v>
      </c>
      <c r="C539" s="14">
        <v>176.54206953465999</v>
      </c>
      <c r="D539" s="15">
        <v>56</v>
      </c>
      <c r="E539" s="16">
        <v>31385689.671875</v>
      </c>
      <c r="F539" s="16">
        <v>38620710.125</v>
      </c>
      <c r="G539" s="16">
        <v>30499395.395833299</v>
      </c>
      <c r="H539" s="16">
        <v>47990736.348958299</v>
      </c>
      <c r="I539" s="16">
        <v>36637453.15625</v>
      </c>
      <c r="J539" s="16">
        <v>30023893.4609375</v>
      </c>
      <c r="K539" s="16">
        <v>32963036.901041701</v>
      </c>
      <c r="L539" s="16">
        <v>34135135.151041701</v>
      </c>
      <c r="M539" s="16">
        <v>40857434.5</v>
      </c>
      <c r="N539" s="16">
        <v>38660981.354166701</v>
      </c>
      <c r="O539" s="16">
        <v>31572557.078125</v>
      </c>
      <c r="P539" s="16">
        <v>34207143.520833299</v>
      </c>
      <c r="Q539" s="17">
        <v>3</v>
      </c>
      <c r="R539" s="18">
        <v>3</v>
      </c>
      <c r="S539" s="19"/>
      <c r="T539" s="20">
        <v>9</v>
      </c>
      <c r="U539" s="21"/>
      <c r="V539" s="22">
        <v>5</v>
      </c>
      <c r="W539" s="23">
        <v>6</v>
      </c>
      <c r="X539" s="24">
        <v>8</v>
      </c>
      <c r="Y539" s="25">
        <v>5</v>
      </c>
      <c r="Z539" s="26">
        <v>5</v>
      </c>
      <c r="AA539" s="27"/>
      <c r="AB539" s="28">
        <v>5</v>
      </c>
      <c r="AC539" s="29">
        <v>3.0206348570971095</v>
      </c>
      <c r="AD539" s="30">
        <v>2.9803120063191151</v>
      </c>
      <c r="AE539" s="31" t="s">
        <v>2072</v>
      </c>
      <c r="AF539" s="32">
        <v>4.9837203465948114</v>
      </c>
      <c r="AG539" s="33" t="s">
        <v>2072</v>
      </c>
      <c r="AH539" s="34">
        <v>5.0007620941020541</v>
      </c>
      <c r="AI539" s="9">
        <f t="shared" si="24"/>
        <v>3.0004734317081123</v>
      </c>
      <c r="AJ539" s="9">
        <f t="shared" si="25"/>
        <v>4.9922412203484328</v>
      </c>
      <c r="AK539" s="8">
        <f t="shared" si="26"/>
        <v>1.2074232962660741E-4</v>
      </c>
      <c r="AL539" s="8"/>
      <c r="AM539" s="8"/>
      <c r="AN539" s="8"/>
      <c r="AO539" s="8"/>
    </row>
    <row r="540" spans="1:41" s="2" customFormat="1" ht="10.5">
      <c r="A540" s="13" t="s">
        <v>870</v>
      </c>
      <c r="B540" s="13" t="s">
        <v>476</v>
      </c>
      <c r="C540" s="14">
        <v>21.351748764660002</v>
      </c>
      <c r="D540" s="15">
        <v>81</v>
      </c>
      <c r="E540" s="16">
        <v>31383831.625</v>
      </c>
      <c r="F540" s="16">
        <v>37767483.177083299</v>
      </c>
      <c r="G540" s="16">
        <v>24963426.75</v>
      </c>
      <c r="H540" s="16">
        <v>27326817.375</v>
      </c>
      <c r="I540" s="16">
        <v>34768347.958333299</v>
      </c>
      <c r="J540" s="16">
        <v>39975241.791666701</v>
      </c>
      <c r="K540" s="16">
        <v>70546097.0625</v>
      </c>
      <c r="L540" s="16">
        <v>146587451.77083299</v>
      </c>
      <c r="M540" s="16">
        <v>154169552.55208299</v>
      </c>
      <c r="N540" s="16">
        <v>60836499.447916701</v>
      </c>
      <c r="O540" s="16">
        <v>46792899.427083299</v>
      </c>
      <c r="P540" s="16">
        <v>41870524.583333299</v>
      </c>
      <c r="Q540" s="17">
        <v>4</v>
      </c>
      <c r="R540" s="18">
        <v>5</v>
      </c>
      <c r="S540" s="19">
        <v>4</v>
      </c>
      <c r="T540" s="20">
        <v>5</v>
      </c>
      <c r="U540" s="21">
        <v>6</v>
      </c>
      <c r="V540" s="22">
        <v>6</v>
      </c>
      <c r="W540" s="23">
        <v>8</v>
      </c>
      <c r="X540" s="24">
        <v>10</v>
      </c>
      <c r="Y540" s="25">
        <v>10</v>
      </c>
      <c r="Z540" s="26">
        <v>9</v>
      </c>
      <c r="AA540" s="27">
        <v>8</v>
      </c>
      <c r="AB540" s="28">
        <v>6</v>
      </c>
      <c r="AC540" s="29">
        <v>4.0275131427961464</v>
      </c>
      <c r="AD540" s="30">
        <v>4.9671866771985256</v>
      </c>
      <c r="AE540" s="31">
        <v>4.0088984514038302</v>
      </c>
      <c r="AF540" s="32">
        <v>8.9706966238706602</v>
      </c>
      <c r="AG540" s="33">
        <v>7.9657456522312824</v>
      </c>
      <c r="AH540" s="34">
        <v>6.0009145129224652</v>
      </c>
      <c r="AI540" s="9">
        <f t="shared" si="24"/>
        <v>4.334532757132834</v>
      </c>
      <c r="AJ540" s="9">
        <f t="shared" si="25"/>
        <v>7.6457855963414687</v>
      </c>
      <c r="AK540" s="8">
        <f t="shared" si="26"/>
        <v>2.3391181879675121E-2</v>
      </c>
      <c r="AL540" s="8"/>
      <c r="AM540" s="8"/>
      <c r="AN540" s="7"/>
      <c r="AO540" s="8"/>
    </row>
    <row r="541" spans="1:41" s="2" customFormat="1" ht="10.5">
      <c r="A541" s="13" t="s">
        <v>1504</v>
      </c>
      <c r="B541" s="13" t="s">
        <v>186</v>
      </c>
      <c r="C541" s="14">
        <v>15.030787974660001</v>
      </c>
      <c r="D541" s="15">
        <v>100</v>
      </c>
      <c r="E541" s="16">
        <v>31341697.072916701</v>
      </c>
      <c r="F541" s="16">
        <v>57441563.1875</v>
      </c>
      <c r="G541" s="16">
        <v>42291506.125</v>
      </c>
      <c r="H541" s="16">
        <v>46994218.817708299</v>
      </c>
      <c r="I541" s="16">
        <v>29517764.229166701</v>
      </c>
      <c r="J541" s="16">
        <v>35064833.114583299</v>
      </c>
      <c r="K541" s="16">
        <v>35474795.416666701</v>
      </c>
      <c r="L541" s="16">
        <v>33303797.244791701</v>
      </c>
      <c r="M541" s="16">
        <v>31764235.427083299</v>
      </c>
      <c r="N541" s="16">
        <v>33414312.552083299</v>
      </c>
      <c r="O541" s="16">
        <v>32771746.104166701</v>
      </c>
      <c r="P541" s="16">
        <v>36058257.40625</v>
      </c>
      <c r="Q541" s="17">
        <v>9</v>
      </c>
      <c r="R541" s="18">
        <v>7</v>
      </c>
      <c r="S541" s="19">
        <v>9</v>
      </c>
      <c r="T541" s="20">
        <v>8</v>
      </c>
      <c r="U541" s="21">
        <v>8</v>
      </c>
      <c r="V541" s="22">
        <v>8</v>
      </c>
      <c r="W541" s="23">
        <v>8</v>
      </c>
      <c r="X541" s="24">
        <v>8</v>
      </c>
      <c r="Y541" s="25">
        <v>9</v>
      </c>
      <c r="Z541" s="26">
        <v>6</v>
      </c>
      <c r="AA541" s="27">
        <v>9</v>
      </c>
      <c r="AB541" s="28">
        <v>11</v>
      </c>
      <c r="AC541" s="29">
        <v>9.0619045712913291</v>
      </c>
      <c r="AD541" s="30">
        <v>6.9540613480779356</v>
      </c>
      <c r="AE541" s="31">
        <v>9.0200215156586179</v>
      </c>
      <c r="AF541" s="32">
        <v>5.9804644159137741</v>
      </c>
      <c r="AG541" s="33">
        <v>8.961463858760192</v>
      </c>
      <c r="AH541" s="34">
        <v>11.001676607024519</v>
      </c>
      <c r="AI541" s="9">
        <f t="shared" si="24"/>
        <v>8.3453291450092948</v>
      </c>
      <c r="AJ541" s="9">
        <f t="shared" si="25"/>
        <v>8.647868293899494</v>
      </c>
      <c r="AK541" s="8">
        <f t="shared" si="26"/>
        <v>0.86055823220848104</v>
      </c>
      <c r="AL541" s="8"/>
      <c r="AM541" s="8"/>
      <c r="AN541" s="8"/>
      <c r="AO541" s="8"/>
    </row>
    <row r="542" spans="1:41" s="2" customFormat="1" ht="10.5">
      <c r="A542" s="13" t="s">
        <v>1443</v>
      </c>
      <c r="B542" s="13" t="s">
        <v>1902</v>
      </c>
      <c r="C542" s="14">
        <v>58.812259174659999</v>
      </c>
      <c r="D542" s="15">
        <v>79</v>
      </c>
      <c r="E542" s="16">
        <v>31277884.458333299</v>
      </c>
      <c r="F542" s="16">
        <v>32873119.276041701</v>
      </c>
      <c r="G542" s="16">
        <v>30615462.276041701</v>
      </c>
      <c r="H542" s="16">
        <v>24297841.09375</v>
      </c>
      <c r="I542" s="16">
        <v>19445383.494791701</v>
      </c>
      <c r="J542" s="16">
        <v>22824212.291666701</v>
      </c>
      <c r="K542" s="16">
        <v>22120545.854166701</v>
      </c>
      <c r="L542" s="16">
        <v>26755799.541666701</v>
      </c>
      <c r="M542" s="16">
        <v>23140209.0625</v>
      </c>
      <c r="N542" s="16">
        <v>20916797.395833299</v>
      </c>
      <c r="O542" s="16">
        <v>28480756.067708299</v>
      </c>
      <c r="P542" s="16">
        <v>26883968.9375</v>
      </c>
      <c r="Q542" s="17">
        <v>8</v>
      </c>
      <c r="R542" s="18">
        <v>8</v>
      </c>
      <c r="S542" s="19">
        <v>8</v>
      </c>
      <c r="T542" s="20">
        <v>5</v>
      </c>
      <c r="U542" s="21">
        <v>7</v>
      </c>
      <c r="V542" s="22">
        <v>5</v>
      </c>
      <c r="W542" s="23">
        <v>6</v>
      </c>
      <c r="X542" s="24">
        <v>6</v>
      </c>
      <c r="Y542" s="25">
        <v>7</v>
      </c>
      <c r="Z542" s="26">
        <v>6</v>
      </c>
      <c r="AA542" s="27">
        <v>7</v>
      </c>
      <c r="AB542" s="28">
        <v>6</v>
      </c>
      <c r="AC542" s="29">
        <v>8.0550262855922927</v>
      </c>
      <c r="AD542" s="30">
        <v>7.9474986835176402</v>
      </c>
      <c r="AE542" s="31">
        <v>8.0177969028076603</v>
      </c>
      <c r="AF542" s="32">
        <v>5.9804644159137741</v>
      </c>
      <c r="AG542" s="33">
        <v>6.9700274457023719</v>
      </c>
      <c r="AH542" s="34">
        <v>6.0009145129224652</v>
      </c>
      <c r="AI542" s="9">
        <f t="shared" si="24"/>
        <v>8.0067739573058656</v>
      </c>
      <c r="AJ542" s="9">
        <f t="shared" si="25"/>
        <v>6.3171354581795383</v>
      </c>
      <c r="AK542" s="8">
        <f t="shared" si="26"/>
        <v>6.7395336799759261E-3</v>
      </c>
      <c r="AL542" s="8"/>
      <c r="AM542" s="8"/>
      <c r="AN542" s="8"/>
      <c r="AO542" s="8"/>
    </row>
    <row r="543" spans="1:41" s="2" customFormat="1" ht="10.5">
      <c r="A543" s="13" t="s">
        <v>701</v>
      </c>
      <c r="B543" s="13" t="s">
        <v>2034</v>
      </c>
      <c r="C543" s="14">
        <v>38.145747054659999</v>
      </c>
      <c r="D543" s="15">
        <v>72</v>
      </c>
      <c r="E543" s="16">
        <v>31082622.104166701</v>
      </c>
      <c r="F543" s="16">
        <v>41673073.8125</v>
      </c>
      <c r="G543" s="16">
        <v>46659430.614583299</v>
      </c>
      <c r="H543" s="16">
        <v>21419785.640625</v>
      </c>
      <c r="I543" s="16">
        <v>19440835.4375</v>
      </c>
      <c r="J543" s="16">
        <v>23915290</v>
      </c>
      <c r="K543" s="16">
        <v>22368720.083333299</v>
      </c>
      <c r="L543" s="16">
        <v>24500008.953125</v>
      </c>
      <c r="M543" s="16">
        <v>24868962.375</v>
      </c>
      <c r="N543" s="16">
        <v>31473952.546875</v>
      </c>
      <c r="O543" s="16">
        <v>23104352.098958299</v>
      </c>
      <c r="P543" s="16">
        <v>50224638.041666701</v>
      </c>
      <c r="Q543" s="17">
        <v>9</v>
      </c>
      <c r="R543" s="18">
        <v>6</v>
      </c>
      <c r="S543" s="19">
        <v>8</v>
      </c>
      <c r="T543" s="20">
        <v>5</v>
      </c>
      <c r="U543" s="21">
        <v>4</v>
      </c>
      <c r="V543" s="22">
        <v>3</v>
      </c>
      <c r="W543" s="23">
        <v>6</v>
      </c>
      <c r="X543" s="24">
        <v>3</v>
      </c>
      <c r="Y543" s="25">
        <v>3</v>
      </c>
      <c r="Z543" s="26">
        <v>9</v>
      </c>
      <c r="AA543" s="27">
        <v>7</v>
      </c>
      <c r="AB543" s="28">
        <v>9</v>
      </c>
      <c r="AC543" s="29">
        <v>9.0619045712913291</v>
      </c>
      <c r="AD543" s="30">
        <v>5.9606240126382302</v>
      </c>
      <c r="AE543" s="31">
        <v>8.0177969028076603</v>
      </c>
      <c r="AF543" s="32">
        <v>8.9706966238706602</v>
      </c>
      <c r="AG543" s="33">
        <v>6.9700274457023719</v>
      </c>
      <c r="AH543" s="34">
        <v>9.001371769383697</v>
      </c>
      <c r="AI543" s="9">
        <f t="shared" si="24"/>
        <v>7.6801084955790735</v>
      </c>
      <c r="AJ543" s="9">
        <f t="shared" si="25"/>
        <v>8.3140319463189112</v>
      </c>
      <c r="AK543" s="8">
        <f t="shared" si="26"/>
        <v>0.60538753437078263</v>
      </c>
      <c r="AL543" s="8"/>
      <c r="AM543" s="8"/>
      <c r="AN543" s="8"/>
      <c r="AO543" s="8"/>
    </row>
    <row r="544" spans="1:41" s="2" customFormat="1" ht="10.5">
      <c r="A544" s="13" t="s">
        <v>857</v>
      </c>
      <c r="B544" s="13" t="s">
        <v>507</v>
      </c>
      <c r="C544" s="14">
        <v>117.89327698466001</v>
      </c>
      <c r="D544" s="15">
        <v>106</v>
      </c>
      <c r="E544" s="16">
        <v>31043134.125</v>
      </c>
      <c r="F544" s="16">
        <v>37029883.958333299</v>
      </c>
      <c r="G544" s="16">
        <v>28531366.4375</v>
      </c>
      <c r="H544" s="16">
        <v>26733594.010416701</v>
      </c>
      <c r="I544" s="16">
        <v>23138077.666666701</v>
      </c>
      <c r="J544" s="16">
        <v>22300966.708333299</v>
      </c>
      <c r="K544" s="16">
        <v>21710970.770833299</v>
      </c>
      <c r="L544" s="16">
        <v>19915502.708333299</v>
      </c>
      <c r="M544" s="16">
        <v>26634706.6875</v>
      </c>
      <c r="N544" s="16">
        <v>22253294.604166701</v>
      </c>
      <c r="O544" s="16">
        <v>20454972.0625</v>
      </c>
      <c r="P544" s="16">
        <v>24556850.375</v>
      </c>
      <c r="Q544" s="17">
        <v>11</v>
      </c>
      <c r="R544" s="18">
        <v>9</v>
      </c>
      <c r="S544" s="19">
        <v>9</v>
      </c>
      <c r="T544" s="20">
        <v>8</v>
      </c>
      <c r="U544" s="21">
        <v>8</v>
      </c>
      <c r="V544" s="22">
        <v>8</v>
      </c>
      <c r="W544" s="23">
        <v>9</v>
      </c>
      <c r="X544" s="24">
        <v>8</v>
      </c>
      <c r="Y544" s="25">
        <v>7</v>
      </c>
      <c r="Z544" s="26">
        <v>8</v>
      </c>
      <c r="AA544" s="27">
        <v>10</v>
      </c>
      <c r="AB544" s="28">
        <v>11</v>
      </c>
      <c r="AC544" s="29">
        <v>11.075661142689402</v>
      </c>
      <c r="AD544" s="30">
        <v>8.9409360189573448</v>
      </c>
      <c r="AE544" s="31">
        <v>9.0200215156586179</v>
      </c>
      <c r="AF544" s="32">
        <v>7.9739525545516985</v>
      </c>
      <c r="AG544" s="33">
        <v>9.9571820652891017</v>
      </c>
      <c r="AH544" s="34">
        <v>11.001676607024519</v>
      </c>
      <c r="AI544" s="9">
        <f t="shared" si="24"/>
        <v>9.6788728924351215</v>
      </c>
      <c r="AJ544" s="9">
        <f t="shared" si="25"/>
        <v>9.6442704089551068</v>
      </c>
      <c r="AK544" s="8">
        <f t="shared" si="26"/>
        <v>0.97703625834765107</v>
      </c>
      <c r="AL544" s="8"/>
      <c r="AM544" s="8"/>
      <c r="AN544" s="8"/>
      <c r="AO544" s="8"/>
    </row>
    <row r="545" spans="1:41" s="2" customFormat="1" ht="10.5">
      <c r="A545" s="13" t="s">
        <v>1136</v>
      </c>
      <c r="B545" s="13" t="s">
        <v>21</v>
      </c>
      <c r="C545" s="14">
        <v>40.711200554660003</v>
      </c>
      <c r="D545" s="15">
        <v>59</v>
      </c>
      <c r="E545" s="16">
        <v>30833884.458333299</v>
      </c>
      <c r="F545" s="16">
        <v>40945526.145833299</v>
      </c>
      <c r="G545" s="16">
        <v>21841941.833333299</v>
      </c>
      <c r="H545" s="16">
        <v>20385496.145833299</v>
      </c>
      <c r="I545" s="16">
        <v>31743321.208333299</v>
      </c>
      <c r="J545" s="16">
        <v>26613245.244791701</v>
      </c>
      <c r="K545" s="16">
        <v>19100773.25</v>
      </c>
      <c r="L545" s="16">
        <v>30112824.458333299</v>
      </c>
      <c r="M545" s="16">
        <v>35076481.166666701</v>
      </c>
      <c r="N545" s="16">
        <v>29983216.885416701</v>
      </c>
      <c r="O545" s="16">
        <v>32781819.078125</v>
      </c>
      <c r="P545" s="16">
        <v>23916633.333333299</v>
      </c>
      <c r="Q545" s="17">
        <v>5</v>
      </c>
      <c r="R545" s="18">
        <v>7</v>
      </c>
      <c r="S545" s="19">
        <v>5</v>
      </c>
      <c r="T545" s="20">
        <v>3</v>
      </c>
      <c r="U545" s="21">
        <v>7</v>
      </c>
      <c r="V545" s="22">
        <v>4</v>
      </c>
      <c r="W545" s="23">
        <v>3</v>
      </c>
      <c r="X545" s="24">
        <v>6</v>
      </c>
      <c r="Y545" s="25">
        <v>5</v>
      </c>
      <c r="Z545" s="26">
        <v>5</v>
      </c>
      <c r="AA545" s="27">
        <v>3</v>
      </c>
      <c r="AB545" s="28">
        <v>6</v>
      </c>
      <c r="AC545" s="29">
        <v>5.0343914284951836</v>
      </c>
      <c r="AD545" s="30">
        <v>6.9540613480779356</v>
      </c>
      <c r="AE545" s="31">
        <v>5.0111230642547877</v>
      </c>
      <c r="AF545" s="32">
        <v>4.9837203465948114</v>
      </c>
      <c r="AG545" s="33">
        <v>2.9871546195867307</v>
      </c>
      <c r="AH545" s="34">
        <v>6.0009145129224652</v>
      </c>
      <c r="AI545" s="9">
        <f t="shared" si="24"/>
        <v>5.6665252802759696</v>
      </c>
      <c r="AJ545" s="9">
        <f t="shared" si="25"/>
        <v>4.6572631597013361</v>
      </c>
      <c r="AK545" s="8">
        <f t="shared" si="26"/>
        <v>0.40866670108801745</v>
      </c>
      <c r="AL545" s="8"/>
      <c r="AM545" s="8"/>
      <c r="AN545" s="8"/>
      <c r="AO545" s="8"/>
    </row>
    <row r="546" spans="1:41" s="2" customFormat="1" ht="10.5">
      <c r="A546" s="13" t="s">
        <v>1094</v>
      </c>
      <c r="B546" s="13" t="s">
        <v>203</v>
      </c>
      <c r="C546" s="14">
        <v>16.818565554660001</v>
      </c>
      <c r="D546" s="15">
        <v>43</v>
      </c>
      <c r="E546" s="16">
        <v>30772605.3125</v>
      </c>
      <c r="F546" s="16">
        <v>51910845.296875</v>
      </c>
      <c r="G546" s="16">
        <v>35326275.96875</v>
      </c>
      <c r="H546" s="16">
        <v>32690357.078125</v>
      </c>
      <c r="I546" s="16">
        <v>28143043.609375</v>
      </c>
      <c r="J546" s="16">
        <v>22855032.083333299</v>
      </c>
      <c r="K546" s="16">
        <v>28089073.9375</v>
      </c>
      <c r="L546" s="16">
        <v>16147958.421875</v>
      </c>
      <c r="M546" s="16">
        <v>18351938.6171875</v>
      </c>
      <c r="N546" s="16">
        <v>16492430.6796875</v>
      </c>
      <c r="O546" s="16">
        <v>15859498.8125</v>
      </c>
      <c r="P546" s="16">
        <v>12361686.25</v>
      </c>
      <c r="Q546" s="17">
        <v>4</v>
      </c>
      <c r="R546" s="18">
        <v>3</v>
      </c>
      <c r="S546" s="19">
        <v>4</v>
      </c>
      <c r="T546" s="20">
        <v>4</v>
      </c>
      <c r="U546" s="21">
        <v>4</v>
      </c>
      <c r="V546" s="22">
        <v>5</v>
      </c>
      <c r="W546" s="23">
        <v>3</v>
      </c>
      <c r="X546" s="24">
        <v>4</v>
      </c>
      <c r="Y546" s="25">
        <v>3</v>
      </c>
      <c r="Z546" s="26">
        <v>3</v>
      </c>
      <c r="AA546" s="27">
        <v>3</v>
      </c>
      <c r="AB546" s="28">
        <v>3</v>
      </c>
      <c r="AC546" s="29">
        <v>4.0275131427961464</v>
      </c>
      <c r="AD546" s="30">
        <v>2.9803120063191151</v>
      </c>
      <c r="AE546" s="31">
        <v>4.0088984514038302</v>
      </c>
      <c r="AF546" s="32">
        <v>2.990232207956887</v>
      </c>
      <c r="AG546" s="33">
        <v>2.9871546195867307</v>
      </c>
      <c r="AH546" s="34">
        <v>3.0004572564612326</v>
      </c>
      <c r="AI546" s="9">
        <f t="shared" si="24"/>
        <v>3.6722412001730302</v>
      </c>
      <c r="AJ546" s="9">
        <f t="shared" si="25"/>
        <v>2.9926146946682834</v>
      </c>
      <c r="AK546" s="8">
        <f t="shared" si="26"/>
        <v>0.12098881276090043</v>
      </c>
      <c r="AL546" s="8"/>
      <c r="AM546" s="8"/>
      <c r="AN546" s="8"/>
      <c r="AO546" s="8"/>
    </row>
    <row r="547" spans="1:41" s="2" customFormat="1" ht="10.5">
      <c r="A547" s="13" t="s">
        <v>1511</v>
      </c>
      <c r="B547" s="13" t="s">
        <v>345</v>
      </c>
      <c r="C547" s="14">
        <v>12.46499940466</v>
      </c>
      <c r="D547" s="15">
        <v>13</v>
      </c>
      <c r="E547" s="16">
        <v>30708305.46875</v>
      </c>
      <c r="F547" s="16">
        <v>22835300</v>
      </c>
      <c r="G547" s="16">
        <v>29076532.552083299</v>
      </c>
      <c r="H547" s="16">
        <v>24152431.625</v>
      </c>
      <c r="I547" s="16">
        <v>24518257.046875</v>
      </c>
      <c r="J547" s="16">
        <v>16816619</v>
      </c>
      <c r="K547" s="16">
        <v>19430083.25</v>
      </c>
      <c r="L547" s="16">
        <v>0</v>
      </c>
      <c r="M547" s="16">
        <v>0</v>
      </c>
      <c r="N547" s="16">
        <v>20321750.75</v>
      </c>
      <c r="O547" s="16">
        <v>21775924</v>
      </c>
      <c r="P547" s="16">
        <v>0</v>
      </c>
      <c r="Q547" s="17">
        <v>4</v>
      </c>
      <c r="R547" s="18"/>
      <c r="S547" s="19">
        <v>4</v>
      </c>
      <c r="T547" s="20">
        <v>3</v>
      </c>
      <c r="U547" s="21">
        <v>2</v>
      </c>
      <c r="V547" s="22"/>
      <c r="W547" s="23"/>
      <c r="X547" s="24"/>
      <c r="Y547" s="25"/>
      <c r="Z547" s="26"/>
      <c r="AA547" s="27"/>
      <c r="AB547" s="28"/>
      <c r="AC547" s="29">
        <v>4.0275131427961464</v>
      </c>
      <c r="AD547" s="30" t="s">
        <v>2072</v>
      </c>
      <c r="AE547" s="31">
        <v>4.0088984514038302</v>
      </c>
      <c r="AF547" s="32" t="s">
        <v>2072</v>
      </c>
      <c r="AG547" s="33" t="s">
        <v>2072</v>
      </c>
      <c r="AH547" s="34" t="s">
        <v>2072</v>
      </c>
      <c r="AI547" s="9">
        <f t="shared" si="24"/>
        <v>4.0182057970999878</v>
      </c>
      <c r="AJ547" s="9" t="e">
        <f t="shared" si="25"/>
        <v>#DIV/0!</v>
      </c>
      <c r="AK547" s="8" t="e">
        <f t="shared" si="26"/>
        <v>#DIV/0!</v>
      </c>
      <c r="AL547" s="8"/>
      <c r="AM547" s="8"/>
      <c r="AN547" s="8"/>
      <c r="AO547" s="8"/>
    </row>
    <row r="548" spans="1:41" s="2" customFormat="1" ht="10.5">
      <c r="A548" s="13" t="s">
        <v>1153</v>
      </c>
      <c r="B548" s="13" t="s">
        <v>382</v>
      </c>
      <c r="C548" s="14">
        <v>26.582195884659999</v>
      </c>
      <c r="D548" s="15">
        <v>76</v>
      </c>
      <c r="E548" s="16">
        <v>30572845.677083299</v>
      </c>
      <c r="F548" s="16">
        <v>37397783.375</v>
      </c>
      <c r="G548" s="16">
        <v>33235966.614583299</v>
      </c>
      <c r="H548" s="16">
        <v>33154628.177083299</v>
      </c>
      <c r="I548" s="16">
        <v>32717809.84375</v>
      </c>
      <c r="J548" s="16">
        <v>38682727</v>
      </c>
      <c r="K548" s="16">
        <v>27474334.666666701</v>
      </c>
      <c r="L548" s="16">
        <v>22363644.791666701</v>
      </c>
      <c r="M548" s="16">
        <v>23216373.708333299</v>
      </c>
      <c r="N548" s="16">
        <v>21037497.760416701</v>
      </c>
      <c r="O548" s="16">
        <v>19724032.828125</v>
      </c>
      <c r="P548" s="16">
        <v>29808922.270833299</v>
      </c>
      <c r="Q548" s="17">
        <v>9</v>
      </c>
      <c r="R548" s="18">
        <v>6</v>
      </c>
      <c r="S548" s="19">
        <v>7</v>
      </c>
      <c r="T548" s="20">
        <v>7</v>
      </c>
      <c r="U548" s="21">
        <v>4</v>
      </c>
      <c r="V548" s="22">
        <v>8</v>
      </c>
      <c r="W548" s="23">
        <v>10</v>
      </c>
      <c r="X548" s="24">
        <v>6</v>
      </c>
      <c r="Y548" s="25">
        <v>6</v>
      </c>
      <c r="Z548" s="26">
        <v>4</v>
      </c>
      <c r="AA548" s="27">
        <v>4</v>
      </c>
      <c r="AB548" s="28">
        <v>5</v>
      </c>
      <c r="AC548" s="29">
        <v>9.0619045712913291</v>
      </c>
      <c r="AD548" s="30">
        <v>5.9606240126382302</v>
      </c>
      <c r="AE548" s="31">
        <v>7.0155722899567019</v>
      </c>
      <c r="AF548" s="32">
        <v>3.9869762772758492</v>
      </c>
      <c r="AG548" s="33">
        <v>3.9828728261156412</v>
      </c>
      <c r="AH548" s="34">
        <v>5.0007620941020541</v>
      </c>
      <c r="AI548" s="9">
        <f t="shared" si="24"/>
        <v>7.3460336246287534</v>
      </c>
      <c r="AJ548" s="9">
        <f t="shared" si="25"/>
        <v>4.3235370658311814</v>
      </c>
      <c r="AK548" s="8">
        <f t="shared" si="26"/>
        <v>3.581112113553267E-2</v>
      </c>
      <c r="AL548" s="8"/>
      <c r="AM548" s="8"/>
      <c r="AN548" s="8"/>
      <c r="AO548" s="8"/>
    </row>
    <row r="549" spans="1:41" s="2" customFormat="1" ht="10.5">
      <c r="A549" s="13" t="s">
        <v>1723</v>
      </c>
      <c r="B549" s="13" t="s">
        <v>5</v>
      </c>
      <c r="C549" s="14">
        <v>13.823695474659999</v>
      </c>
      <c r="D549" s="15">
        <v>37</v>
      </c>
      <c r="E549" s="16">
        <v>30569558.78125</v>
      </c>
      <c r="F549" s="16">
        <v>37808289</v>
      </c>
      <c r="G549" s="16">
        <v>23833646.015625</v>
      </c>
      <c r="H549" s="16">
        <v>33756862.125</v>
      </c>
      <c r="I549" s="16">
        <v>40621813.625</v>
      </c>
      <c r="J549" s="16">
        <v>20359416.71875</v>
      </c>
      <c r="K549" s="16">
        <v>35299041.9140625</v>
      </c>
      <c r="L549" s="16">
        <v>19482132.4375</v>
      </c>
      <c r="M549" s="16">
        <v>29569727.734375</v>
      </c>
      <c r="N549" s="16">
        <v>24446160.770833299</v>
      </c>
      <c r="O549" s="16">
        <v>37037672.291666701</v>
      </c>
      <c r="P549" s="16">
        <v>66230761.25</v>
      </c>
      <c r="Q549" s="17">
        <v>3</v>
      </c>
      <c r="R549" s="18"/>
      <c r="S549" s="19">
        <v>3</v>
      </c>
      <c r="T549" s="20">
        <v>4</v>
      </c>
      <c r="U549" s="21"/>
      <c r="V549" s="22">
        <v>3</v>
      </c>
      <c r="W549" s="23">
        <v>5</v>
      </c>
      <c r="X549" s="24">
        <v>3</v>
      </c>
      <c r="Y549" s="25">
        <v>4</v>
      </c>
      <c r="Z549" s="26">
        <v>5</v>
      </c>
      <c r="AA549" s="27">
        <v>7</v>
      </c>
      <c r="AB549" s="28"/>
      <c r="AC549" s="29">
        <v>3.0206348570971095</v>
      </c>
      <c r="AD549" s="30" t="s">
        <v>2072</v>
      </c>
      <c r="AE549" s="31">
        <v>3.0066738385528726</v>
      </c>
      <c r="AF549" s="32">
        <v>4.9837203465948114</v>
      </c>
      <c r="AG549" s="33">
        <v>6.9700274457023719</v>
      </c>
      <c r="AH549" s="34" t="s">
        <v>2072</v>
      </c>
      <c r="AI549" s="9">
        <f t="shared" si="24"/>
        <v>3.0136543478249909</v>
      </c>
      <c r="AJ549" s="9">
        <f t="shared" si="25"/>
        <v>5.9768738961485912</v>
      </c>
      <c r="AK549" s="8">
        <f t="shared" si="26"/>
        <v>9.6372570905945198E-2</v>
      </c>
      <c r="AL549" s="8"/>
      <c r="AM549" s="8"/>
      <c r="AN549" s="8"/>
      <c r="AO549" s="8"/>
    </row>
    <row r="550" spans="1:41" s="2" customFormat="1" ht="10.5">
      <c r="A550" s="13" t="s">
        <v>1574</v>
      </c>
      <c r="B550" s="13" t="s">
        <v>110</v>
      </c>
      <c r="C550" s="14">
        <v>102.91187442466</v>
      </c>
      <c r="D550" s="15">
        <v>39</v>
      </c>
      <c r="E550" s="16">
        <v>30522064.703125</v>
      </c>
      <c r="F550" s="16">
        <v>25307673.583333299</v>
      </c>
      <c r="G550" s="16">
        <v>22228224.760416701</v>
      </c>
      <c r="H550" s="16">
        <v>24743542.90625</v>
      </c>
      <c r="I550" s="16">
        <v>0</v>
      </c>
      <c r="J550" s="16">
        <v>17683504.5</v>
      </c>
      <c r="K550" s="16">
        <v>29043411.020833299</v>
      </c>
      <c r="L550" s="16">
        <v>20240996.1015625</v>
      </c>
      <c r="M550" s="16">
        <v>18173379.75</v>
      </c>
      <c r="N550" s="16">
        <v>12020473.7734375</v>
      </c>
      <c r="O550" s="16">
        <v>16350989.421875</v>
      </c>
      <c r="P550" s="16">
        <v>17520893.375</v>
      </c>
      <c r="Q550" s="17">
        <v>4</v>
      </c>
      <c r="R550" s="18">
        <v>3</v>
      </c>
      <c r="S550" s="19">
        <v>3</v>
      </c>
      <c r="T550" s="20">
        <v>3</v>
      </c>
      <c r="U550" s="21"/>
      <c r="V550" s="22">
        <v>2</v>
      </c>
      <c r="W550" s="23">
        <v>6</v>
      </c>
      <c r="X550" s="24">
        <v>3</v>
      </c>
      <c r="Y550" s="25">
        <v>5</v>
      </c>
      <c r="Z550" s="26">
        <v>3</v>
      </c>
      <c r="AA550" s="27">
        <v>3</v>
      </c>
      <c r="AB550" s="28">
        <v>4</v>
      </c>
      <c r="AC550" s="29">
        <v>4.0275131427961464</v>
      </c>
      <c r="AD550" s="30">
        <v>2.9803120063191151</v>
      </c>
      <c r="AE550" s="31">
        <v>3.0066738385528726</v>
      </c>
      <c r="AF550" s="32">
        <v>2.990232207956887</v>
      </c>
      <c r="AG550" s="33">
        <v>2.9871546195867307</v>
      </c>
      <c r="AH550" s="34">
        <v>4.0006096752816429</v>
      </c>
      <c r="AI550" s="9">
        <f t="shared" si="24"/>
        <v>3.3381663292227111</v>
      </c>
      <c r="AJ550" s="9">
        <f t="shared" si="25"/>
        <v>3.3259988342750866</v>
      </c>
      <c r="AK550" s="8">
        <f t="shared" si="26"/>
        <v>0.9810822786432325</v>
      </c>
      <c r="AL550" s="8"/>
      <c r="AM550" s="8"/>
      <c r="AN550" s="8"/>
      <c r="AO550" s="8"/>
    </row>
    <row r="551" spans="1:41" s="2" customFormat="1" ht="10.5">
      <c r="A551" s="13" t="s">
        <v>1718</v>
      </c>
      <c r="B551" s="13" t="s">
        <v>2046</v>
      </c>
      <c r="C551" s="14">
        <v>69.873241634660204</v>
      </c>
      <c r="D551" s="15">
        <v>132</v>
      </c>
      <c r="E551" s="16">
        <v>30465341</v>
      </c>
      <c r="F551" s="16">
        <v>48396291.84375</v>
      </c>
      <c r="G551" s="16">
        <v>37104313.770833299</v>
      </c>
      <c r="H551" s="16">
        <v>35517630.645833299</v>
      </c>
      <c r="I551" s="16">
        <v>25782554.875</v>
      </c>
      <c r="J551" s="16">
        <v>31946042.583333299</v>
      </c>
      <c r="K551" s="16">
        <v>36403196.520833299</v>
      </c>
      <c r="L551" s="16">
        <v>29319556.625</v>
      </c>
      <c r="M551" s="16">
        <v>25830212.75</v>
      </c>
      <c r="N551" s="16">
        <v>26953895.0625</v>
      </c>
      <c r="O551" s="16">
        <v>31547668.125</v>
      </c>
      <c r="P551" s="16">
        <v>33669055.03125</v>
      </c>
      <c r="Q551" s="17">
        <v>10</v>
      </c>
      <c r="R551" s="18">
        <v>10</v>
      </c>
      <c r="S551" s="19">
        <v>12</v>
      </c>
      <c r="T551" s="20">
        <v>12</v>
      </c>
      <c r="U551" s="21">
        <v>12</v>
      </c>
      <c r="V551" s="22">
        <v>11</v>
      </c>
      <c r="W551" s="23">
        <v>13</v>
      </c>
      <c r="X551" s="24">
        <v>12</v>
      </c>
      <c r="Y551" s="25">
        <v>9</v>
      </c>
      <c r="Z551" s="26">
        <v>12</v>
      </c>
      <c r="AA551" s="27">
        <v>9</v>
      </c>
      <c r="AB551" s="28">
        <v>10</v>
      </c>
      <c r="AC551" s="29">
        <v>10.068782856990367</v>
      </c>
      <c r="AD551" s="30">
        <v>9.9343733543970512</v>
      </c>
      <c r="AE551" s="31">
        <v>12.02669535421149</v>
      </c>
      <c r="AF551" s="32">
        <v>11.960928831827548</v>
      </c>
      <c r="AG551" s="33">
        <v>8.961463858760192</v>
      </c>
      <c r="AH551" s="34">
        <v>10.001524188204108</v>
      </c>
      <c r="AI551" s="9">
        <f t="shared" si="24"/>
        <v>10.676617188532971</v>
      </c>
      <c r="AJ551" s="9">
        <f t="shared" si="25"/>
        <v>10.307972292930616</v>
      </c>
      <c r="AK551" s="8">
        <f t="shared" si="26"/>
        <v>0.7563170055883166</v>
      </c>
      <c r="AL551" s="8"/>
      <c r="AM551" s="8"/>
      <c r="AN551" s="8"/>
      <c r="AO551" s="8"/>
    </row>
    <row r="552" spans="1:41" s="2" customFormat="1" ht="10.5">
      <c r="A552" s="13" t="s">
        <v>1737</v>
      </c>
      <c r="B552" s="13" t="s">
        <v>2077</v>
      </c>
      <c r="C552" s="14">
        <v>39.277485064659999</v>
      </c>
      <c r="D552" s="15">
        <v>102</v>
      </c>
      <c r="E552" s="16">
        <v>30329867.682291701</v>
      </c>
      <c r="F552" s="16">
        <v>30097533.822916701</v>
      </c>
      <c r="G552" s="16">
        <v>34486429.4140625</v>
      </c>
      <c r="H552" s="16">
        <v>44449771.697916701</v>
      </c>
      <c r="I552" s="16">
        <v>44327259.020833299</v>
      </c>
      <c r="J552" s="16">
        <v>36239909.1875</v>
      </c>
      <c r="K552" s="16">
        <v>16129268.3697917</v>
      </c>
      <c r="L552" s="16">
        <v>19117758.372395799</v>
      </c>
      <c r="M552" s="16">
        <v>21932698.09375</v>
      </c>
      <c r="N552" s="16">
        <v>19117182.354166701</v>
      </c>
      <c r="O552" s="16">
        <v>12384576.0078125</v>
      </c>
      <c r="P552" s="16">
        <v>20018300.072916701</v>
      </c>
      <c r="Q552" s="17">
        <v>8</v>
      </c>
      <c r="R552" s="18">
        <v>10</v>
      </c>
      <c r="S552" s="19">
        <v>9</v>
      </c>
      <c r="T552" s="20">
        <v>14</v>
      </c>
      <c r="U552" s="21">
        <v>12</v>
      </c>
      <c r="V552" s="22">
        <v>14</v>
      </c>
      <c r="W552" s="23">
        <v>6</v>
      </c>
      <c r="X552" s="24">
        <v>6</v>
      </c>
      <c r="Y552" s="25">
        <v>7</v>
      </c>
      <c r="Z552" s="26">
        <v>6</v>
      </c>
      <c r="AA552" s="27">
        <v>5</v>
      </c>
      <c r="AB552" s="28">
        <v>5</v>
      </c>
      <c r="AC552" s="29">
        <v>8.0550262855922927</v>
      </c>
      <c r="AD552" s="30">
        <v>9.9343733543970512</v>
      </c>
      <c r="AE552" s="31">
        <v>9.0200215156586179</v>
      </c>
      <c r="AF552" s="32">
        <v>5.9804644159137741</v>
      </c>
      <c r="AG552" s="33">
        <v>4.9785910326445508</v>
      </c>
      <c r="AH552" s="34">
        <v>5.0007620941020541</v>
      </c>
      <c r="AI552" s="9">
        <f t="shared" si="24"/>
        <v>9.0031403852159873</v>
      </c>
      <c r="AJ552" s="9">
        <f t="shared" si="25"/>
        <v>5.3199391808867924</v>
      </c>
      <c r="AK552" s="8">
        <f t="shared" si="26"/>
        <v>4.3995324699761867E-3</v>
      </c>
      <c r="AL552" s="8"/>
      <c r="AM552" s="8"/>
      <c r="AN552" s="8"/>
      <c r="AO552" s="7"/>
    </row>
    <row r="553" spans="1:41" s="2" customFormat="1" ht="10.5">
      <c r="A553" s="13" t="s">
        <v>1625</v>
      </c>
      <c r="B553" s="13" t="s">
        <v>192</v>
      </c>
      <c r="C553" s="14">
        <v>35.678692974660002</v>
      </c>
      <c r="D553" s="15">
        <v>40</v>
      </c>
      <c r="E553" s="16">
        <v>30321236.583333299</v>
      </c>
      <c r="F553" s="16">
        <v>29588943.958333299</v>
      </c>
      <c r="G553" s="16">
        <v>31202260.458333299</v>
      </c>
      <c r="H553" s="16">
        <v>18572004.75</v>
      </c>
      <c r="I553" s="16">
        <v>14098099.125</v>
      </c>
      <c r="J553" s="16">
        <v>18919587.5</v>
      </c>
      <c r="K553" s="16">
        <v>24065161.322916701</v>
      </c>
      <c r="L553" s="16">
        <v>20170401.75</v>
      </c>
      <c r="M553" s="16">
        <v>18263511.1875</v>
      </c>
      <c r="N553" s="16">
        <v>13510815.40625</v>
      </c>
      <c r="O553" s="16">
        <v>13118680.375</v>
      </c>
      <c r="P553" s="16">
        <v>16974727.59375</v>
      </c>
      <c r="Q553" s="17">
        <v>8</v>
      </c>
      <c r="R553" s="18">
        <v>6</v>
      </c>
      <c r="S553" s="19">
        <v>6</v>
      </c>
      <c r="T553" s="20"/>
      <c r="U553" s="21"/>
      <c r="V553" s="22"/>
      <c r="W553" s="23">
        <v>5</v>
      </c>
      <c r="X553" s="24">
        <v>5</v>
      </c>
      <c r="Y553" s="25">
        <v>5</v>
      </c>
      <c r="Z553" s="26">
        <v>3</v>
      </c>
      <c r="AA553" s="27"/>
      <c r="AB553" s="28">
        <v>2</v>
      </c>
      <c r="AC553" s="29">
        <v>8.0550262855922927</v>
      </c>
      <c r="AD553" s="30">
        <v>5.9606240126382302</v>
      </c>
      <c r="AE553" s="31">
        <v>6.0133476771057452</v>
      </c>
      <c r="AF553" s="32">
        <v>2.990232207956887</v>
      </c>
      <c r="AG553" s="33" t="s">
        <v>2072</v>
      </c>
      <c r="AH553" s="34">
        <v>2.0003048376408215</v>
      </c>
      <c r="AI553" s="9">
        <f t="shared" si="24"/>
        <v>6.6763326584454221</v>
      </c>
      <c r="AJ553" s="9">
        <f t="shared" si="25"/>
        <v>2.4952685227988542</v>
      </c>
      <c r="AK553" s="8">
        <f t="shared" si="26"/>
        <v>2.2588964441715334E-2</v>
      </c>
      <c r="AL553" s="8"/>
      <c r="AM553" s="8"/>
      <c r="AN553" s="8"/>
      <c r="AO553" s="8"/>
    </row>
    <row r="554" spans="1:41" s="2" customFormat="1" ht="10.5">
      <c r="A554" s="13" t="s">
        <v>662</v>
      </c>
      <c r="B554" s="13" t="s">
        <v>1981</v>
      </c>
      <c r="C554" s="14">
        <v>22.224272084660001</v>
      </c>
      <c r="D554" s="15">
        <v>57</v>
      </c>
      <c r="E554" s="16">
        <v>30260177.083333299</v>
      </c>
      <c r="F554" s="16">
        <v>30826758.432291701</v>
      </c>
      <c r="G554" s="16">
        <v>31690292.161458299</v>
      </c>
      <c r="H554" s="16">
        <v>29148183.875</v>
      </c>
      <c r="I554" s="16">
        <v>30802897.015625</v>
      </c>
      <c r="J554" s="16">
        <v>28742759.71875</v>
      </c>
      <c r="K554" s="16">
        <v>26830478.666666701</v>
      </c>
      <c r="L554" s="16">
        <v>20032306.322916701</v>
      </c>
      <c r="M554" s="16">
        <v>16147486.6770833</v>
      </c>
      <c r="N554" s="16">
        <v>26549173.65625</v>
      </c>
      <c r="O554" s="16">
        <v>28920557.9375</v>
      </c>
      <c r="P554" s="16">
        <v>26226106.026041701</v>
      </c>
      <c r="Q554" s="17">
        <v>5</v>
      </c>
      <c r="R554" s="18">
        <v>6</v>
      </c>
      <c r="S554" s="19">
        <v>4</v>
      </c>
      <c r="T554" s="20">
        <v>6</v>
      </c>
      <c r="U554" s="21">
        <v>4</v>
      </c>
      <c r="V554" s="22"/>
      <c r="W554" s="23">
        <v>7</v>
      </c>
      <c r="X554" s="24">
        <v>4</v>
      </c>
      <c r="Y554" s="25">
        <v>4</v>
      </c>
      <c r="Z554" s="26">
        <v>5</v>
      </c>
      <c r="AA554" s="27">
        <v>5</v>
      </c>
      <c r="AB554" s="28">
        <v>7</v>
      </c>
      <c r="AC554" s="29">
        <v>5.0343914284951836</v>
      </c>
      <c r="AD554" s="30">
        <v>5.9606240126382302</v>
      </c>
      <c r="AE554" s="31">
        <v>4.0088984514038302</v>
      </c>
      <c r="AF554" s="32">
        <v>4.9837203465948114</v>
      </c>
      <c r="AG554" s="33">
        <v>4.9785910326445508</v>
      </c>
      <c r="AH554" s="34">
        <v>7.0010669317428755</v>
      </c>
      <c r="AI554" s="9">
        <f t="shared" si="24"/>
        <v>5.0013046308457483</v>
      </c>
      <c r="AJ554" s="9">
        <f t="shared" si="25"/>
        <v>5.6544594369940802</v>
      </c>
      <c r="AK554" s="8">
        <f t="shared" si="26"/>
        <v>0.49829710169644648</v>
      </c>
      <c r="AL554" s="8"/>
      <c r="AM554" s="8"/>
      <c r="AN554" s="8"/>
      <c r="AO554" s="8"/>
    </row>
    <row r="555" spans="1:41" s="2" customFormat="1" ht="10.5">
      <c r="A555" s="13" t="s">
        <v>829</v>
      </c>
      <c r="B555" s="13" t="s">
        <v>154</v>
      </c>
      <c r="C555" s="14">
        <v>39.698381404659997</v>
      </c>
      <c r="D555" s="15">
        <v>71</v>
      </c>
      <c r="E555" s="16">
        <v>30149356.958333299</v>
      </c>
      <c r="F555" s="16">
        <v>31659628.520833299</v>
      </c>
      <c r="G555" s="16">
        <v>56474894.270833299</v>
      </c>
      <c r="H555" s="16">
        <v>35847802.0625</v>
      </c>
      <c r="I555" s="16">
        <v>22819856.791666701</v>
      </c>
      <c r="J555" s="16">
        <v>39118286.5</v>
      </c>
      <c r="K555" s="16">
        <v>51972750.557291701</v>
      </c>
      <c r="L555" s="16">
        <v>46122155.322916701</v>
      </c>
      <c r="M555" s="16">
        <v>41475687.645833299</v>
      </c>
      <c r="N555" s="16">
        <v>28912386.270833299</v>
      </c>
      <c r="O555" s="16">
        <v>43398704.666666701</v>
      </c>
      <c r="P555" s="16">
        <v>55969609.802083299</v>
      </c>
      <c r="Q555" s="17">
        <v>5</v>
      </c>
      <c r="R555" s="18">
        <v>5</v>
      </c>
      <c r="S555" s="19">
        <v>8</v>
      </c>
      <c r="T555" s="20">
        <v>3</v>
      </c>
      <c r="U555" s="21">
        <v>3</v>
      </c>
      <c r="V555" s="22">
        <v>6</v>
      </c>
      <c r="W555" s="23">
        <v>6</v>
      </c>
      <c r="X555" s="24">
        <v>7</v>
      </c>
      <c r="Y555" s="25">
        <v>5</v>
      </c>
      <c r="Z555" s="26">
        <v>7</v>
      </c>
      <c r="AA555" s="27">
        <v>8</v>
      </c>
      <c r="AB555" s="28">
        <v>8</v>
      </c>
      <c r="AC555" s="29">
        <v>5.0343914284951836</v>
      </c>
      <c r="AD555" s="30">
        <v>4.9671866771985256</v>
      </c>
      <c r="AE555" s="31">
        <v>8.0177969028076603</v>
      </c>
      <c r="AF555" s="32">
        <v>6.9772084852327358</v>
      </c>
      <c r="AG555" s="33">
        <v>7.9657456522312824</v>
      </c>
      <c r="AH555" s="34">
        <v>8.0012193505632858</v>
      </c>
      <c r="AI555" s="9">
        <f t="shared" si="24"/>
        <v>6.0064583361671238</v>
      </c>
      <c r="AJ555" s="9">
        <f t="shared" si="25"/>
        <v>7.6480578293424344</v>
      </c>
      <c r="AK555" s="8">
        <f t="shared" si="26"/>
        <v>0.19650202259081453</v>
      </c>
      <c r="AL555" s="8"/>
      <c r="AM555" s="8"/>
      <c r="AN555" s="8"/>
      <c r="AO555" s="8"/>
    </row>
    <row r="556" spans="1:41" s="2" customFormat="1" ht="10.5">
      <c r="A556" s="13" t="s">
        <v>1742</v>
      </c>
      <c r="B556" s="13" t="s">
        <v>532</v>
      </c>
      <c r="C556" s="14">
        <v>134.37948196465999</v>
      </c>
      <c r="D556" s="15">
        <v>174</v>
      </c>
      <c r="E556" s="16">
        <v>30085179.015625</v>
      </c>
      <c r="F556" s="16">
        <v>36124901.854166701</v>
      </c>
      <c r="G556" s="16">
        <v>19145485</v>
      </c>
      <c r="H556" s="16">
        <v>23430114.9375</v>
      </c>
      <c r="I556" s="16">
        <v>47390982.0625</v>
      </c>
      <c r="J556" s="16">
        <v>25386127.166666701</v>
      </c>
      <c r="K556" s="16">
        <v>13163559.9375</v>
      </c>
      <c r="L556" s="16">
        <v>15349638.078125</v>
      </c>
      <c r="M556" s="16">
        <v>25262816.28125</v>
      </c>
      <c r="N556" s="16">
        <v>30955179.520833299</v>
      </c>
      <c r="O556" s="16">
        <v>19168457.916666701</v>
      </c>
      <c r="P556" s="16">
        <v>29677593.239583299</v>
      </c>
      <c r="Q556" s="17">
        <v>22</v>
      </c>
      <c r="R556" s="18">
        <v>20</v>
      </c>
      <c r="S556" s="19">
        <v>16</v>
      </c>
      <c r="T556" s="20">
        <v>6</v>
      </c>
      <c r="U556" s="21">
        <v>26</v>
      </c>
      <c r="V556" s="22">
        <v>16</v>
      </c>
      <c r="W556" s="23">
        <v>2</v>
      </c>
      <c r="X556" s="24">
        <v>8</v>
      </c>
      <c r="Y556" s="25">
        <v>10</v>
      </c>
      <c r="Z556" s="26">
        <v>17</v>
      </c>
      <c r="AA556" s="27">
        <v>17</v>
      </c>
      <c r="AB556" s="28">
        <v>14</v>
      </c>
      <c r="AC556" s="29">
        <v>22.151322285378804</v>
      </c>
      <c r="AD556" s="30">
        <v>19.868746708794102</v>
      </c>
      <c r="AE556" s="31">
        <v>16.035593805615321</v>
      </c>
      <c r="AF556" s="32">
        <v>16.94464917842236</v>
      </c>
      <c r="AG556" s="33">
        <v>16.927209510991474</v>
      </c>
      <c r="AH556" s="34">
        <v>14.002133863485751</v>
      </c>
      <c r="AI556" s="9">
        <f t="shared" si="24"/>
        <v>19.351887599929409</v>
      </c>
      <c r="AJ556" s="9">
        <f t="shared" si="25"/>
        <v>15.957997517633196</v>
      </c>
      <c r="AK556" s="8">
        <f t="shared" si="26"/>
        <v>0.17064044247729432</v>
      </c>
      <c r="AL556" s="8"/>
      <c r="AM556" s="8"/>
      <c r="AN556" s="8"/>
      <c r="AO556" s="8"/>
    </row>
    <row r="557" spans="1:41" s="2" customFormat="1" ht="10.5">
      <c r="A557" s="13" t="s">
        <v>837</v>
      </c>
      <c r="B557" s="13" t="s">
        <v>172</v>
      </c>
      <c r="C557" s="14">
        <v>36.35266032466</v>
      </c>
      <c r="D557" s="15">
        <v>162</v>
      </c>
      <c r="E557" s="16">
        <v>30047194.979166701</v>
      </c>
      <c r="F557" s="16">
        <v>38095546.270833299</v>
      </c>
      <c r="G557" s="16">
        <v>33549175.40625</v>
      </c>
      <c r="H557" s="16">
        <v>26785742.96875</v>
      </c>
      <c r="I557" s="16">
        <v>26469297.057291701</v>
      </c>
      <c r="J557" s="16">
        <v>24952209.427083299</v>
      </c>
      <c r="K557" s="16">
        <v>30962224.6875</v>
      </c>
      <c r="L557" s="16">
        <v>21538691.614583299</v>
      </c>
      <c r="M557" s="16">
        <v>24079505.3125</v>
      </c>
      <c r="N557" s="16">
        <v>28019000.6875</v>
      </c>
      <c r="O557" s="16">
        <v>39243194.666666701</v>
      </c>
      <c r="P557" s="16">
        <v>32283331.6875</v>
      </c>
      <c r="Q557" s="17">
        <v>14</v>
      </c>
      <c r="R557" s="18">
        <v>11</v>
      </c>
      <c r="S557" s="19">
        <v>14</v>
      </c>
      <c r="T557" s="20">
        <v>14</v>
      </c>
      <c r="U557" s="21">
        <v>13</v>
      </c>
      <c r="V557" s="22">
        <v>16</v>
      </c>
      <c r="W557" s="23">
        <v>16</v>
      </c>
      <c r="X557" s="24">
        <v>13</v>
      </c>
      <c r="Y557" s="25">
        <v>10</v>
      </c>
      <c r="Z557" s="26">
        <v>13</v>
      </c>
      <c r="AA557" s="27">
        <v>15</v>
      </c>
      <c r="AB557" s="28">
        <v>13</v>
      </c>
      <c r="AC557" s="29">
        <v>14.096295999786513</v>
      </c>
      <c r="AD557" s="30">
        <v>10.927810689836756</v>
      </c>
      <c r="AE557" s="31">
        <v>14.031144579913404</v>
      </c>
      <c r="AF557" s="32">
        <v>12.957672901146511</v>
      </c>
      <c r="AG557" s="33">
        <v>14.935773097933655</v>
      </c>
      <c r="AH557" s="34">
        <v>13.001981444665342</v>
      </c>
      <c r="AI557" s="9">
        <f t="shared" si="24"/>
        <v>13.018417089845556</v>
      </c>
      <c r="AJ557" s="9">
        <f t="shared" si="25"/>
        <v>13.631809147915169</v>
      </c>
      <c r="AK557" s="8">
        <f t="shared" si="26"/>
        <v>0.644740941575078</v>
      </c>
      <c r="AL557" s="8"/>
      <c r="AM557" s="8"/>
      <c r="AN557" s="8"/>
      <c r="AO557" s="8"/>
    </row>
    <row r="558" spans="1:41" s="2" customFormat="1" ht="10.5">
      <c r="A558" s="13" t="s">
        <v>948</v>
      </c>
      <c r="B558" s="13" t="s">
        <v>567</v>
      </c>
      <c r="C558" s="14">
        <v>41.363225004660002</v>
      </c>
      <c r="D558" s="15">
        <v>148</v>
      </c>
      <c r="E558" s="16">
        <v>30034664.166666701</v>
      </c>
      <c r="F558" s="16">
        <v>41683230.604166701</v>
      </c>
      <c r="G558" s="16">
        <v>34570434.020833299</v>
      </c>
      <c r="H558" s="16">
        <v>51550629.270833299</v>
      </c>
      <c r="I558" s="16">
        <v>44102683.34375</v>
      </c>
      <c r="J558" s="16">
        <v>47349003.458333299</v>
      </c>
      <c r="K558" s="16">
        <v>37151091.625</v>
      </c>
      <c r="L558" s="16">
        <v>33316477.104166701</v>
      </c>
      <c r="M558" s="16">
        <v>40388984.479166701</v>
      </c>
      <c r="N558" s="16">
        <v>45821364.25</v>
      </c>
      <c r="O558" s="16">
        <v>34895541.25</v>
      </c>
      <c r="P558" s="16">
        <v>38590345.979166701</v>
      </c>
      <c r="Q558" s="17">
        <v>11</v>
      </c>
      <c r="R558" s="18">
        <v>11</v>
      </c>
      <c r="S558" s="19">
        <v>11</v>
      </c>
      <c r="T558" s="20">
        <v>10</v>
      </c>
      <c r="U558" s="21">
        <v>10</v>
      </c>
      <c r="V558" s="22">
        <v>9</v>
      </c>
      <c r="W558" s="23">
        <v>16</v>
      </c>
      <c r="X558" s="24">
        <v>14</v>
      </c>
      <c r="Y558" s="25">
        <v>14</v>
      </c>
      <c r="Z558" s="26">
        <v>17</v>
      </c>
      <c r="AA558" s="27">
        <v>12</v>
      </c>
      <c r="AB558" s="28">
        <v>13</v>
      </c>
      <c r="AC558" s="29">
        <v>11.075661142689402</v>
      </c>
      <c r="AD558" s="30">
        <v>10.927810689836756</v>
      </c>
      <c r="AE558" s="31">
        <v>11.024470741360533</v>
      </c>
      <c r="AF558" s="32">
        <v>16.94464917842236</v>
      </c>
      <c r="AG558" s="33">
        <v>11.948618478346923</v>
      </c>
      <c r="AH558" s="34">
        <v>13.001981444665342</v>
      </c>
      <c r="AI558" s="9">
        <f t="shared" si="24"/>
        <v>11.009314191295564</v>
      </c>
      <c r="AJ558" s="9">
        <f t="shared" si="25"/>
        <v>13.96508303381154</v>
      </c>
      <c r="AK558" s="8">
        <f t="shared" si="26"/>
        <v>0.12392713354602151</v>
      </c>
      <c r="AL558" s="8"/>
      <c r="AM558" s="8"/>
      <c r="AN558" s="7"/>
      <c r="AO558" s="8"/>
    </row>
    <row r="559" spans="1:41" s="2" customFormat="1" ht="10.5">
      <c r="A559" s="13" t="s">
        <v>1754</v>
      </c>
      <c r="B559" s="13" t="s">
        <v>2003</v>
      </c>
      <c r="C559" s="14">
        <v>65.654620134660206</v>
      </c>
      <c r="D559" s="15">
        <v>54</v>
      </c>
      <c r="E559" s="16">
        <v>29930727.666666701</v>
      </c>
      <c r="F559" s="16">
        <v>33863383.729166701</v>
      </c>
      <c r="G559" s="16">
        <v>27438159.041666701</v>
      </c>
      <c r="H559" s="16">
        <v>30038055.526041701</v>
      </c>
      <c r="I559" s="16">
        <v>26886021.661458299</v>
      </c>
      <c r="J559" s="16">
        <v>28493191.390625</v>
      </c>
      <c r="K559" s="16">
        <v>15291146.03125</v>
      </c>
      <c r="L559" s="16">
        <v>16114447.90625</v>
      </c>
      <c r="M559" s="16">
        <v>16596882.0729167</v>
      </c>
      <c r="N559" s="16">
        <v>23881903.348958299</v>
      </c>
      <c r="O559" s="16">
        <v>25150226.333333299</v>
      </c>
      <c r="P559" s="16">
        <v>27383825.0625</v>
      </c>
      <c r="Q559" s="17">
        <v>6</v>
      </c>
      <c r="R559" s="18"/>
      <c r="S559" s="19"/>
      <c r="T559" s="20"/>
      <c r="U559" s="21"/>
      <c r="V559" s="22"/>
      <c r="W559" s="23"/>
      <c r="X559" s="24"/>
      <c r="Y559" s="25"/>
      <c r="Z559" s="26"/>
      <c r="AA559" s="27">
        <v>6</v>
      </c>
      <c r="AB559" s="28">
        <v>8</v>
      </c>
      <c r="AC559" s="29">
        <v>6.0412697141942191</v>
      </c>
      <c r="AD559" s="30" t="s">
        <v>2072</v>
      </c>
      <c r="AE559" s="31" t="s">
        <v>2072</v>
      </c>
      <c r="AF559" s="32" t="s">
        <v>2072</v>
      </c>
      <c r="AG559" s="33">
        <v>5.9743092391734613</v>
      </c>
      <c r="AH559" s="34">
        <v>8.0012193505632858</v>
      </c>
      <c r="AI559" s="9">
        <f t="shared" si="24"/>
        <v>6.0412697141942191</v>
      </c>
      <c r="AJ559" s="9">
        <f t="shared" si="25"/>
        <v>6.9877642948683736</v>
      </c>
      <c r="AK559" s="8" t="e">
        <f t="shared" si="26"/>
        <v>#DIV/0!</v>
      </c>
      <c r="AL559" s="8"/>
      <c r="AM559" s="8"/>
      <c r="AN559" s="8"/>
      <c r="AO559" s="8"/>
    </row>
    <row r="560" spans="1:41" s="2" customFormat="1" ht="10.5">
      <c r="A560" s="13" t="s">
        <v>1117</v>
      </c>
      <c r="B560" s="13" t="s">
        <v>463</v>
      </c>
      <c r="C560" s="14">
        <v>45.642857344660101</v>
      </c>
      <c r="D560" s="15">
        <v>87</v>
      </c>
      <c r="E560" s="16">
        <v>29888539.28125</v>
      </c>
      <c r="F560" s="16">
        <v>34744541</v>
      </c>
      <c r="G560" s="16">
        <v>35388629.916666701</v>
      </c>
      <c r="H560" s="16">
        <v>40081814.75</v>
      </c>
      <c r="I560" s="16">
        <v>46601731.135416701</v>
      </c>
      <c r="J560" s="16">
        <v>36126801.416666701</v>
      </c>
      <c r="K560" s="16">
        <v>49166021.875</v>
      </c>
      <c r="L560" s="16">
        <v>45184209.958333299</v>
      </c>
      <c r="M560" s="16">
        <v>45734786.666666701</v>
      </c>
      <c r="N560" s="16">
        <v>35841096.1875</v>
      </c>
      <c r="O560" s="16">
        <v>38387684.34375</v>
      </c>
      <c r="P560" s="16">
        <v>48442633.78125</v>
      </c>
      <c r="Q560" s="17"/>
      <c r="R560" s="18"/>
      <c r="S560" s="19"/>
      <c r="T560" s="20"/>
      <c r="U560" s="21">
        <v>9</v>
      </c>
      <c r="V560" s="22"/>
      <c r="W560" s="23">
        <v>8</v>
      </c>
      <c r="X560" s="24">
        <v>11</v>
      </c>
      <c r="Y560" s="25">
        <v>10</v>
      </c>
      <c r="Z560" s="26">
        <v>8</v>
      </c>
      <c r="AA560" s="27"/>
      <c r="AB560" s="28"/>
      <c r="AC560" s="29" t="s">
        <v>2072</v>
      </c>
      <c r="AD560" s="30" t="s">
        <v>2072</v>
      </c>
      <c r="AE560" s="31" t="s">
        <v>2072</v>
      </c>
      <c r="AF560" s="32">
        <v>7.9739525545516985</v>
      </c>
      <c r="AG560" s="33" t="s">
        <v>2072</v>
      </c>
      <c r="AH560" s="34" t="s">
        <v>2072</v>
      </c>
      <c r="AI560" s="9" t="e">
        <f t="shared" si="24"/>
        <v>#DIV/0!</v>
      </c>
      <c r="AJ560" s="9">
        <f t="shared" si="25"/>
        <v>7.9739525545516985</v>
      </c>
      <c r="AK560" s="8" t="e">
        <f t="shared" si="26"/>
        <v>#DIV/0!</v>
      </c>
      <c r="AL560" s="8"/>
      <c r="AM560" s="8"/>
      <c r="AN560" s="8"/>
      <c r="AO560" s="8"/>
    </row>
    <row r="561" spans="1:41" s="2" customFormat="1" ht="10.5">
      <c r="A561" s="13" t="s">
        <v>1714</v>
      </c>
      <c r="B561" s="13" t="s">
        <v>134</v>
      </c>
      <c r="C561" s="14">
        <v>14.95085885466</v>
      </c>
      <c r="D561" s="15">
        <v>25</v>
      </c>
      <c r="E561" s="16">
        <v>29870038.5625</v>
      </c>
      <c r="F561" s="16">
        <v>51742676.875</v>
      </c>
      <c r="G561" s="16">
        <v>45138552.625</v>
      </c>
      <c r="H561" s="16">
        <v>43328448</v>
      </c>
      <c r="I561" s="16">
        <v>30754382</v>
      </c>
      <c r="J561" s="16">
        <v>36743268.25</v>
      </c>
      <c r="K561" s="16">
        <v>43342217.979166701</v>
      </c>
      <c r="L561" s="16">
        <v>33648857.479166701</v>
      </c>
      <c r="M561" s="16">
        <v>38754520.90625</v>
      </c>
      <c r="N561" s="16">
        <v>33679527.291666701</v>
      </c>
      <c r="O561" s="16">
        <v>42159846.75</v>
      </c>
      <c r="P561" s="16">
        <v>54476904.125</v>
      </c>
      <c r="Q561" s="17">
        <v>2</v>
      </c>
      <c r="R561" s="18"/>
      <c r="S561" s="19"/>
      <c r="T561" s="20"/>
      <c r="U561" s="21"/>
      <c r="V561" s="22"/>
      <c r="W561" s="23">
        <v>4</v>
      </c>
      <c r="X561" s="24">
        <v>4</v>
      </c>
      <c r="Y561" s="25">
        <v>3</v>
      </c>
      <c r="Z561" s="26">
        <v>4</v>
      </c>
      <c r="AA561" s="27">
        <v>3</v>
      </c>
      <c r="AB561" s="28">
        <v>5</v>
      </c>
      <c r="AC561" s="29">
        <v>2.0137565713980732</v>
      </c>
      <c r="AD561" s="30" t="s">
        <v>2072</v>
      </c>
      <c r="AE561" s="31" t="s">
        <v>2072</v>
      </c>
      <c r="AF561" s="32">
        <v>3.9869762772758492</v>
      </c>
      <c r="AG561" s="33">
        <v>2.9871546195867307</v>
      </c>
      <c r="AH561" s="34">
        <v>5.0007620941020541</v>
      </c>
      <c r="AI561" s="9">
        <f t="shared" si="24"/>
        <v>2.0137565713980732</v>
      </c>
      <c r="AJ561" s="9">
        <f t="shared" si="25"/>
        <v>3.9916309969882113</v>
      </c>
      <c r="AK561" s="8" t="e">
        <f t="shared" si="26"/>
        <v>#DIV/0!</v>
      </c>
      <c r="AL561" s="8"/>
      <c r="AM561" s="8"/>
      <c r="AN561" s="8"/>
      <c r="AO561" s="8"/>
    </row>
    <row r="562" spans="1:41" s="2" customFormat="1" ht="10.5">
      <c r="A562" s="13" t="s">
        <v>1122</v>
      </c>
      <c r="B562" s="13" t="s">
        <v>387</v>
      </c>
      <c r="C562" s="14">
        <v>32.90232930466</v>
      </c>
      <c r="D562" s="15">
        <v>51</v>
      </c>
      <c r="E562" s="16">
        <v>29803469.8125</v>
      </c>
      <c r="F562" s="16">
        <v>44292612.125</v>
      </c>
      <c r="G562" s="16">
        <v>0</v>
      </c>
      <c r="H562" s="16">
        <v>44336406.723958299</v>
      </c>
      <c r="I562" s="16">
        <v>44121955.328125</v>
      </c>
      <c r="J562" s="16">
        <v>0</v>
      </c>
      <c r="K562" s="16">
        <v>34097427.135416701</v>
      </c>
      <c r="L562" s="16">
        <v>28211186.0625</v>
      </c>
      <c r="M562" s="16">
        <v>36733342.895833299</v>
      </c>
      <c r="N562" s="16">
        <v>37344096.09375</v>
      </c>
      <c r="O562" s="16">
        <v>37204876.942708299</v>
      </c>
      <c r="P562" s="16">
        <v>43586360.25</v>
      </c>
      <c r="Q562" s="17">
        <v>5</v>
      </c>
      <c r="R562" s="18">
        <v>4</v>
      </c>
      <c r="S562" s="19"/>
      <c r="T562" s="20">
        <v>6</v>
      </c>
      <c r="U562" s="21">
        <v>8</v>
      </c>
      <c r="V562" s="22"/>
      <c r="W562" s="23">
        <v>5</v>
      </c>
      <c r="X562" s="24"/>
      <c r="Y562" s="25">
        <v>6</v>
      </c>
      <c r="Z562" s="26">
        <v>7</v>
      </c>
      <c r="AA562" s="27">
        <v>6</v>
      </c>
      <c r="AB562" s="28"/>
      <c r="AC562" s="29">
        <v>5.0343914284951836</v>
      </c>
      <c r="AD562" s="30">
        <v>3.9737493417588201</v>
      </c>
      <c r="AE562" s="31" t="s">
        <v>2072</v>
      </c>
      <c r="AF562" s="32">
        <v>6.9772084852327358</v>
      </c>
      <c r="AG562" s="33">
        <v>5.9743092391734613</v>
      </c>
      <c r="AH562" s="34" t="s">
        <v>2072</v>
      </c>
      <c r="AI562" s="9">
        <f t="shared" si="24"/>
        <v>4.5040703851270019</v>
      </c>
      <c r="AJ562" s="9">
        <f t="shared" si="25"/>
        <v>6.475758862203099</v>
      </c>
      <c r="AK562" s="8">
        <f t="shared" si="26"/>
        <v>0.11405496779755508</v>
      </c>
      <c r="AL562" s="8"/>
      <c r="AM562" s="8"/>
      <c r="AN562" s="8"/>
      <c r="AO562" s="8"/>
    </row>
    <row r="563" spans="1:41" s="2" customFormat="1" ht="10.5">
      <c r="A563" s="13" t="s">
        <v>648</v>
      </c>
      <c r="B563" s="13" t="s">
        <v>383</v>
      </c>
      <c r="C563" s="14">
        <v>123.30610146466</v>
      </c>
      <c r="D563" s="15">
        <v>163</v>
      </c>
      <c r="E563" s="16">
        <v>29771018.5625</v>
      </c>
      <c r="F563" s="16">
        <v>35752924.427083299</v>
      </c>
      <c r="G563" s="16">
        <v>27066640</v>
      </c>
      <c r="H563" s="16">
        <v>22314140.84375</v>
      </c>
      <c r="I563" s="16">
        <v>26049952.25</v>
      </c>
      <c r="J563" s="16">
        <v>24866229.479166701</v>
      </c>
      <c r="K563" s="16">
        <v>28446183.0625</v>
      </c>
      <c r="L563" s="16">
        <v>29015518.567708299</v>
      </c>
      <c r="M563" s="16">
        <v>40745259.5625</v>
      </c>
      <c r="N563" s="16">
        <v>25627060.885416701</v>
      </c>
      <c r="O563" s="16">
        <v>21825187.083333299</v>
      </c>
      <c r="P563" s="16">
        <v>30883084.9375</v>
      </c>
      <c r="Q563" s="17">
        <v>11</v>
      </c>
      <c r="R563" s="18">
        <v>11</v>
      </c>
      <c r="S563" s="19">
        <v>13</v>
      </c>
      <c r="T563" s="20">
        <v>12</v>
      </c>
      <c r="U563" s="21">
        <v>13</v>
      </c>
      <c r="V563" s="22">
        <v>15</v>
      </c>
      <c r="W563" s="23">
        <v>18</v>
      </c>
      <c r="X563" s="24">
        <v>16</v>
      </c>
      <c r="Y563" s="25">
        <v>15</v>
      </c>
      <c r="Z563" s="26">
        <v>12</v>
      </c>
      <c r="AA563" s="27">
        <v>15</v>
      </c>
      <c r="AB563" s="28">
        <v>12</v>
      </c>
      <c r="AC563" s="29">
        <v>11.075661142689402</v>
      </c>
      <c r="AD563" s="30">
        <v>10.927810689836756</v>
      </c>
      <c r="AE563" s="31">
        <v>13.028919967062448</v>
      </c>
      <c r="AF563" s="32">
        <v>11.960928831827548</v>
      </c>
      <c r="AG563" s="33">
        <v>14.935773097933655</v>
      </c>
      <c r="AH563" s="34">
        <v>12.00182902584493</v>
      </c>
      <c r="AI563" s="9">
        <f t="shared" si="24"/>
        <v>11.677463933196202</v>
      </c>
      <c r="AJ563" s="9">
        <f t="shared" si="25"/>
        <v>12.966176985202045</v>
      </c>
      <c r="AK563" s="8">
        <f t="shared" si="26"/>
        <v>0.34159373282134881</v>
      </c>
      <c r="AL563" s="8"/>
      <c r="AM563" s="8"/>
      <c r="AN563" s="7"/>
      <c r="AO563" s="8"/>
    </row>
    <row r="564" spans="1:41" s="2" customFormat="1" ht="10.5">
      <c r="A564" s="13" t="s">
        <v>777</v>
      </c>
      <c r="B564" s="13" t="s">
        <v>196</v>
      </c>
      <c r="C564" s="14">
        <v>60.664277704660101</v>
      </c>
      <c r="D564" s="15">
        <v>140</v>
      </c>
      <c r="E564" s="16">
        <v>29768271.947916701</v>
      </c>
      <c r="F564" s="16">
        <v>39325977.416666701</v>
      </c>
      <c r="G564" s="16">
        <v>35306638.208333299</v>
      </c>
      <c r="H564" s="16">
        <v>19395835.338541701</v>
      </c>
      <c r="I564" s="16">
        <v>20711937.239583299</v>
      </c>
      <c r="J564" s="16">
        <v>20304306.265625</v>
      </c>
      <c r="K564" s="16">
        <v>32093382.479166701</v>
      </c>
      <c r="L564" s="16">
        <v>27437547.166666701</v>
      </c>
      <c r="M564" s="16">
        <v>27852902.020833299</v>
      </c>
      <c r="N564" s="16">
        <v>25233969.885416701</v>
      </c>
      <c r="O564" s="16">
        <v>28198760.083333299</v>
      </c>
      <c r="P564" s="16">
        <v>32921096.083333299</v>
      </c>
      <c r="Q564" s="17">
        <v>13</v>
      </c>
      <c r="R564" s="18">
        <v>15</v>
      </c>
      <c r="S564" s="19">
        <v>13</v>
      </c>
      <c r="T564" s="20">
        <v>8</v>
      </c>
      <c r="U564" s="21">
        <v>9</v>
      </c>
      <c r="V564" s="22">
        <v>8</v>
      </c>
      <c r="W564" s="23">
        <v>13</v>
      </c>
      <c r="X564" s="24">
        <v>14</v>
      </c>
      <c r="Y564" s="25">
        <v>13</v>
      </c>
      <c r="Z564" s="26">
        <v>11</v>
      </c>
      <c r="AA564" s="27">
        <v>12</v>
      </c>
      <c r="AB564" s="28">
        <v>11</v>
      </c>
      <c r="AC564" s="29">
        <v>13.089417714087476</v>
      </c>
      <c r="AD564" s="30">
        <v>14.901560031595578</v>
      </c>
      <c r="AE564" s="31">
        <v>13.028919967062448</v>
      </c>
      <c r="AF564" s="32">
        <v>10.964184762508586</v>
      </c>
      <c r="AG564" s="33">
        <v>11.948618478346923</v>
      </c>
      <c r="AH564" s="34">
        <v>11.001676607024519</v>
      </c>
      <c r="AI564" s="9">
        <f t="shared" si="24"/>
        <v>13.673299237581835</v>
      </c>
      <c r="AJ564" s="9">
        <f t="shared" si="25"/>
        <v>11.30482661596001</v>
      </c>
      <c r="AK564" s="8">
        <f t="shared" si="26"/>
        <v>2.691959122973012E-2</v>
      </c>
      <c r="AL564" s="8"/>
      <c r="AM564" s="8"/>
      <c r="AN564" s="8"/>
      <c r="AO564" s="8"/>
    </row>
    <row r="565" spans="1:41" s="2" customFormat="1" ht="10.5">
      <c r="A565" s="13" t="s">
        <v>1549</v>
      </c>
      <c r="B565" s="13" t="s">
        <v>1317</v>
      </c>
      <c r="C565" s="14">
        <v>117.33808589466</v>
      </c>
      <c r="D565" s="15">
        <v>135</v>
      </c>
      <c r="E565" s="16">
        <v>29689052.416666701</v>
      </c>
      <c r="F565" s="16">
        <v>48267403.020833299</v>
      </c>
      <c r="G565" s="16">
        <v>31943108.666666701</v>
      </c>
      <c r="H565" s="16">
        <v>30120752.166666701</v>
      </c>
      <c r="I565" s="16">
        <v>26907825.729166701</v>
      </c>
      <c r="J565" s="16">
        <v>31236626.125</v>
      </c>
      <c r="K565" s="16">
        <v>18672771.854166701</v>
      </c>
      <c r="L565" s="16">
        <v>34361740.291666701</v>
      </c>
      <c r="M565" s="16">
        <v>31575037.041666701</v>
      </c>
      <c r="N565" s="16">
        <v>24978323.458333299</v>
      </c>
      <c r="O565" s="16">
        <v>23480981.71875</v>
      </c>
      <c r="P565" s="16">
        <v>27837711.020833299</v>
      </c>
      <c r="Q565" s="17">
        <v>11</v>
      </c>
      <c r="R565" s="18">
        <v>13</v>
      </c>
      <c r="S565" s="19">
        <v>15</v>
      </c>
      <c r="T565" s="20">
        <v>10</v>
      </c>
      <c r="U565" s="21">
        <v>11</v>
      </c>
      <c r="V565" s="22">
        <v>12</v>
      </c>
      <c r="W565" s="23">
        <v>8</v>
      </c>
      <c r="X565" s="24">
        <v>11</v>
      </c>
      <c r="Y565" s="25">
        <v>10</v>
      </c>
      <c r="Z565" s="26">
        <v>12</v>
      </c>
      <c r="AA565" s="27">
        <v>11</v>
      </c>
      <c r="AB565" s="28">
        <v>11</v>
      </c>
      <c r="AC565" s="29">
        <v>11.075661142689402</v>
      </c>
      <c r="AD565" s="30">
        <v>12.914685360716167</v>
      </c>
      <c r="AE565" s="31">
        <v>15.033369192764361</v>
      </c>
      <c r="AF565" s="32">
        <v>11.960928831827548</v>
      </c>
      <c r="AG565" s="33">
        <v>10.952900271818013</v>
      </c>
      <c r="AH565" s="34">
        <v>11.001676607024519</v>
      </c>
      <c r="AI565" s="9">
        <f t="shared" si="24"/>
        <v>13.007905232056643</v>
      </c>
      <c r="AJ565" s="9">
        <f t="shared" si="25"/>
        <v>11.30516857022336</v>
      </c>
      <c r="AK565" s="8">
        <f t="shared" si="26"/>
        <v>0.22558404955370712</v>
      </c>
      <c r="AL565" s="8"/>
      <c r="AM565" s="8"/>
      <c r="AN565" s="8"/>
      <c r="AO565" s="8"/>
    </row>
    <row r="566" spans="1:41" s="2" customFormat="1" ht="10.5">
      <c r="A566" s="13" t="s">
        <v>657</v>
      </c>
      <c r="B566" s="13" t="s">
        <v>370</v>
      </c>
      <c r="C566" s="14">
        <v>39.905056364659998</v>
      </c>
      <c r="D566" s="15">
        <v>143</v>
      </c>
      <c r="E566" s="16">
        <v>29547666.114583299</v>
      </c>
      <c r="F566" s="16">
        <v>38682842.84375</v>
      </c>
      <c r="G566" s="16">
        <v>32569007.078125</v>
      </c>
      <c r="H566" s="16">
        <v>29292413.875</v>
      </c>
      <c r="I566" s="16">
        <v>26822525.84375</v>
      </c>
      <c r="J566" s="16">
        <v>34130282.291666701</v>
      </c>
      <c r="K566" s="16">
        <v>36750679.385416701</v>
      </c>
      <c r="L566" s="16">
        <v>30429753.4375</v>
      </c>
      <c r="M566" s="16">
        <v>31904467.208333299</v>
      </c>
      <c r="N566" s="16">
        <v>25041189.104166701</v>
      </c>
      <c r="O566" s="16">
        <v>23122238.666666701</v>
      </c>
      <c r="P566" s="16">
        <v>31051912.520833299</v>
      </c>
      <c r="Q566" s="17">
        <v>11</v>
      </c>
      <c r="R566" s="18">
        <v>13</v>
      </c>
      <c r="S566" s="19">
        <v>12</v>
      </c>
      <c r="T566" s="20">
        <v>11</v>
      </c>
      <c r="U566" s="21">
        <v>14</v>
      </c>
      <c r="V566" s="22">
        <v>11</v>
      </c>
      <c r="W566" s="23">
        <v>14</v>
      </c>
      <c r="X566" s="24">
        <v>13</v>
      </c>
      <c r="Y566" s="25">
        <v>13</v>
      </c>
      <c r="Z566" s="26">
        <v>9</v>
      </c>
      <c r="AA566" s="27">
        <v>10</v>
      </c>
      <c r="AB566" s="28">
        <v>12</v>
      </c>
      <c r="AC566" s="29">
        <v>11.075661142689402</v>
      </c>
      <c r="AD566" s="30">
        <v>12.914685360716167</v>
      </c>
      <c r="AE566" s="31">
        <v>12.02669535421149</v>
      </c>
      <c r="AF566" s="32">
        <v>8.9706966238706602</v>
      </c>
      <c r="AG566" s="33">
        <v>9.9571820652891017</v>
      </c>
      <c r="AH566" s="34">
        <v>12.00182902584493</v>
      </c>
      <c r="AI566" s="9">
        <f t="shared" si="24"/>
        <v>12.005680619205686</v>
      </c>
      <c r="AJ566" s="9">
        <f t="shared" si="25"/>
        <v>10.30990257166823</v>
      </c>
      <c r="AK566" s="8">
        <f t="shared" si="26"/>
        <v>0.17785860265683207</v>
      </c>
      <c r="AL566" s="8"/>
      <c r="AM566" s="8"/>
      <c r="AN566" s="8"/>
      <c r="AO566" s="8"/>
    </row>
    <row r="567" spans="1:41" s="2" customFormat="1" ht="10.5">
      <c r="A567" s="13" t="s">
        <v>1253</v>
      </c>
      <c r="B567" s="13" t="s">
        <v>481</v>
      </c>
      <c r="C567" s="14">
        <v>15.318503574659999</v>
      </c>
      <c r="D567" s="15">
        <v>21</v>
      </c>
      <c r="E567" s="16">
        <v>29499384.816406298</v>
      </c>
      <c r="F567" s="16">
        <v>39906128.84375</v>
      </c>
      <c r="G567" s="16">
        <v>32641698.96875</v>
      </c>
      <c r="H567" s="16">
        <v>23255462.046875</v>
      </c>
      <c r="I567" s="16">
        <v>12898322.546875</v>
      </c>
      <c r="J567" s="16">
        <v>19302151.890625</v>
      </c>
      <c r="K567" s="16">
        <v>21854617.207031298</v>
      </c>
      <c r="L567" s="16">
        <v>26118028.625</v>
      </c>
      <c r="M567" s="16">
        <v>21337688.09375</v>
      </c>
      <c r="N567" s="16">
        <v>22344130.5234375</v>
      </c>
      <c r="O567" s="16">
        <v>0</v>
      </c>
      <c r="P567" s="16">
        <v>16811697.75</v>
      </c>
      <c r="Q567" s="17">
        <v>2</v>
      </c>
      <c r="R567" s="18">
        <v>3</v>
      </c>
      <c r="S567" s="19"/>
      <c r="T567" s="20">
        <v>4</v>
      </c>
      <c r="U567" s="21"/>
      <c r="V567" s="22"/>
      <c r="W567" s="23"/>
      <c r="X567" s="24">
        <v>3</v>
      </c>
      <c r="Y567" s="25">
        <v>2</v>
      </c>
      <c r="Z567" s="26">
        <v>4</v>
      </c>
      <c r="AA567" s="27"/>
      <c r="AB567" s="28"/>
      <c r="AC567" s="29">
        <v>2.0137565713980732</v>
      </c>
      <c r="AD567" s="30">
        <v>2.9803120063191151</v>
      </c>
      <c r="AE567" s="31" t="s">
        <v>2072</v>
      </c>
      <c r="AF567" s="32">
        <v>3.9869762772758492</v>
      </c>
      <c r="AG567" s="33" t="s">
        <v>2072</v>
      </c>
      <c r="AH567" s="34" t="s">
        <v>2072</v>
      </c>
      <c r="AI567" s="9">
        <f t="shared" si="24"/>
        <v>2.4970342888585941</v>
      </c>
      <c r="AJ567" s="9">
        <f t="shared" si="25"/>
        <v>3.9869762772758492</v>
      </c>
      <c r="AK567" s="8" t="e">
        <f t="shared" si="26"/>
        <v>#DIV/0!</v>
      </c>
      <c r="AL567" s="8"/>
      <c r="AM567" s="8"/>
      <c r="AN567" s="8"/>
      <c r="AO567" s="8"/>
    </row>
    <row r="568" spans="1:41" s="2" customFormat="1" ht="10.5">
      <c r="A568" s="13" t="s">
        <v>1798</v>
      </c>
      <c r="B568" s="13" t="s">
        <v>2010</v>
      </c>
      <c r="C568" s="14">
        <v>37.58299458466</v>
      </c>
      <c r="D568" s="15">
        <v>52</v>
      </c>
      <c r="E568" s="16">
        <v>29484190.4375</v>
      </c>
      <c r="F568" s="16">
        <v>30094930.5</v>
      </c>
      <c r="G568" s="16">
        <v>37872277.145833299</v>
      </c>
      <c r="H568" s="16">
        <v>29844820.8125</v>
      </c>
      <c r="I568" s="16">
        <v>22614497.588541701</v>
      </c>
      <c r="J568" s="16">
        <v>21710611.864583299</v>
      </c>
      <c r="K568" s="16">
        <v>18298953.807291701</v>
      </c>
      <c r="L568" s="16">
        <v>24648084.541666701</v>
      </c>
      <c r="M568" s="16">
        <v>21720663.489583299</v>
      </c>
      <c r="N568" s="16">
        <v>18341786.463541701</v>
      </c>
      <c r="O568" s="16">
        <v>14879248.1197917</v>
      </c>
      <c r="P568" s="16">
        <v>28659065.25</v>
      </c>
      <c r="Q568" s="17">
        <v>2</v>
      </c>
      <c r="R568" s="18">
        <v>6</v>
      </c>
      <c r="S568" s="19">
        <v>6</v>
      </c>
      <c r="T568" s="20">
        <v>2</v>
      </c>
      <c r="U568" s="21">
        <v>4</v>
      </c>
      <c r="V568" s="22">
        <v>4</v>
      </c>
      <c r="W568" s="23">
        <v>4</v>
      </c>
      <c r="X568" s="24">
        <v>4</v>
      </c>
      <c r="Y568" s="25">
        <v>4</v>
      </c>
      <c r="Z568" s="26">
        <v>5</v>
      </c>
      <c r="AA568" s="27">
        <v>6</v>
      </c>
      <c r="AB568" s="28">
        <v>5</v>
      </c>
      <c r="AC568" s="29">
        <v>2.0137565713980732</v>
      </c>
      <c r="AD568" s="30">
        <v>5.9606240126382302</v>
      </c>
      <c r="AE568" s="31">
        <v>6.0133476771057452</v>
      </c>
      <c r="AF568" s="32">
        <v>4.9837203465948114</v>
      </c>
      <c r="AG568" s="33">
        <v>5.9743092391734613</v>
      </c>
      <c r="AH568" s="34">
        <v>5.0007620941020541</v>
      </c>
      <c r="AI568" s="9">
        <f t="shared" si="24"/>
        <v>4.6625760870473494</v>
      </c>
      <c r="AJ568" s="9">
        <f t="shared" si="25"/>
        <v>5.3195972266234426</v>
      </c>
      <c r="AK568" s="8">
        <f t="shared" si="26"/>
        <v>0.65527906330769226</v>
      </c>
      <c r="AL568" s="8"/>
      <c r="AM568" s="8"/>
      <c r="AN568" s="8"/>
      <c r="AO568" s="8"/>
    </row>
    <row r="569" spans="1:41" s="2" customFormat="1" ht="10.5">
      <c r="A569" s="13" t="s">
        <v>890</v>
      </c>
      <c r="B569" s="13" t="s">
        <v>225</v>
      </c>
      <c r="C569" s="14">
        <v>76.526271374660098</v>
      </c>
      <c r="D569" s="15">
        <v>63</v>
      </c>
      <c r="E569" s="16">
        <v>29403795.666666701</v>
      </c>
      <c r="F569" s="16">
        <v>24060519.875</v>
      </c>
      <c r="G569" s="16">
        <v>29995104.885416701</v>
      </c>
      <c r="H569" s="16">
        <v>28000684.515625</v>
      </c>
      <c r="I569" s="16">
        <v>22310357.1875</v>
      </c>
      <c r="J569" s="16">
        <v>29402620.229166701</v>
      </c>
      <c r="K569" s="16">
        <v>22015738.890625</v>
      </c>
      <c r="L569" s="16">
        <v>20134659.59375</v>
      </c>
      <c r="M569" s="16">
        <v>36564963.25</v>
      </c>
      <c r="N569" s="16">
        <v>20426233.135416701</v>
      </c>
      <c r="O569" s="16">
        <v>20271086.03125</v>
      </c>
      <c r="P569" s="16">
        <v>27967276.3125</v>
      </c>
      <c r="Q569" s="17">
        <v>7</v>
      </c>
      <c r="R569" s="18">
        <v>5</v>
      </c>
      <c r="S569" s="19">
        <v>6</v>
      </c>
      <c r="T569" s="20">
        <v>9</v>
      </c>
      <c r="U569" s="21">
        <v>6</v>
      </c>
      <c r="V569" s="22">
        <v>9</v>
      </c>
      <c r="W569" s="23">
        <v>3</v>
      </c>
      <c r="X569" s="24">
        <v>3</v>
      </c>
      <c r="Y569" s="25"/>
      <c r="Z569" s="26">
        <v>6</v>
      </c>
      <c r="AA569" s="27">
        <v>3</v>
      </c>
      <c r="AB569" s="28">
        <v>6</v>
      </c>
      <c r="AC569" s="29">
        <v>7.0481479998932564</v>
      </c>
      <c r="AD569" s="30">
        <v>4.9671866771985256</v>
      </c>
      <c r="AE569" s="31">
        <v>6.0133476771057452</v>
      </c>
      <c r="AF569" s="32">
        <v>5.9804644159137741</v>
      </c>
      <c r="AG569" s="33">
        <v>2.9871546195867307</v>
      </c>
      <c r="AH569" s="34">
        <v>6.0009145129224652</v>
      </c>
      <c r="AI569" s="9">
        <f t="shared" si="24"/>
        <v>6.0095607847325097</v>
      </c>
      <c r="AJ569" s="9">
        <f t="shared" si="25"/>
        <v>4.9895111828076564</v>
      </c>
      <c r="AK569" s="8">
        <f t="shared" si="26"/>
        <v>0.43162844907629283</v>
      </c>
      <c r="AL569" s="8"/>
      <c r="AM569" s="8"/>
      <c r="AN569" s="8"/>
      <c r="AO569" s="8"/>
    </row>
    <row r="570" spans="1:41" s="2" customFormat="1" ht="10.5">
      <c r="A570" s="13" t="s">
        <v>1018</v>
      </c>
      <c r="B570" s="13" t="s">
        <v>397</v>
      </c>
      <c r="C570" s="14">
        <v>42.566104394660002</v>
      </c>
      <c r="D570" s="15">
        <v>50</v>
      </c>
      <c r="E570" s="16">
        <v>29356622.177083299</v>
      </c>
      <c r="F570" s="16">
        <v>46034095.625</v>
      </c>
      <c r="G570" s="16">
        <v>29758169.03125</v>
      </c>
      <c r="H570" s="16">
        <v>25998605.15625</v>
      </c>
      <c r="I570" s="16">
        <v>21270024.875</v>
      </c>
      <c r="J570" s="16">
        <v>17831638.916666701</v>
      </c>
      <c r="K570" s="16">
        <v>28793826.777343798</v>
      </c>
      <c r="L570" s="16">
        <v>29503623.109375</v>
      </c>
      <c r="M570" s="16">
        <v>27164280.46875</v>
      </c>
      <c r="N570" s="16">
        <v>19497396.6875</v>
      </c>
      <c r="O570" s="16">
        <v>16250106.96875</v>
      </c>
      <c r="P570" s="16">
        <v>23863400.166666701</v>
      </c>
      <c r="Q570" s="17">
        <v>6</v>
      </c>
      <c r="R570" s="18">
        <v>4</v>
      </c>
      <c r="S570" s="19">
        <v>4</v>
      </c>
      <c r="T570" s="20">
        <v>4</v>
      </c>
      <c r="U570" s="21">
        <v>4</v>
      </c>
      <c r="V570" s="22">
        <v>4</v>
      </c>
      <c r="W570" s="23">
        <v>3</v>
      </c>
      <c r="X570" s="24">
        <v>4</v>
      </c>
      <c r="Y570" s="25">
        <v>4</v>
      </c>
      <c r="Z570" s="26">
        <v>4</v>
      </c>
      <c r="AA570" s="27">
        <v>4</v>
      </c>
      <c r="AB570" s="28">
        <v>5</v>
      </c>
      <c r="AC570" s="29">
        <v>6.0412697141942191</v>
      </c>
      <c r="AD570" s="30">
        <v>3.9737493417588201</v>
      </c>
      <c r="AE570" s="31">
        <v>4.0088984514038302</v>
      </c>
      <c r="AF570" s="32">
        <v>3.9869762772758492</v>
      </c>
      <c r="AG570" s="33">
        <v>3.9828728261156412</v>
      </c>
      <c r="AH570" s="34">
        <v>5.0007620941020541</v>
      </c>
      <c r="AI570" s="9">
        <f t="shared" si="24"/>
        <v>4.674639169118957</v>
      </c>
      <c r="AJ570" s="9">
        <f t="shared" si="25"/>
        <v>4.3235370658311814</v>
      </c>
      <c r="AK570" s="8">
        <f t="shared" si="26"/>
        <v>0.66917697539263088</v>
      </c>
      <c r="AL570" s="8"/>
      <c r="AM570" s="8"/>
      <c r="AN570" s="8"/>
      <c r="AO570" s="8"/>
    </row>
    <row r="571" spans="1:41" s="2" customFormat="1" ht="10.5">
      <c r="A571" s="13" t="s">
        <v>1701</v>
      </c>
      <c r="B571" s="13" t="s">
        <v>534</v>
      </c>
      <c r="C571" s="14">
        <v>68.207127474659998</v>
      </c>
      <c r="D571" s="15">
        <v>7</v>
      </c>
      <c r="E571" s="16">
        <v>29346745.947916701</v>
      </c>
      <c r="F571" s="16">
        <v>77188951.25</v>
      </c>
      <c r="G571" s="16">
        <v>0</v>
      </c>
      <c r="H571" s="16">
        <v>0</v>
      </c>
      <c r="I571" s="16">
        <v>41512855.6875</v>
      </c>
      <c r="J571" s="16">
        <v>0</v>
      </c>
      <c r="K571" s="16">
        <v>0</v>
      </c>
      <c r="L571" s="16">
        <v>0</v>
      </c>
      <c r="M571" s="16">
        <v>37290594.9375</v>
      </c>
      <c r="N571" s="16">
        <v>47450633.6875</v>
      </c>
      <c r="O571" s="16">
        <v>48411664.8125</v>
      </c>
      <c r="P571" s="16">
        <v>0</v>
      </c>
      <c r="Q571" s="17">
        <v>3</v>
      </c>
      <c r="R571" s="18"/>
      <c r="S571" s="19"/>
      <c r="T571" s="20"/>
      <c r="U571" s="21"/>
      <c r="V571" s="22"/>
      <c r="W571" s="23"/>
      <c r="X571" s="24"/>
      <c r="Y571" s="25">
        <v>2</v>
      </c>
      <c r="Z571" s="26">
        <v>2</v>
      </c>
      <c r="AA571" s="27"/>
      <c r="AB571" s="28"/>
      <c r="AC571" s="29">
        <v>3.0206348570971095</v>
      </c>
      <c r="AD571" s="30" t="s">
        <v>2072</v>
      </c>
      <c r="AE571" s="31" t="s">
        <v>2072</v>
      </c>
      <c r="AF571" s="32">
        <v>1.9934881386379246</v>
      </c>
      <c r="AG571" s="33" t="s">
        <v>2072</v>
      </c>
      <c r="AH571" s="34" t="s">
        <v>2072</v>
      </c>
      <c r="AI571" s="9">
        <f t="shared" si="24"/>
        <v>3.0206348570971095</v>
      </c>
      <c r="AJ571" s="9">
        <f t="shared" si="25"/>
        <v>1.9934881386379246</v>
      </c>
      <c r="AK571" s="8" t="e">
        <f t="shared" si="26"/>
        <v>#DIV/0!</v>
      </c>
      <c r="AL571" s="8"/>
      <c r="AM571" s="8"/>
      <c r="AN571" s="8"/>
      <c r="AO571" s="8"/>
    </row>
    <row r="572" spans="1:41" s="2" customFormat="1" ht="10.5">
      <c r="A572" s="13" t="s">
        <v>1146</v>
      </c>
      <c r="B572" s="13" t="s">
        <v>1364</v>
      </c>
      <c r="C572" s="14">
        <v>35.51811590466</v>
      </c>
      <c r="D572" s="15">
        <v>43</v>
      </c>
      <c r="E572" s="16">
        <v>29297361.125</v>
      </c>
      <c r="F572" s="16">
        <v>40072161.25</v>
      </c>
      <c r="G572" s="16">
        <v>32547154.65625</v>
      </c>
      <c r="H572" s="16">
        <v>40067629.34375</v>
      </c>
      <c r="I572" s="16">
        <v>31287814</v>
      </c>
      <c r="J572" s="16">
        <v>40648013.75</v>
      </c>
      <c r="K572" s="16">
        <v>24401354.3125</v>
      </c>
      <c r="L572" s="16">
        <v>26896956.625</v>
      </c>
      <c r="M572" s="16">
        <v>25537969</v>
      </c>
      <c r="N572" s="16">
        <v>28924426.625</v>
      </c>
      <c r="O572" s="16">
        <v>20778044.5625</v>
      </c>
      <c r="P572" s="16">
        <v>36981058.875</v>
      </c>
      <c r="Q572" s="17">
        <v>4</v>
      </c>
      <c r="R572" s="18">
        <v>3</v>
      </c>
      <c r="S572" s="19">
        <v>3</v>
      </c>
      <c r="T572" s="20">
        <v>4</v>
      </c>
      <c r="U572" s="21">
        <v>4</v>
      </c>
      <c r="V572" s="22">
        <v>3</v>
      </c>
      <c r="W572" s="23">
        <v>4</v>
      </c>
      <c r="X572" s="24">
        <v>4</v>
      </c>
      <c r="Y572" s="25">
        <v>3</v>
      </c>
      <c r="Z572" s="26">
        <v>4</v>
      </c>
      <c r="AA572" s="27">
        <v>3</v>
      </c>
      <c r="AB572" s="28">
        <v>4</v>
      </c>
      <c r="AC572" s="29">
        <v>4.0275131427961464</v>
      </c>
      <c r="AD572" s="30">
        <v>2.9803120063191151</v>
      </c>
      <c r="AE572" s="31">
        <v>3.0066738385528726</v>
      </c>
      <c r="AF572" s="32">
        <v>3.9869762772758492</v>
      </c>
      <c r="AG572" s="33">
        <v>2.9871546195867307</v>
      </c>
      <c r="AH572" s="34">
        <v>4.0006096752816429</v>
      </c>
      <c r="AI572" s="9">
        <f t="shared" si="24"/>
        <v>3.3381663292227111</v>
      </c>
      <c r="AJ572" s="9">
        <f t="shared" si="25"/>
        <v>3.6582468573814073</v>
      </c>
      <c r="AK572" s="8">
        <f t="shared" si="26"/>
        <v>0.54225807879651289</v>
      </c>
      <c r="AL572" s="8"/>
      <c r="AM572" s="8"/>
      <c r="AN572" s="8"/>
      <c r="AO572" s="8"/>
    </row>
    <row r="573" spans="1:41" s="2" customFormat="1" ht="10.5">
      <c r="A573" s="13" t="s">
        <v>1632</v>
      </c>
      <c r="B573" s="13" t="s">
        <v>334</v>
      </c>
      <c r="C573" s="14">
        <v>54.358054874659999</v>
      </c>
      <c r="D573" s="15">
        <v>143</v>
      </c>
      <c r="E573" s="16">
        <v>29234210.713541701</v>
      </c>
      <c r="F573" s="16">
        <v>42591140.041666701</v>
      </c>
      <c r="G573" s="16">
        <v>38114862.807291701</v>
      </c>
      <c r="H573" s="16">
        <v>30717353.484375</v>
      </c>
      <c r="I573" s="16">
        <v>27323423.8046875</v>
      </c>
      <c r="J573" s="16">
        <v>24701836.505208299</v>
      </c>
      <c r="K573" s="16">
        <v>35292592.8125</v>
      </c>
      <c r="L573" s="16">
        <v>26954317.072916701</v>
      </c>
      <c r="M573" s="16">
        <v>26748223.0625</v>
      </c>
      <c r="N573" s="16">
        <v>29828921.197916701</v>
      </c>
      <c r="O573" s="16">
        <v>21926887.348958299</v>
      </c>
      <c r="P573" s="16">
        <v>28834206.041666701</v>
      </c>
      <c r="Q573" s="17">
        <v>15</v>
      </c>
      <c r="R573" s="18">
        <v>12</v>
      </c>
      <c r="S573" s="19">
        <v>12</v>
      </c>
      <c r="T573" s="20">
        <v>14</v>
      </c>
      <c r="U573" s="21">
        <v>9</v>
      </c>
      <c r="V573" s="22">
        <v>11</v>
      </c>
      <c r="W573" s="23">
        <v>17</v>
      </c>
      <c r="X573" s="24">
        <v>12</v>
      </c>
      <c r="Y573" s="25">
        <v>9</v>
      </c>
      <c r="Z573" s="26">
        <v>12</v>
      </c>
      <c r="AA573" s="27">
        <v>9</v>
      </c>
      <c r="AB573" s="28">
        <v>11</v>
      </c>
      <c r="AC573" s="29">
        <v>15.103174285485547</v>
      </c>
      <c r="AD573" s="30">
        <v>11.92124802527646</v>
      </c>
      <c r="AE573" s="31">
        <v>12.02669535421149</v>
      </c>
      <c r="AF573" s="32">
        <v>11.960928831827548</v>
      </c>
      <c r="AG573" s="33">
        <v>8.961463858760192</v>
      </c>
      <c r="AH573" s="34">
        <v>11.001676607024519</v>
      </c>
      <c r="AI573" s="9">
        <f t="shared" si="24"/>
        <v>13.017039221657832</v>
      </c>
      <c r="AJ573" s="9">
        <f t="shared" si="25"/>
        <v>10.641356432537421</v>
      </c>
      <c r="AK573" s="8">
        <f t="shared" si="26"/>
        <v>0.15743362811425063</v>
      </c>
      <c r="AL573" s="8"/>
      <c r="AM573" s="8"/>
      <c r="AN573" s="8"/>
      <c r="AO573" s="8"/>
    </row>
    <row r="574" spans="1:41" s="2" customFormat="1" ht="10.5">
      <c r="A574" s="13" t="s">
        <v>1623</v>
      </c>
      <c r="B574" s="13" t="s">
        <v>1382</v>
      </c>
      <c r="C574" s="14">
        <v>15.901046424660001</v>
      </c>
      <c r="D574" s="15">
        <v>38</v>
      </c>
      <c r="E574" s="16">
        <v>29229990.28125</v>
      </c>
      <c r="F574" s="16">
        <v>14487014.265625</v>
      </c>
      <c r="G574" s="16">
        <v>12084282.375</v>
      </c>
      <c r="H574" s="16">
        <v>11555125.65625</v>
      </c>
      <c r="I574" s="16">
        <v>8460370.25</v>
      </c>
      <c r="J574" s="16">
        <v>6156617.578125</v>
      </c>
      <c r="K574" s="16">
        <v>32006540.90625</v>
      </c>
      <c r="L574" s="16">
        <v>20503924.8359375</v>
      </c>
      <c r="M574" s="16">
        <v>21088715.058593798</v>
      </c>
      <c r="N574" s="16">
        <v>33860637.84375</v>
      </c>
      <c r="O574" s="16">
        <v>32542708</v>
      </c>
      <c r="P574" s="16">
        <v>31033927.6796875</v>
      </c>
      <c r="Q574" s="17">
        <v>4</v>
      </c>
      <c r="R574" s="18">
        <v>3</v>
      </c>
      <c r="S574" s="19"/>
      <c r="T574" s="20"/>
      <c r="U574" s="21"/>
      <c r="V574" s="22"/>
      <c r="W574" s="23">
        <v>5</v>
      </c>
      <c r="X574" s="24">
        <v>4</v>
      </c>
      <c r="Y574" s="25">
        <v>6</v>
      </c>
      <c r="Z574" s="26">
        <v>5</v>
      </c>
      <c r="AA574" s="27">
        <v>5</v>
      </c>
      <c r="AB574" s="28">
        <v>6</v>
      </c>
      <c r="AC574" s="29">
        <v>4.0275131427961464</v>
      </c>
      <c r="AD574" s="30">
        <v>2.9803120063191151</v>
      </c>
      <c r="AE574" s="31" t="s">
        <v>2072</v>
      </c>
      <c r="AF574" s="32">
        <v>4.9837203465948114</v>
      </c>
      <c r="AG574" s="33">
        <v>4.9785910326445508</v>
      </c>
      <c r="AH574" s="34">
        <v>6.0009145129224652</v>
      </c>
      <c r="AI574" s="9">
        <f t="shared" si="24"/>
        <v>3.5039125745576305</v>
      </c>
      <c r="AJ574" s="9">
        <f t="shared" si="25"/>
        <v>5.3210752973872761</v>
      </c>
      <c r="AK574" s="8">
        <f t="shared" si="26"/>
        <v>5.3535828411050722E-2</v>
      </c>
      <c r="AL574" s="8"/>
      <c r="AM574" s="8"/>
      <c r="AN574" s="8"/>
      <c r="AO574" s="8"/>
    </row>
    <row r="575" spans="1:41" s="2" customFormat="1" ht="10.5">
      <c r="A575" s="13" t="s">
        <v>968</v>
      </c>
      <c r="B575" s="13" t="s">
        <v>536</v>
      </c>
      <c r="C575" s="14">
        <v>42.714704384660003</v>
      </c>
      <c r="D575" s="15">
        <v>51</v>
      </c>
      <c r="E575" s="16">
        <v>29076417.3125</v>
      </c>
      <c r="F575" s="16">
        <v>40924745.25</v>
      </c>
      <c r="G575" s="16">
        <v>27979089.640625</v>
      </c>
      <c r="H575" s="16">
        <v>27692574.5</v>
      </c>
      <c r="I575" s="16">
        <v>23451124.96875</v>
      </c>
      <c r="J575" s="16">
        <v>19148757.375</v>
      </c>
      <c r="K575" s="16">
        <v>38429374.916666701</v>
      </c>
      <c r="L575" s="16">
        <v>30292091.916666701</v>
      </c>
      <c r="M575" s="16">
        <v>28498854.041666701</v>
      </c>
      <c r="N575" s="16">
        <v>20700648.489583299</v>
      </c>
      <c r="O575" s="16">
        <v>18183585.458333299</v>
      </c>
      <c r="P575" s="16">
        <v>27083640.6875</v>
      </c>
      <c r="Q575" s="17">
        <v>3</v>
      </c>
      <c r="R575" s="18">
        <v>3</v>
      </c>
      <c r="S575" s="19">
        <v>3</v>
      </c>
      <c r="T575" s="20">
        <v>2</v>
      </c>
      <c r="U575" s="21">
        <v>3</v>
      </c>
      <c r="V575" s="22">
        <v>4</v>
      </c>
      <c r="W575" s="23">
        <v>7</v>
      </c>
      <c r="X575" s="24">
        <v>7</v>
      </c>
      <c r="Y575" s="25">
        <v>5</v>
      </c>
      <c r="Z575" s="26">
        <v>5</v>
      </c>
      <c r="AA575" s="27">
        <v>5</v>
      </c>
      <c r="AB575" s="28">
        <v>4</v>
      </c>
      <c r="AC575" s="29">
        <v>3.0206348570971095</v>
      </c>
      <c r="AD575" s="30">
        <v>2.9803120063191151</v>
      </c>
      <c r="AE575" s="31">
        <v>3.0066738385528726</v>
      </c>
      <c r="AF575" s="32">
        <v>4.9837203465948114</v>
      </c>
      <c r="AG575" s="33">
        <v>4.9785910326445508</v>
      </c>
      <c r="AH575" s="34">
        <v>4.0006096752816429</v>
      </c>
      <c r="AI575" s="9">
        <f t="shared" si="24"/>
        <v>3.0025402339896989</v>
      </c>
      <c r="AJ575" s="9">
        <f t="shared" si="25"/>
        <v>4.654307018173669</v>
      </c>
      <c r="AK575" s="8">
        <f t="shared" si="26"/>
        <v>7.229771890894271E-3</v>
      </c>
      <c r="AL575" s="8"/>
      <c r="AM575" s="8"/>
      <c r="AN575" s="7"/>
      <c r="AO575" s="7"/>
    </row>
    <row r="576" spans="1:41" s="2" customFormat="1" ht="10.5">
      <c r="A576" s="13" t="s">
        <v>1604</v>
      </c>
      <c r="B576" s="13" t="s">
        <v>484</v>
      </c>
      <c r="C576" s="14">
        <v>55.328790904660003</v>
      </c>
      <c r="D576" s="15">
        <v>9</v>
      </c>
      <c r="E576" s="16">
        <v>29047739.75</v>
      </c>
      <c r="F576" s="16">
        <v>20083914.75</v>
      </c>
      <c r="G576" s="16">
        <v>22400098.875</v>
      </c>
      <c r="H576" s="16">
        <v>26112384.5</v>
      </c>
      <c r="I576" s="16">
        <v>0</v>
      </c>
      <c r="J576" s="16">
        <v>29215781.625</v>
      </c>
      <c r="K576" s="16">
        <v>28238434.5</v>
      </c>
      <c r="L576" s="16">
        <v>28175448.5625</v>
      </c>
      <c r="M576" s="16">
        <v>21720632</v>
      </c>
      <c r="N576" s="16">
        <v>20479741.25</v>
      </c>
      <c r="O576" s="16">
        <v>17129084</v>
      </c>
      <c r="P576" s="16">
        <v>22119762.71875</v>
      </c>
      <c r="Q576" s="17"/>
      <c r="R576" s="18"/>
      <c r="S576" s="19">
        <v>3</v>
      </c>
      <c r="T576" s="20"/>
      <c r="U576" s="21"/>
      <c r="V576" s="22"/>
      <c r="W576" s="23"/>
      <c r="X576" s="24"/>
      <c r="Y576" s="25"/>
      <c r="Z576" s="26"/>
      <c r="AA576" s="27">
        <v>3</v>
      </c>
      <c r="AB576" s="28">
        <v>3</v>
      </c>
      <c r="AC576" s="29" t="s">
        <v>2072</v>
      </c>
      <c r="AD576" s="30" t="s">
        <v>2072</v>
      </c>
      <c r="AE576" s="31">
        <v>3.0066738385528726</v>
      </c>
      <c r="AF576" s="32" t="s">
        <v>2072</v>
      </c>
      <c r="AG576" s="33">
        <v>2.9871546195867307</v>
      </c>
      <c r="AH576" s="34">
        <v>3.0004572564612326</v>
      </c>
      <c r="AI576" s="9">
        <f t="shared" si="24"/>
        <v>3.0066738385528726</v>
      </c>
      <c r="AJ576" s="9">
        <f t="shared" si="25"/>
        <v>2.9938059380239816</v>
      </c>
      <c r="AK576" s="8" t="e">
        <f t="shared" si="26"/>
        <v>#DIV/0!</v>
      </c>
      <c r="AL576" s="8"/>
      <c r="AM576" s="8"/>
      <c r="AN576" s="8"/>
      <c r="AO576" s="8"/>
    </row>
    <row r="577" spans="1:41" s="2" customFormat="1" ht="10.5">
      <c r="A577" s="13" t="s">
        <v>1779</v>
      </c>
      <c r="B577" s="13" t="s">
        <v>1268</v>
      </c>
      <c r="C577" s="14">
        <v>13.800975534659999</v>
      </c>
      <c r="D577" s="15">
        <v>53</v>
      </c>
      <c r="E577" s="16">
        <v>29032886.125</v>
      </c>
      <c r="F577" s="16">
        <v>35223880.5</v>
      </c>
      <c r="G577" s="16">
        <v>30199961.953125</v>
      </c>
      <c r="H577" s="16">
        <v>32942871.791666701</v>
      </c>
      <c r="I577" s="16">
        <v>37343835.628906302</v>
      </c>
      <c r="J577" s="16">
        <v>26800259.609375</v>
      </c>
      <c r="K577" s="16">
        <v>29707002.567708299</v>
      </c>
      <c r="L577" s="16">
        <v>24329901.270833299</v>
      </c>
      <c r="M577" s="16">
        <v>26625759.822916701</v>
      </c>
      <c r="N577" s="16">
        <v>23478707.5</v>
      </c>
      <c r="O577" s="16">
        <v>23836523.0625</v>
      </c>
      <c r="P577" s="16">
        <v>26953007.864583299</v>
      </c>
      <c r="Q577" s="17">
        <v>3</v>
      </c>
      <c r="R577" s="18">
        <v>3</v>
      </c>
      <c r="S577" s="19">
        <v>3</v>
      </c>
      <c r="T577" s="20">
        <v>5</v>
      </c>
      <c r="U577" s="21">
        <v>4</v>
      </c>
      <c r="V577" s="22">
        <v>5</v>
      </c>
      <c r="W577" s="23">
        <v>6</v>
      </c>
      <c r="X577" s="24">
        <v>5</v>
      </c>
      <c r="Y577" s="25">
        <v>6</v>
      </c>
      <c r="Z577" s="26">
        <v>5</v>
      </c>
      <c r="AA577" s="27">
        <v>3</v>
      </c>
      <c r="AB577" s="28">
        <v>5</v>
      </c>
      <c r="AC577" s="29">
        <v>3.0206348570971095</v>
      </c>
      <c r="AD577" s="30">
        <v>2.9803120063191151</v>
      </c>
      <c r="AE577" s="31">
        <v>3.0066738385528726</v>
      </c>
      <c r="AF577" s="32">
        <v>4.9837203465948114</v>
      </c>
      <c r="AG577" s="33">
        <v>2.9871546195867307</v>
      </c>
      <c r="AH577" s="34">
        <v>5.0007620941020541</v>
      </c>
      <c r="AI577" s="9">
        <f t="shared" si="24"/>
        <v>3.0025402339896989</v>
      </c>
      <c r="AJ577" s="9">
        <f t="shared" si="25"/>
        <v>4.3238790200945321</v>
      </c>
      <c r="AK577" s="8">
        <f t="shared" si="26"/>
        <v>0.11926239846575547</v>
      </c>
      <c r="AL577" s="8"/>
      <c r="AM577" s="8"/>
      <c r="AN577" s="8"/>
      <c r="AO577" s="8"/>
    </row>
    <row r="578" spans="1:41" s="2" customFormat="1" ht="10.5">
      <c r="A578" s="13" t="s">
        <v>656</v>
      </c>
      <c r="B578" s="13" t="s">
        <v>366</v>
      </c>
      <c r="C578" s="14">
        <v>63.932434534660104</v>
      </c>
      <c r="D578" s="15">
        <v>93</v>
      </c>
      <c r="E578" s="16">
        <v>28965273.713541701</v>
      </c>
      <c r="F578" s="16">
        <v>42466450.041666701</v>
      </c>
      <c r="G578" s="16">
        <v>26344601.109375</v>
      </c>
      <c r="H578" s="16">
        <v>26939567.6875</v>
      </c>
      <c r="I578" s="16">
        <v>30956476.380208299</v>
      </c>
      <c r="J578" s="16">
        <v>32753057.989583299</v>
      </c>
      <c r="K578" s="16">
        <v>41230190.083333299</v>
      </c>
      <c r="L578" s="16">
        <v>35366536.458333299</v>
      </c>
      <c r="M578" s="16">
        <v>42967833.625</v>
      </c>
      <c r="N578" s="16">
        <v>30430323.15625</v>
      </c>
      <c r="O578" s="16">
        <v>26679018.0625</v>
      </c>
      <c r="P578" s="16">
        <v>28155242.729166701</v>
      </c>
      <c r="Q578" s="17">
        <v>7</v>
      </c>
      <c r="R578" s="18">
        <v>8</v>
      </c>
      <c r="S578" s="19">
        <v>6</v>
      </c>
      <c r="T578" s="20">
        <v>6</v>
      </c>
      <c r="U578" s="21">
        <v>8</v>
      </c>
      <c r="V578" s="22">
        <v>8</v>
      </c>
      <c r="W578" s="23">
        <v>9</v>
      </c>
      <c r="X578" s="24">
        <v>10</v>
      </c>
      <c r="Y578" s="25">
        <v>11</v>
      </c>
      <c r="Z578" s="26">
        <v>5</v>
      </c>
      <c r="AA578" s="27">
        <v>8</v>
      </c>
      <c r="AB578" s="28">
        <v>7</v>
      </c>
      <c r="AC578" s="29">
        <v>7.0481479998932564</v>
      </c>
      <c r="AD578" s="30">
        <v>7.9474986835176402</v>
      </c>
      <c r="AE578" s="31">
        <v>6.0133476771057452</v>
      </c>
      <c r="AF578" s="32">
        <v>4.9837203465948114</v>
      </c>
      <c r="AG578" s="33">
        <v>7.9657456522312824</v>
      </c>
      <c r="AH578" s="34">
        <v>7.0010669317428755</v>
      </c>
      <c r="AI578" s="9">
        <f t="shared" si="24"/>
        <v>7.0029981201722142</v>
      </c>
      <c r="AJ578" s="9">
        <f t="shared" si="25"/>
        <v>6.6501776435229898</v>
      </c>
      <c r="AK578" s="8">
        <f t="shared" si="26"/>
        <v>0.7517548247945649</v>
      </c>
      <c r="AL578" s="8"/>
      <c r="AM578" s="8"/>
      <c r="AN578" s="7"/>
      <c r="AO578" s="8"/>
    </row>
    <row r="579" spans="1:41" s="2" customFormat="1" ht="10.5">
      <c r="A579" s="13" t="s">
        <v>1615</v>
      </c>
      <c r="B579" s="13" t="s">
        <v>1917</v>
      </c>
      <c r="C579" s="14">
        <v>39.908865394659998</v>
      </c>
      <c r="D579" s="15">
        <v>73</v>
      </c>
      <c r="E579" s="16">
        <v>28926270.666666701</v>
      </c>
      <c r="F579" s="16">
        <v>35521849.708333299</v>
      </c>
      <c r="G579" s="16">
        <v>31615566.635416701</v>
      </c>
      <c r="H579" s="16">
        <v>34373937.833333299</v>
      </c>
      <c r="I579" s="16">
        <v>29506987.541666701</v>
      </c>
      <c r="J579" s="16">
        <v>43226564.53125</v>
      </c>
      <c r="K579" s="16">
        <v>16363103.140625</v>
      </c>
      <c r="L579" s="16">
        <v>23217025.208333299</v>
      </c>
      <c r="M579" s="16">
        <v>23442547.3125</v>
      </c>
      <c r="N579" s="16">
        <v>28217614.625</v>
      </c>
      <c r="O579" s="16">
        <v>30899870.604166701</v>
      </c>
      <c r="P579" s="16">
        <v>46852144.791666701</v>
      </c>
      <c r="Q579" s="17">
        <v>8</v>
      </c>
      <c r="R579" s="18">
        <v>5</v>
      </c>
      <c r="S579" s="19">
        <v>5</v>
      </c>
      <c r="T579" s="20">
        <v>7</v>
      </c>
      <c r="U579" s="21">
        <v>9</v>
      </c>
      <c r="V579" s="22">
        <v>8</v>
      </c>
      <c r="W579" s="23">
        <v>3</v>
      </c>
      <c r="X579" s="24">
        <v>6</v>
      </c>
      <c r="Y579" s="25">
        <v>4</v>
      </c>
      <c r="Z579" s="26">
        <v>7</v>
      </c>
      <c r="AA579" s="27">
        <v>5</v>
      </c>
      <c r="AB579" s="28">
        <v>6</v>
      </c>
      <c r="AC579" s="29">
        <v>8.0550262855922927</v>
      </c>
      <c r="AD579" s="30">
        <v>4.9671866771985256</v>
      </c>
      <c r="AE579" s="31">
        <v>5.0111230642547877</v>
      </c>
      <c r="AF579" s="32">
        <v>6.9772084852327358</v>
      </c>
      <c r="AG579" s="33">
        <v>4.9785910326445508</v>
      </c>
      <c r="AH579" s="34">
        <v>6.0009145129224652</v>
      </c>
      <c r="AI579" s="9">
        <f t="shared" ref="AI579:AI642" si="27">AVERAGE(AC579:AE579)</f>
        <v>6.0111120090152026</v>
      </c>
      <c r="AJ579" s="9">
        <f t="shared" ref="AJ579:AJ642" si="28">AVERAGE(AF579:AH579)</f>
        <v>5.9855713435999176</v>
      </c>
      <c r="AK579" s="8">
        <f t="shared" ref="AK579:AK642" si="29">_xlfn.T.TEST(AC579:AE579,AF579:AH579,2,2)</f>
        <v>0.98368050948528085</v>
      </c>
      <c r="AL579" s="8"/>
      <c r="AM579" s="8"/>
      <c r="AN579" s="8"/>
      <c r="AO579" s="8"/>
    </row>
    <row r="580" spans="1:41" s="2" customFormat="1" ht="10.5">
      <c r="A580" s="13" t="s">
        <v>703</v>
      </c>
      <c r="B580" s="13" t="s">
        <v>449</v>
      </c>
      <c r="C580" s="14">
        <v>8.5381752246599998</v>
      </c>
      <c r="D580" s="15">
        <v>50</v>
      </c>
      <c r="E580" s="16">
        <v>28785606.395833299</v>
      </c>
      <c r="F580" s="16">
        <v>37647987.125</v>
      </c>
      <c r="G580" s="16">
        <v>20866468.895833299</v>
      </c>
      <c r="H580" s="16">
        <v>24744981.0234375</v>
      </c>
      <c r="I580" s="16">
        <v>23013175.8125</v>
      </c>
      <c r="J580" s="16">
        <v>26730117.46875</v>
      </c>
      <c r="K580" s="16">
        <v>20345163.03125</v>
      </c>
      <c r="L580" s="16">
        <v>15952733.90625</v>
      </c>
      <c r="M580" s="16">
        <v>0</v>
      </c>
      <c r="N580" s="16">
        <v>22685385.442708299</v>
      </c>
      <c r="O580" s="16">
        <v>20642177.09375</v>
      </c>
      <c r="P580" s="16">
        <v>35451476.5</v>
      </c>
      <c r="Q580" s="17">
        <v>5</v>
      </c>
      <c r="R580" s="18">
        <v>5</v>
      </c>
      <c r="S580" s="19">
        <v>6</v>
      </c>
      <c r="T580" s="20">
        <v>6</v>
      </c>
      <c r="U580" s="21">
        <v>4</v>
      </c>
      <c r="V580" s="22">
        <v>5</v>
      </c>
      <c r="W580" s="23"/>
      <c r="X580" s="24"/>
      <c r="Y580" s="25"/>
      <c r="Z580" s="26">
        <v>4</v>
      </c>
      <c r="AA580" s="27">
        <v>8</v>
      </c>
      <c r="AB580" s="28">
        <v>7</v>
      </c>
      <c r="AC580" s="29">
        <v>5.0343914284951836</v>
      </c>
      <c r="AD580" s="30">
        <v>4.9671866771985256</v>
      </c>
      <c r="AE580" s="31">
        <v>6.0133476771057452</v>
      </c>
      <c r="AF580" s="32">
        <v>3.9869762772758492</v>
      </c>
      <c r="AG580" s="33">
        <v>7.9657456522312824</v>
      </c>
      <c r="AH580" s="34">
        <v>7.0010669317428755</v>
      </c>
      <c r="AI580" s="9">
        <f t="shared" si="27"/>
        <v>5.3383085942664854</v>
      </c>
      <c r="AJ580" s="9">
        <f t="shared" si="28"/>
        <v>6.3179296204166695</v>
      </c>
      <c r="AK580" s="8">
        <f t="shared" si="29"/>
        <v>0.47539482307837688</v>
      </c>
      <c r="AL580" s="8"/>
      <c r="AM580" s="8"/>
      <c r="AN580" s="7"/>
      <c r="AO580" s="8"/>
    </row>
    <row r="581" spans="1:41" s="2" customFormat="1" ht="10.5">
      <c r="A581" s="13" t="s">
        <v>1641</v>
      </c>
      <c r="B581" s="13" t="s">
        <v>1977</v>
      </c>
      <c r="C581" s="14">
        <v>27.308498764660001</v>
      </c>
      <c r="D581" s="15">
        <v>68</v>
      </c>
      <c r="E581" s="16">
        <v>28678019.354166701</v>
      </c>
      <c r="F581" s="16">
        <v>30862234.104166701</v>
      </c>
      <c r="G581" s="16">
        <v>28682975.375</v>
      </c>
      <c r="H581" s="16">
        <v>86926526.208333299</v>
      </c>
      <c r="I581" s="16">
        <v>69134529.708333299</v>
      </c>
      <c r="J581" s="16">
        <v>77205516</v>
      </c>
      <c r="K581" s="16">
        <v>25742816.708333299</v>
      </c>
      <c r="L581" s="16">
        <v>34171013.0625</v>
      </c>
      <c r="M581" s="16">
        <v>26606999.6875</v>
      </c>
      <c r="N581" s="16">
        <v>22731908.505208299</v>
      </c>
      <c r="O581" s="16">
        <v>132122933.260417</v>
      </c>
      <c r="P581" s="16">
        <v>29907533.645833299</v>
      </c>
      <c r="Q581" s="17">
        <v>6</v>
      </c>
      <c r="R581" s="18">
        <v>5</v>
      </c>
      <c r="S581" s="19">
        <v>6</v>
      </c>
      <c r="T581" s="20">
        <v>7</v>
      </c>
      <c r="U581" s="21">
        <v>8</v>
      </c>
      <c r="V581" s="22">
        <v>7</v>
      </c>
      <c r="W581" s="23">
        <v>5</v>
      </c>
      <c r="X581" s="24">
        <v>4</v>
      </c>
      <c r="Y581" s="25">
        <v>4</v>
      </c>
      <c r="Z581" s="26">
        <v>6</v>
      </c>
      <c r="AA581" s="27">
        <v>4</v>
      </c>
      <c r="AB581" s="28">
        <v>6</v>
      </c>
      <c r="AC581" s="29">
        <v>6.0412697141942191</v>
      </c>
      <c r="AD581" s="30">
        <v>4.9671866771985256</v>
      </c>
      <c r="AE581" s="31">
        <v>6.0133476771057452</v>
      </c>
      <c r="AF581" s="32">
        <v>5.9804644159137741</v>
      </c>
      <c r="AG581" s="33">
        <v>3.9828728261156412</v>
      </c>
      <c r="AH581" s="34">
        <v>6.0009145129224652</v>
      </c>
      <c r="AI581" s="9">
        <f t="shared" si="27"/>
        <v>5.6739346894994966</v>
      </c>
      <c r="AJ581" s="9">
        <f t="shared" si="28"/>
        <v>5.3214172516506268</v>
      </c>
      <c r="AK581" s="8">
        <f t="shared" si="29"/>
        <v>0.66563197061709001</v>
      </c>
      <c r="AL581" s="8"/>
      <c r="AM581" s="8"/>
      <c r="AN581" s="8"/>
      <c r="AO581" s="8"/>
    </row>
    <row r="582" spans="1:41" s="2" customFormat="1" ht="10.5">
      <c r="A582" s="13" t="s">
        <v>1513</v>
      </c>
      <c r="B582" s="13" t="s">
        <v>1905</v>
      </c>
      <c r="C582" s="14">
        <v>135.49174689466</v>
      </c>
      <c r="D582" s="15">
        <v>123</v>
      </c>
      <c r="E582" s="16">
        <v>28668330.916666701</v>
      </c>
      <c r="F582" s="16">
        <v>31505435.5</v>
      </c>
      <c r="G582" s="16">
        <v>20499552.583333299</v>
      </c>
      <c r="H582" s="16">
        <v>22591560.791666701</v>
      </c>
      <c r="I582" s="16">
        <v>26936191.208333299</v>
      </c>
      <c r="J582" s="16">
        <v>22757205.625</v>
      </c>
      <c r="K582" s="16">
        <v>16165058.6875</v>
      </c>
      <c r="L582" s="16">
        <v>23209474.864583299</v>
      </c>
      <c r="M582" s="16">
        <v>23646781.9375</v>
      </c>
      <c r="N582" s="16">
        <v>24019204.041666701</v>
      </c>
      <c r="O582" s="16">
        <v>22191509.875</v>
      </c>
      <c r="P582" s="16">
        <v>32473714.083333299</v>
      </c>
      <c r="Q582" s="17">
        <v>8</v>
      </c>
      <c r="R582" s="18">
        <v>10</v>
      </c>
      <c r="S582" s="19">
        <v>8</v>
      </c>
      <c r="T582" s="20">
        <v>9</v>
      </c>
      <c r="U582" s="21">
        <v>11</v>
      </c>
      <c r="V582" s="22">
        <v>10</v>
      </c>
      <c r="W582" s="23">
        <v>6</v>
      </c>
      <c r="X582" s="24">
        <v>11</v>
      </c>
      <c r="Y582" s="25">
        <v>8</v>
      </c>
      <c r="Z582" s="26">
        <v>15</v>
      </c>
      <c r="AA582" s="27">
        <v>12</v>
      </c>
      <c r="AB582" s="28">
        <v>15</v>
      </c>
      <c r="AC582" s="29">
        <v>8.0550262855922927</v>
      </c>
      <c r="AD582" s="30">
        <v>9.9343733543970512</v>
      </c>
      <c r="AE582" s="31">
        <v>8.0177969028076603</v>
      </c>
      <c r="AF582" s="32">
        <v>14.951161039784434</v>
      </c>
      <c r="AG582" s="33">
        <v>11.948618478346923</v>
      </c>
      <c r="AH582" s="34">
        <v>15.002286282306164</v>
      </c>
      <c r="AI582" s="9">
        <f t="shared" si="27"/>
        <v>8.6690655142656681</v>
      </c>
      <c r="AJ582" s="9">
        <f t="shared" si="28"/>
        <v>13.967355266812506</v>
      </c>
      <c r="AK582" s="8">
        <f t="shared" si="29"/>
        <v>1.1271483916076658E-2</v>
      </c>
      <c r="AL582" s="8"/>
      <c r="AM582" s="8"/>
      <c r="AN582" s="8"/>
      <c r="AO582" s="7"/>
    </row>
    <row r="583" spans="1:41" s="2" customFormat="1" ht="10.5">
      <c r="A583" s="13" t="s">
        <v>824</v>
      </c>
      <c r="B583" s="13" t="s">
        <v>437</v>
      </c>
      <c r="C583" s="14">
        <v>96.634528864659998</v>
      </c>
      <c r="D583" s="15">
        <v>60</v>
      </c>
      <c r="E583" s="16">
        <v>28629665.677083299</v>
      </c>
      <c r="F583" s="16">
        <v>18344876.135416701</v>
      </c>
      <c r="G583" s="16">
        <v>16723577.8645833</v>
      </c>
      <c r="H583" s="16">
        <v>0</v>
      </c>
      <c r="I583" s="16">
        <v>11775270.34375</v>
      </c>
      <c r="J583" s="16">
        <v>4600998.84375</v>
      </c>
      <c r="K583" s="16">
        <v>0</v>
      </c>
      <c r="L583" s="16">
        <v>33534401.828125</v>
      </c>
      <c r="M583" s="16">
        <v>17195948.223958299</v>
      </c>
      <c r="N583" s="16">
        <v>25874749.369791701</v>
      </c>
      <c r="O583" s="16">
        <v>18630252.9375</v>
      </c>
      <c r="P583" s="16">
        <v>28630848.208333299</v>
      </c>
      <c r="Q583" s="17">
        <v>7</v>
      </c>
      <c r="R583" s="18">
        <v>5</v>
      </c>
      <c r="S583" s="19">
        <v>4</v>
      </c>
      <c r="T583" s="20"/>
      <c r="U583" s="21"/>
      <c r="V583" s="22"/>
      <c r="W583" s="23"/>
      <c r="X583" s="24">
        <v>9</v>
      </c>
      <c r="Y583" s="25">
        <v>7</v>
      </c>
      <c r="Z583" s="26">
        <v>11</v>
      </c>
      <c r="AA583" s="27">
        <v>8</v>
      </c>
      <c r="AB583" s="28">
        <v>7</v>
      </c>
      <c r="AC583" s="29">
        <v>7.0481479998932564</v>
      </c>
      <c r="AD583" s="30">
        <v>4.9671866771985256</v>
      </c>
      <c r="AE583" s="31">
        <v>4.0088984514038302</v>
      </c>
      <c r="AF583" s="32">
        <v>10.964184762508586</v>
      </c>
      <c r="AG583" s="33">
        <v>7.9657456522312824</v>
      </c>
      <c r="AH583" s="34">
        <v>7.0010669317428755</v>
      </c>
      <c r="AI583" s="9">
        <f t="shared" si="27"/>
        <v>5.3414110428318713</v>
      </c>
      <c r="AJ583" s="9">
        <f t="shared" si="28"/>
        <v>8.6436657821609142</v>
      </c>
      <c r="AK583" s="8">
        <f t="shared" si="29"/>
        <v>9.1413257873438306E-2</v>
      </c>
      <c r="AL583" s="8"/>
      <c r="AM583" s="8"/>
      <c r="AN583" s="8"/>
      <c r="AO583" s="8"/>
    </row>
    <row r="584" spans="1:41" s="2" customFormat="1" ht="10.5">
      <c r="A584" s="13" t="s">
        <v>1517</v>
      </c>
      <c r="B584" s="13" t="s">
        <v>1383</v>
      </c>
      <c r="C584" s="14">
        <v>41.538532634660001</v>
      </c>
      <c r="D584" s="15">
        <v>149</v>
      </c>
      <c r="E584" s="16">
        <v>28581596.28125</v>
      </c>
      <c r="F584" s="16">
        <v>45717649.395833299</v>
      </c>
      <c r="G584" s="16">
        <v>39794533.895833299</v>
      </c>
      <c r="H584" s="16">
        <v>44708600.916666701</v>
      </c>
      <c r="I584" s="16">
        <v>40085232.25</v>
      </c>
      <c r="J584" s="16">
        <v>33661730.166666701</v>
      </c>
      <c r="K584" s="16">
        <v>52412078.686197899</v>
      </c>
      <c r="L584" s="16">
        <v>42399440.229166701</v>
      </c>
      <c r="M584" s="16">
        <v>45068357.802083299</v>
      </c>
      <c r="N584" s="16">
        <v>28344723.635416701</v>
      </c>
      <c r="O584" s="16">
        <v>35172277.6875</v>
      </c>
      <c r="P584" s="16">
        <v>38708756.098958299</v>
      </c>
      <c r="Q584" s="17">
        <v>8</v>
      </c>
      <c r="R584" s="18">
        <v>10</v>
      </c>
      <c r="S584" s="19">
        <v>10</v>
      </c>
      <c r="T584" s="20">
        <v>15</v>
      </c>
      <c r="U584" s="21">
        <v>16</v>
      </c>
      <c r="V584" s="22">
        <v>14</v>
      </c>
      <c r="W584" s="23">
        <v>15</v>
      </c>
      <c r="X584" s="24">
        <v>10</v>
      </c>
      <c r="Y584" s="25">
        <v>13</v>
      </c>
      <c r="Z584" s="26">
        <v>12</v>
      </c>
      <c r="AA584" s="27">
        <v>12</v>
      </c>
      <c r="AB584" s="28">
        <v>14</v>
      </c>
      <c r="AC584" s="29">
        <v>8.0550262855922927</v>
      </c>
      <c r="AD584" s="30">
        <v>9.9343733543970512</v>
      </c>
      <c r="AE584" s="31">
        <v>10.022246128509575</v>
      </c>
      <c r="AF584" s="32">
        <v>11.960928831827548</v>
      </c>
      <c r="AG584" s="33">
        <v>11.948618478346923</v>
      </c>
      <c r="AH584" s="34">
        <v>14.002133863485751</v>
      </c>
      <c r="AI584" s="9">
        <f t="shared" si="27"/>
        <v>9.3372152561663064</v>
      </c>
      <c r="AJ584" s="9">
        <f t="shared" si="28"/>
        <v>12.63722705788674</v>
      </c>
      <c r="AK584" s="8">
        <f t="shared" si="29"/>
        <v>2.4383277167028542E-2</v>
      </c>
      <c r="AL584" s="8"/>
      <c r="AM584" s="8"/>
      <c r="AN584" s="8"/>
      <c r="AO584" s="8"/>
    </row>
    <row r="585" spans="1:41" s="2" customFormat="1" ht="10.5">
      <c r="A585" s="13" t="s">
        <v>1206</v>
      </c>
      <c r="B585" s="13" t="s">
        <v>1889</v>
      </c>
      <c r="C585" s="14">
        <v>13.90730490466</v>
      </c>
      <c r="D585" s="15">
        <v>21</v>
      </c>
      <c r="E585" s="16">
        <v>28389342.5</v>
      </c>
      <c r="F585" s="16">
        <v>47927704</v>
      </c>
      <c r="G585" s="16">
        <v>31291700</v>
      </c>
      <c r="H585" s="16">
        <v>39252524</v>
      </c>
      <c r="I585" s="16">
        <v>25805362</v>
      </c>
      <c r="J585" s="16">
        <v>29977024</v>
      </c>
      <c r="K585" s="16">
        <v>23068163.25</v>
      </c>
      <c r="L585" s="16">
        <v>35359678.5</v>
      </c>
      <c r="M585" s="16">
        <v>37243322</v>
      </c>
      <c r="N585" s="16">
        <v>25474010</v>
      </c>
      <c r="O585" s="16">
        <v>32256008</v>
      </c>
      <c r="P585" s="16">
        <v>27280271</v>
      </c>
      <c r="Q585" s="17">
        <v>3</v>
      </c>
      <c r="R585" s="18">
        <v>4</v>
      </c>
      <c r="S585" s="19"/>
      <c r="T585" s="20"/>
      <c r="U585" s="21"/>
      <c r="V585" s="22">
        <v>3</v>
      </c>
      <c r="W585" s="23">
        <v>3</v>
      </c>
      <c r="X585" s="24">
        <v>4</v>
      </c>
      <c r="Y585" s="25">
        <v>4</v>
      </c>
      <c r="Z585" s="26"/>
      <c r="AA585" s="27"/>
      <c r="AB585" s="28"/>
      <c r="AC585" s="29">
        <v>3.0206348570971095</v>
      </c>
      <c r="AD585" s="30">
        <v>3.9737493417588201</v>
      </c>
      <c r="AE585" s="31" t="s">
        <v>2072</v>
      </c>
      <c r="AF585" s="32" t="s">
        <v>2072</v>
      </c>
      <c r="AG585" s="33" t="s">
        <v>2072</v>
      </c>
      <c r="AH585" s="34" t="s">
        <v>2072</v>
      </c>
      <c r="AI585" s="9">
        <f t="shared" si="27"/>
        <v>3.4971920994279646</v>
      </c>
      <c r="AJ585" s="9" t="e">
        <f t="shared" si="28"/>
        <v>#DIV/0!</v>
      </c>
      <c r="AK585" s="8" t="e">
        <f t="shared" si="29"/>
        <v>#DIV/0!</v>
      </c>
      <c r="AL585" s="8"/>
      <c r="AM585" s="8"/>
      <c r="AN585" s="8"/>
      <c r="AO585" s="8"/>
    </row>
    <row r="586" spans="1:41" s="2" customFormat="1" ht="10.5">
      <c r="A586" s="13" t="s">
        <v>1569</v>
      </c>
      <c r="B586" s="13" t="s">
        <v>528</v>
      </c>
      <c r="C586" s="14">
        <v>25.896556414660001</v>
      </c>
      <c r="D586" s="15">
        <v>115</v>
      </c>
      <c r="E586" s="16">
        <v>28372450.21875</v>
      </c>
      <c r="F586" s="16">
        <v>40522655.447916701</v>
      </c>
      <c r="G586" s="16">
        <v>37893907.229166701</v>
      </c>
      <c r="H586" s="16">
        <v>7211209.6015625</v>
      </c>
      <c r="I586" s="16">
        <v>25295946.46875</v>
      </c>
      <c r="J586" s="16">
        <v>22760023.625</v>
      </c>
      <c r="K586" s="16">
        <v>13231497.8385417</v>
      </c>
      <c r="L586" s="16">
        <v>30239021.104166701</v>
      </c>
      <c r="M586" s="16">
        <v>26508827.375</v>
      </c>
      <c r="N586" s="16">
        <v>27178311.385416701</v>
      </c>
      <c r="O586" s="16">
        <v>35072019.46875</v>
      </c>
      <c r="P586" s="16">
        <v>30647799.854166701</v>
      </c>
      <c r="Q586" s="17">
        <v>11</v>
      </c>
      <c r="R586" s="18">
        <v>11</v>
      </c>
      <c r="S586" s="19">
        <v>9</v>
      </c>
      <c r="T586" s="20">
        <v>4</v>
      </c>
      <c r="U586" s="21">
        <v>13</v>
      </c>
      <c r="V586" s="22">
        <v>6</v>
      </c>
      <c r="W586" s="23">
        <v>5</v>
      </c>
      <c r="X586" s="24">
        <v>11</v>
      </c>
      <c r="Y586" s="25">
        <v>10</v>
      </c>
      <c r="Z586" s="26">
        <v>11</v>
      </c>
      <c r="AA586" s="27">
        <v>13</v>
      </c>
      <c r="AB586" s="28">
        <v>11</v>
      </c>
      <c r="AC586" s="29">
        <v>11.075661142689402</v>
      </c>
      <c r="AD586" s="30">
        <v>10.927810689836756</v>
      </c>
      <c r="AE586" s="31">
        <v>9.0200215156586179</v>
      </c>
      <c r="AF586" s="32">
        <v>10.964184762508586</v>
      </c>
      <c r="AG586" s="33">
        <v>12.944336684875834</v>
      </c>
      <c r="AH586" s="34">
        <v>11.001676607024519</v>
      </c>
      <c r="AI586" s="9">
        <f t="shared" si="27"/>
        <v>10.341164449394926</v>
      </c>
      <c r="AJ586" s="9">
        <f t="shared" si="28"/>
        <v>11.636732684802979</v>
      </c>
      <c r="AK586" s="8">
        <f t="shared" si="29"/>
        <v>0.23621346392599488</v>
      </c>
      <c r="AL586" s="8"/>
      <c r="AM586" s="8"/>
      <c r="AN586" s="8"/>
      <c r="AO586" s="8"/>
    </row>
    <row r="587" spans="1:41" s="2" customFormat="1" ht="10.5">
      <c r="A587" s="13" t="s">
        <v>1172</v>
      </c>
      <c r="B587" s="13" t="s">
        <v>2017</v>
      </c>
      <c r="C587" s="14">
        <v>22.392567004659998</v>
      </c>
      <c r="D587" s="15">
        <v>52</v>
      </c>
      <c r="E587" s="16">
        <v>28369450.895833299</v>
      </c>
      <c r="F587" s="16">
        <v>34556381.666666701</v>
      </c>
      <c r="G587" s="16">
        <v>29960585.916666701</v>
      </c>
      <c r="H587" s="16">
        <v>26678140.854166701</v>
      </c>
      <c r="I587" s="16">
        <v>27471173.125</v>
      </c>
      <c r="J587" s="16">
        <v>43622989.5</v>
      </c>
      <c r="K587" s="16">
        <v>35059931.0625</v>
      </c>
      <c r="L587" s="16">
        <v>46796291.5</v>
      </c>
      <c r="M587" s="16">
        <v>39195622</v>
      </c>
      <c r="N587" s="16">
        <v>21642284.041666701</v>
      </c>
      <c r="O587" s="16">
        <v>22682121.666666701</v>
      </c>
      <c r="P587" s="16">
        <v>28693517.666666701</v>
      </c>
      <c r="Q587" s="17">
        <v>6</v>
      </c>
      <c r="R587" s="18">
        <v>5</v>
      </c>
      <c r="S587" s="19">
        <v>4</v>
      </c>
      <c r="T587" s="20">
        <v>7</v>
      </c>
      <c r="U587" s="21">
        <v>5</v>
      </c>
      <c r="V587" s="22">
        <v>4</v>
      </c>
      <c r="W587" s="23">
        <v>5</v>
      </c>
      <c r="X587" s="24"/>
      <c r="Y587" s="25"/>
      <c r="Z587" s="26">
        <v>5</v>
      </c>
      <c r="AA587" s="27">
        <v>5</v>
      </c>
      <c r="AB587" s="28">
        <v>6</v>
      </c>
      <c r="AC587" s="29">
        <v>6.0412697141942191</v>
      </c>
      <c r="AD587" s="30">
        <v>4.9671866771985256</v>
      </c>
      <c r="AE587" s="31">
        <v>4.0088984514038302</v>
      </c>
      <c r="AF587" s="32">
        <v>4.9837203465948114</v>
      </c>
      <c r="AG587" s="33">
        <v>4.9785910326445508</v>
      </c>
      <c r="AH587" s="34">
        <v>6.0009145129224652</v>
      </c>
      <c r="AI587" s="9">
        <f t="shared" si="27"/>
        <v>5.0057849475988583</v>
      </c>
      <c r="AJ587" s="9">
        <f t="shared" si="28"/>
        <v>5.3210752973872761</v>
      </c>
      <c r="AK587" s="8">
        <f t="shared" si="29"/>
        <v>0.66624607721262863</v>
      </c>
      <c r="AL587" s="8"/>
      <c r="AM587" s="8"/>
      <c r="AN587" s="8"/>
      <c r="AO587" s="8"/>
    </row>
    <row r="588" spans="1:41" s="2" customFormat="1" ht="10.5">
      <c r="A588" s="13" t="s">
        <v>1036</v>
      </c>
      <c r="B588" s="13" t="s">
        <v>1299</v>
      </c>
      <c r="C588" s="14">
        <v>46.608159774660002</v>
      </c>
      <c r="D588" s="15">
        <v>88</v>
      </c>
      <c r="E588" s="16">
        <v>28360252.770833299</v>
      </c>
      <c r="F588" s="16">
        <v>40409014.25</v>
      </c>
      <c r="G588" s="16">
        <v>30882641.75</v>
      </c>
      <c r="H588" s="16">
        <v>33657451.729166701</v>
      </c>
      <c r="I588" s="16">
        <v>33243576.072916701</v>
      </c>
      <c r="J588" s="16">
        <v>34140517.75</v>
      </c>
      <c r="K588" s="16">
        <v>38736912.208333299</v>
      </c>
      <c r="L588" s="16">
        <v>34007637.158854201</v>
      </c>
      <c r="M588" s="16">
        <v>30894487.5625</v>
      </c>
      <c r="N588" s="16">
        <v>22776078.135416701</v>
      </c>
      <c r="O588" s="16">
        <v>31185535.072916701</v>
      </c>
      <c r="P588" s="16">
        <v>26250237.3828125</v>
      </c>
      <c r="Q588" s="17">
        <v>8</v>
      </c>
      <c r="R588" s="18">
        <v>7</v>
      </c>
      <c r="S588" s="19">
        <v>6</v>
      </c>
      <c r="T588" s="20">
        <v>8</v>
      </c>
      <c r="U588" s="21">
        <v>10</v>
      </c>
      <c r="V588" s="22">
        <v>7</v>
      </c>
      <c r="W588" s="23">
        <v>10</v>
      </c>
      <c r="X588" s="24">
        <v>5</v>
      </c>
      <c r="Y588" s="25">
        <v>7</v>
      </c>
      <c r="Z588" s="26">
        <v>7</v>
      </c>
      <c r="AA588" s="27">
        <v>9</v>
      </c>
      <c r="AB588" s="28">
        <v>4</v>
      </c>
      <c r="AC588" s="29">
        <v>8.0550262855922927</v>
      </c>
      <c r="AD588" s="30">
        <v>6.9540613480779356</v>
      </c>
      <c r="AE588" s="31">
        <v>6.0133476771057452</v>
      </c>
      <c r="AF588" s="32">
        <v>6.9772084852327358</v>
      </c>
      <c r="AG588" s="33">
        <v>8.961463858760192</v>
      </c>
      <c r="AH588" s="34">
        <v>4.0006096752816429</v>
      </c>
      <c r="AI588" s="9">
        <f t="shared" si="27"/>
        <v>7.0074784369253251</v>
      </c>
      <c r="AJ588" s="9">
        <f t="shared" si="28"/>
        <v>6.6464273397581906</v>
      </c>
      <c r="AK588" s="8">
        <f t="shared" si="29"/>
        <v>0.82807483889516653</v>
      </c>
      <c r="AL588" s="8"/>
      <c r="AM588" s="8"/>
      <c r="AN588" s="8"/>
      <c r="AO588" s="8"/>
    </row>
    <row r="589" spans="1:41" s="2" customFormat="1" ht="10.5">
      <c r="A589" s="13" t="s">
        <v>637</v>
      </c>
      <c r="B589" s="13" t="s">
        <v>18</v>
      </c>
      <c r="C589" s="14">
        <v>34.554557534659999</v>
      </c>
      <c r="D589" s="15">
        <v>97</v>
      </c>
      <c r="E589" s="16">
        <v>28209156.739583299</v>
      </c>
      <c r="F589" s="16">
        <v>27126702.792968798</v>
      </c>
      <c r="G589" s="16">
        <v>31826834.947916701</v>
      </c>
      <c r="H589" s="16">
        <v>41538174.484375</v>
      </c>
      <c r="I589" s="16">
        <v>30497072.098958299</v>
      </c>
      <c r="J589" s="16">
        <v>29946593.9876302</v>
      </c>
      <c r="K589" s="16">
        <v>27978740.604166701</v>
      </c>
      <c r="L589" s="16">
        <v>32640602.625</v>
      </c>
      <c r="M589" s="16">
        <v>28637650.432291701</v>
      </c>
      <c r="N589" s="16">
        <v>26632762.145833299</v>
      </c>
      <c r="O589" s="16">
        <v>28357775.825520799</v>
      </c>
      <c r="P589" s="16">
        <v>32459804.854166701</v>
      </c>
      <c r="Q589" s="17">
        <v>8</v>
      </c>
      <c r="R589" s="18">
        <v>6</v>
      </c>
      <c r="S589" s="19">
        <v>7</v>
      </c>
      <c r="T589" s="20">
        <v>10</v>
      </c>
      <c r="U589" s="21">
        <v>8</v>
      </c>
      <c r="V589" s="22">
        <v>9</v>
      </c>
      <c r="W589" s="23">
        <v>10</v>
      </c>
      <c r="X589" s="24">
        <v>8</v>
      </c>
      <c r="Y589" s="25">
        <v>10</v>
      </c>
      <c r="Z589" s="26">
        <v>8</v>
      </c>
      <c r="AA589" s="27">
        <v>7</v>
      </c>
      <c r="AB589" s="28">
        <v>6</v>
      </c>
      <c r="AC589" s="29">
        <v>8.0550262855922927</v>
      </c>
      <c r="AD589" s="30">
        <v>5.9606240126382302</v>
      </c>
      <c r="AE589" s="31">
        <v>7.0155722899567019</v>
      </c>
      <c r="AF589" s="32">
        <v>7.9739525545516985</v>
      </c>
      <c r="AG589" s="33">
        <v>6.9700274457023719</v>
      </c>
      <c r="AH589" s="34">
        <v>6.0009145129224652</v>
      </c>
      <c r="AI589" s="9">
        <f t="shared" si="27"/>
        <v>7.0104075293957413</v>
      </c>
      <c r="AJ589" s="9">
        <f t="shared" si="28"/>
        <v>6.9816315043921788</v>
      </c>
      <c r="AK589" s="8">
        <f t="shared" si="29"/>
        <v>0.97402461456584388</v>
      </c>
      <c r="AL589" s="8"/>
      <c r="AM589" s="8"/>
      <c r="AN589" s="8"/>
      <c r="AO589" s="8"/>
    </row>
    <row r="590" spans="1:41" s="2" customFormat="1" ht="10.5">
      <c r="A590" s="13" t="s">
        <v>791</v>
      </c>
      <c r="B590" s="13" t="s">
        <v>471</v>
      </c>
      <c r="C590" s="14">
        <v>33.6495405546599</v>
      </c>
      <c r="D590" s="15">
        <v>45</v>
      </c>
      <c r="E590" s="16">
        <v>27867470.25</v>
      </c>
      <c r="F590" s="16">
        <v>49064123.40625</v>
      </c>
      <c r="G590" s="16">
        <v>34442759.078125</v>
      </c>
      <c r="H590" s="16">
        <v>46719256.21875</v>
      </c>
      <c r="I590" s="16">
        <v>38983722.875</v>
      </c>
      <c r="J590" s="16">
        <v>36504340.9375</v>
      </c>
      <c r="K590" s="16">
        <v>48223967.09375</v>
      </c>
      <c r="L590" s="16">
        <v>35451984.15625</v>
      </c>
      <c r="M590" s="16">
        <v>54652259.947916701</v>
      </c>
      <c r="N590" s="16">
        <v>29893553.609375</v>
      </c>
      <c r="O590" s="16">
        <v>29757266.6875</v>
      </c>
      <c r="P590" s="16">
        <v>31039137.6875</v>
      </c>
      <c r="Q590" s="17"/>
      <c r="R590" s="18"/>
      <c r="S590" s="19">
        <v>3</v>
      </c>
      <c r="T590" s="20">
        <v>4</v>
      </c>
      <c r="U590" s="21">
        <v>3</v>
      </c>
      <c r="V590" s="22">
        <v>4</v>
      </c>
      <c r="W590" s="23">
        <v>6</v>
      </c>
      <c r="X590" s="24">
        <v>5</v>
      </c>
      <c r="Y590" s="25">
        <v>8</v>
      </c>
      <c r="Z590" s="26">
        <v>5</v>
      </c>
      <c r="AA590" s="27">
        <v>3</v>
      </c>
      <c r="AB590" s="28">
        <v>4</v>
      </c>
      <c r="AC590" s="29" t="s">
        <v>2072</v>
      </c>
      <c r="AD590" s="30" t="s">
        <v>2072</v>
      </c>
      <c r="AE590" s="31">
        <v>3.0066738385528726</v>
      </c>
      <c r="AF590" s="32">
        <v>4.9837203465948114</v>
      </c>
      <c r="AG590" s="33">
        <v>2.9871546195867307</v>
      </c>
      <c r="AH590" s="34">
        <v>4.0006096752816429</v>
      </c>
      <c r="AI590" s="9">
        <f t="shared" si="27"/>
        <v>3.0066738385528726</v>
      </c>
      <c r="AJ590" s="9">
        <f t="shared" si="28"/>
        <v>3.9904948804877285</v>
      </c>
      <c r="AK590" s="8" t="e">
        <f t="shared" si="29"/>
        <v>#DIV/0!</v>
      </c>
      <c r="AL590" s="8"/>
      <c r="AM590" s="8"/>
      <c r="AN590" s="8"/>
      <c r="AO590" s="8"/>
    </row>
    <row r="591" spans="1:41" s="2" customFormat="1" ht="10.5">
      <c r="A591" s="13" t="s">
        <v>640</v>
      </c>
      <c r="B591" s="13" t="s">
        <v>1397</v>
      </c>
      <c r="C591" s="14">
        <v>35.079913554660003</v>
      </c>
      <c r="D591" s="15">
        <v>72</v>
      </c>
      <c r="E591" s="16">
        <v>27793373.208984401</v>
      </c>
      <c r="F591" s="16">
        <v>28032385.395833299</v>
      </c>
      <c r="G591" s="16">
        <v>35506794.1953125</v>
      </c>
      <c r="H591" s="16">
        <v>27616937.640625</v>
      </c>
      <c r="I591" s="16">
        <v>25632742.96875</v>
      </c>
      <c r="J591" s="16">
        <v>26376977.640625</v>
      </c>
      <c r="K591" s="16">
        <v>28980545.739583299</v>
      </c>
      <c r="L591" s="16">
        <v>31504135.5</v>
      </c>
      <c r="M591" s="16">
        <v>24730446.489583299</v>
      </c>
      <c r="N591" s="16">
        <v>19002860.4140625</v>
      </c>
      <c r="O591" s="16">
        <v>11059713.09375</v>
      </c>
      <c r="P591" s="16">
        <v>30612229.515625</v>
      </c>
      <c r="Q591" s="17">
        <v>5</v>
      </c>
      <c r="R591" s="18">
        <v>7</v>
      </c>
      <c r="S591" s="19">
        <v>7</v>
      </c>
      <c r="T591" s="20">
        <v>5</v>
      </c>
      <c r="U591" s="21">
        <v>6</v>
      </c>
      <c r="V591" s="22">
        <v>6</v>
      </c>
      <c r="W591" s="23">
        <v>7</v>
      </c>
      <c r="X591" s="24">
        <v>5</v>
      </c>
      <c r="Y591" s="25">
        <v>7</v>
      </c>
      <c r="Z591" s="26">
        <v>7</v>
      </c>
      <c r="AA591" s="27">
        <v>5</v>
      </c>
      <c r="AB591" s="28">
        <v>5</v>
      </c>
      <c r="AC591" s="29">
        <v>5.0343914284951836</v>
      </c>
      <c r="AD591" s="30">
        <v>6.9540613480779356</v>
      </c>
      <c r="AE591" s="31">
        <v>7.0155722899567019</v>
      </c>
      <c r="AF591" s="32">
        <v>6.9772084852327358</v>
      </c>
      <c r="AG591" s="33">
        <v>4.9785910326445508</v>
      </c>
      <c r="AH591" s="34">
        <v>5.0007620941020541</v>
      </c>
      <c r="AI591" s="9">
        <f t="shared" si="27"/>
        <v>6.3346750221766071</v>
      </c>
      <c r="AJ591" s="9">
        <f t="shared" si="28"/>
        <v>5.6521872039931127</v>
      </c>
      <c r="AK591" s="8">
        <f t="shared" si="29"/>
        <v>0.50304678931118807</v>
      </c>
      <c r="AL591" s="8"/>
      <c r="AM591" s="8"/>
      <c r="AN591" s="8"/>
      <c r="AO591" s="8"/>
    </row>
    <row r="592" spans="1:41" s="2" customFormat="1" ht="10.5">
      <c r="A592" s="13" t="s">
        <v>1710</v>
      </c>
      <c r="B592" s="13" t="s">
        <v>1939</v>
      </c>
      <c r="C592" s="14">
        <v>56.471643274660103</v>
      </c>
      <c r="D592" s="15">
        <v>28</v>
      </c>
      <c r="E592" s="16">
        <v>27677888.239583299</v>
      </c>
      <c r="F592" s="16">
        <v>42546575.5</v>
      </c>
      <c r="G592" s="16">
        <v>22839141.9375</v>
      </c>
      <c r="H592" s="16">
        <v>49605694.9375</v>
      </c>
      <c r="I592" s="16">
        <v>19922695.84375</v>
      </c>
      <c r="J592" s="16">
        <v>47504445.75</v>
      </c>
      <c r="K592" s="16">
        <v>35886525.84375</v>
      </c>
      <c r="L592" s="16">
        <v>46690236</v>
      </c>
      <c r="M592" s="16">
        <v>26221002.40625</v>
      </c>
      <c r="N592" s="16">
        <v>26167231.25</v>
      </c>
      <c r="O592" s="16">
        <v>43841449.75</v>
      </c>
      <c r="P592" s="16">
        <v>59227524.5</v>
      </c>
      <c r="Q592" s="17">
        <v>4</v>
      </c>
      <c r="R592" s="18"/>
      <c r="S592" s="19">
        <v>4</v>
      </c>
      <c r="T592" s="20"/>
      <c r="U592" s="21"/>
      <c r="V592" s="22"/>
      <c r="W592" s="23"/>
      <c r="X592" s="24"/>
      <c r="Y592" s="25"/>
      <c r="Z592" s="26"/>
      <c r="AA592" s="27"/>
      <c r="AB592" s="28"/>
      <c r="AC592" s="29">
        <v>4.0275131427961464</v>
      </c>
      <c r="AD592" s="30" t="s">
        <v>2072</v>
      </c>
      <c r="AE592" s="31">
        <v>4.0088984514038302</v>
      </c>
      <c r="AF592" s="32" t="s">
        <v>2072</v>
      </c>
      <c r="AG592" s="33" t="s">
        <v>2072</v>
      </c>
      <c r="AH592" s="34" t="s">
        <v>2072</v>
      </c>
      <c r="AI592" s="9">
        <f t="shared" si="27"/>
        <v>4.0182057970999878</v>
      </c>
      <c r="AJ592" s="9" t="e">
        <f t="shared" si="28"/>
        <v>#DIV/0!</v>
      </c>
      <c r="AK592" s="8" t="e">
        <f t="shared" si="29"/>
        <v>#DIV/0!</v>
      </c>
      <c r="AL592" s="8"/>
      <c r="AM592" s="8"/>
      <c r="AN592" s="8"/>
      <c r="AO592" s="8"/>
    </row>
    <row r="593" spans="1:41" s="12" customFormat="1" ht="10.5">
      <c r="A593" s="13" t="s">
        <v>969</v>
      </c>
      <c r="B593" s="13" t="s">
        <v>155</v>
      </c>
      <c r="C593" s="14">
        <v>57.170228784660097</v>
      </c>
      <c r="D593" s="15">
        <v>19</v>
      </c>
      <c r="E593" s="16">
        <v>27646845.6875</v>
      </c>
      <c r="F593" s="16">
        <v>37161427.625</v>
      </c>
      <c r="G593" s="16">
        <v>26712098.375</v>
      </c>
      <c r="H593" s="16">
        <v>27947165.953125</v>
      </c>
      <c r="I593" s="16">
        <v>28911598.25</v>
      </c>
      <c r="J593" s="16">
        <v>28743996.71875</v>
      </c>
      <c r="K593" s="16">
        <v>0</v>
      </c>
      <c r="L593" s="16">
        <v>23030895</v>
      </c>
      <c r="M593" s="16">
        <v>27079652.625</v>
      </c>
      <c r="N593" s="16">
        <v>16488285.625</v>
      </c>
      <c r="O593" s="16">
        <v>6530037.6875</v>
      </c>
      <c r="P593" s="16">
        <v>0</v>
      </c>
      <c r="Q593" s="17">
        <v>3</v>
      </c>
      <c r="R593" s="18">
        <v>3</v>
      </c>
      <c r="S593" s="19">
        <v>3</v>
      </c>
      <c r="T593" s="20">
        <v>3</v>
      </c>
      <c r="U593" s="21">
        <v>4</v>
      </c>
      <c r="V593" s="22">
        <v>3</v>
      </c>
      <c r="W593" s="23"/>
      <c r="X593" s="24"/>
      <c r="Y593" s="25"/>
      <c r="Z593" s="26"/>
      <c r="AA593" s="27"/>
      <c r="AB593" s="28"/>
      <c r="AC593" s="29">
        <v>3.0206348570971095</v>
      </c>
      <c r="AD593" s="30">
        <v>2.9803120063191151</v>
      </c>
      <c r="AE593" s="31">
        <v>3.0066738385528726</v>
      </c>
      <c r="AF593" s="32" t="s">
        <v>2072</v>
      </c>
      <c r="AG593" s="33" t="s">
        <v>2072</v>
      </c>
      <c r="AH593" s="34" t="s">
        <v>2072</v>
      </c>
      <c r="AI593" s="9">
        <f t="shared" si="27"/>
        <v>3.0025402339896989</v>
      </c>
      <c r="AJ593" s="9" t="e">
        <f t="shared" si="28"/>
        <v>#DIV/0!</v>
      </c>
      <c r="AK593" s="8" t="e">
        <f t="shared" si="29"/>
        <v>#DIV/0!</v>
      </c>
      <c r="AL593" s="11"/>
      <c r="AM593" s="11"/>
      <c r="AN593" s="10"/>
      <c r="AO593" s="10"/>
    </row>
    <row r="594" spans="1:41" s="2" customFormat="1" ht="10.5">
      <c r="A594" s="13" t="s">
        <v>843</v>
      </c>
      <c r="B594" s="13" t="s">
        <v>1835</v>
      </c>
      <c r="C594" s="14">
        <v>49.941089664659998</v>
      </c>
      <c r="D594" s="15">
        <v>78</v>
      </c>
      <c r="E594" s="16">
        <v>27615061.6875</v>
      </c>
      <c r="F594" s="16">
        <v>21578896.364583299</v>
      </c>
      <c r="G594" s="16">
        <v>18242277.697916701</v>
      </c>
      <c r="H594" s="16">
        <v>25681516.083333299</v>
      </c>
      <c r="I594" s="16">
        <v>28622692.604166701</v>
      </c>
      <c r="J594" s="16">
        <v>22906983.697916701</v>
      </c>
      <c r="K594" s="16">
        <v>22342951.5625</v>
      </c>
      <c r="L594" s="16">
        <v>31911731.09375</v>
      </c>
      <c r="M594" s="16">
        <v>37697202.177083299</v>
      </c>
      <c r="N594" s="16">
        <v>25934860.697916701</v>
      </c>
      <c r="O594" s="16">
        <v>17303465.635416701</v>
      </c>
      <c r="P594" s="16">
        <v>16974453.270833299</v>
      </c>
      <c r="Q594" s="17">
        <v>6</v>
      </c>
      <c r="R594" s="18">
        <v>4</v>
      </c>
      <c r="S594" s="19">
        <v>3</v>
      </c>
      <c r="T594" s="20">
        <v>6</v>
      </c>
      <c r="U594" s="21">
        <v>10</v>
      </c>
      <c r="V594" s="22">
        <v>7</v>
      </c>
      <c r="W594" s="23">
        <v>2</v>
      </c>
      <c r="X594" s="24">
        <v>10</v>
      </c>
      <c r="Y594" s="25">
        <v>8</v>
      </c>
      <c r="Z594" s="26">
        <v>9</v>
      </c>
      <c r="AA594" s="27">
        <v>7</v>
      </c>
      <c r="AB594" s="28">
        <v>6</v>
      </c>
      <c r="AC594" s="29">
        <v>6.0412697141942191</v>
      </c>
      <c r="AD594" s="30">
        <v>3.9737493417588201</v>
      </c>
      <c r="AE594" s="31">
        <v>3.0066738385528726</v>
      </c>
      <c r="AF594" s="32">
        <v>8.9706966238706602</v>
      </c>
      <c r="AG594" s="33">
        <v>6.9700274457023719</v>
      </c>
      <c r="AH594" s="34">
        <v>6.0009145129224652</v>
      </c>
      <c r="AI594" s="9">
        <f t="shared" si="27"/>
        <v>4.3405642981686379</v>
      </c>
      <c r="AJ594" s="9">
        <f t="shared" si="28"/>
        <v>7.3138795274985</v>
      </c>
      <c r="AK594" s="8">
        <f t="shared" si="29"/>
        <v>7.6293703592285544E-2</v>
      </c>
      <c r="AL594" s="8"/>
      <c r="AM594" s="8"/>
      <c r="AN594" s="8"/>
      <c r="AO594" s="8"/>
    </row>
    <row r="595" spans="1:41" s="2" customFormat="1" ht="10.5">
      <c r="A595" s="13" t="s">
        <v>1673</v>
      </c>
      <c r="B595" s="13" t="s">
        <v>511</v>
      </c>
      <c r="C595" s="14">
        <v>20.467331104660001</v>
      </c>
      <c r="D595" s="15">
        <v>52</v>
      </c>
      <c r="E595" s="16">
        <v>27609833.609375</v>
      </c>
      <c r="F595" s="16">
        <v>34248704.8125</v>
      </c>
      <c r="G595" s="16">
        <v>31025491.020833299</v>
      </c>
      <c r="H595" s="16">
        <v>21059540.5625</v>
      </c>
      <c r="I595" s="16">
        <v>18830422.75</v>
      </c>
      <c r="J595" s="16">
        <v>23447236.260416701</v>
      </c>
      <c r="K595" s="16">
        <v>27666527.583333299</v>
      </c>
      <c r="L595" s="16">
        <v>18270921</v>
      </c>
      <c r="M595" s="16">
        <v>22176189.8125</v>
      </c>
      <c r="N595" s="16">
        <v>20582890.333333299</v>
      </c>
      <c r="O595" s="16">
        <v>26123530.270833299</v>
      </c>
      <c r="P595" s="16">
        <v>27210261.666666701</v>
      </c>
      <c r="Q595" s="17">
        <v>4</v>
      </c>
      <c r="R595" s="18">
        <v>6</v>
      </c>
      <c r="S595" s="19">
        <v>5</v>
      </c>
      <c r="T595" s="20">
        <v>3</v>
      </c>
      <c r="U595" s="21">
        <v>4</v>
      </c>
      <c r="V595" s="22">
        <v>3</v>
      </c>
      <c r="W595" s="23">
        <v>5</v>
      </c>
      <c r="X595" s="24">
        <v>2</v>
      </c>
      <c r="Y595" s="25">
        <v>4</v>
      </c>
      <c r="Z595" s="26">
        <v>6</v>
      </c>
      <c r="AA595" s="27">
        <v>5</v>
      </c>
      <c r="AB595" s="28">
        <v>5</v>
      </c>
      <c r="AC595" s="29">
        <v>4.0275131427961464</v>
      </c>
      <c r="AD595" s="30">
        <v>5.9606240126382302</v>
      </c>
      <c r="AE595" s="31">
        <v>5.0111230642547877</v>
      </c>
      <c r="AF595" s="32">
        <v>5.9804644159137741</v>
      </c>
      <c r="AG595" s="33">
        <v>4.9785910326445508</v>
      </c>
      <c r="AH595" s="34">
        <v>5.0007620941020541</v>
      </c>
      <c r="AI595" s="9">
        <f t="shared" si="27"/>
        <v>4.9997534065630544</v>
      </c>
      <c r="AJ595" s="9">
        <f t="shared" si="28"/>
        <v>5.3199391808867924</v>
      </c>
      <c r="AK595" s="8">
        <f t="shared" si="29"/>
        <v>0.64737830242185579</v>
      </c>
      <c r="AL595" s="8"/>
      <c r="AM595" s="8"/>
      <c r="AN595" s="8"/>
      <c r="AO595" s="8"/>
    </row>
    <row r="596" spans="1:41" s="2" customFormat="1" ht="10.5">
      <c r="A596" s="13" t="s">
        <v>1127</v>
      </c>
      <c r="B596" s="13" t="s">
        <v>130</v>
      </c>
      <c r="C596" s="14">
        <v>14.386410874659999</v>
      </c>
      <c r="D596" s="15">
        <v>16</v>
      </c>
      <c r="E596" s="16">
        <v>27589686.515625</v>
      </c>
      <c r="F596" s="16">
        <v>34603192.375</v>
      </c>
      <c r="G596" s="16">
        <v>34978678.5</v>
      </c>
      <c r="H596" s="16">
        <v>32140532.75</v>
      </c>
      <c r="I596" s="16">
        <v>24800243.125</v>
      </c>
      <c r="J596" s="16">
        <v>30776029.25</v>
      </c>
      <c r="K596" s="16">
        <v>15149325.25</v>
      </c>
      <c r="L596" s="16">
        <v>0</v>
      </c>
      <c r="M596" s="16">
        <v>0</v>
      </c>
      <c r="N596" s="16">
        <v>20860600.625</v>
      </c>
      <c r="O596" s="16">
        <v>32991857.375</v>
      </c>
      <c r="P596" s="16">
        <v>22949585.25</v>
      </c>
      <c r="Q596" s="17"/>
      <c r="R596" s="18">
        <v>3</v>
      </c>
      <c r="S596" s="19"/>
      <c r="T596" s="20"/>
      <c r="U596" s="21"/>
      <c r="V596" s="22">
        <v>4</v>
      </c>
      <c r="W596" s="23"/>
      <c r="X596" s="24"/>
      <c r="Y596" s="25"/>
      <c r="Z596" s="26">
        <v>3</v>
      </c>
      <c r="AA596" s="27">
        <v>3</v>
      </c>
      <c r="AB596" s="28">
        <v>3</v>
      </c>
      <c r="AC596" s="29" t="s">
        <v>2072</v>
      </c>
      <c r="AD596" s="30">
        <v>2.9803120063191151</v>
      </c>
      <c r="AE596" s="31" t="s">
        <v>2072</v>
      </c>
      <c r="AF596" s="32">
        <v>2.990232207956887</v>
      </c>
      <c r="AG596" s="33">
        <v>2.9871546195867307</v>
      </c>
      <c r="AH596" s="34">
        <v>3.0004572564612326</v>
      </c>
      <c r="AI596" s="9">
        <f t="shared" si="27"/>
        <v>2.9803120063191151</v>
      </c>
      <c r="AJ596" s="9">
        <f t="shared" si="28"/>
        <v>2.9926146946682834</v>
      </c>
      <c r="AK596" s="8" t="e">
        <f t="shared" si="29"/>
        <v>#DIV/0!</v>
      </c>
      <c r="AL596" s="8"/>
      <c r="AM596" s="8"/>
      <c r="AN596" s="8"/>
      <c r="AO596" s="8"/>
    </row>
    <row r="597" spans="1:41" s="2" customFormat="1" ht="10.5">
      <c r="A597" s="13" t="s">
        <v>1587</v>
      </c>
      <c r="B597" s="13" t="s">
        <v>570</v>
      </c>
      <c r="C597" s="14">
        <v>16.379798644659999</v>
      </c>
      <c r="D597" s="15">
        <v>17</v>
      </c>
      <c r="E597" s="16">
        <v>27559327.34375</v>
      </c>
      <c r="F597" s="16">
        <v>46290476.328125</v>
      </c>
      <c r="G597" s="16">
        <v>9323976.5</v>
      </c>
      <c r="H597" s="16">
        <v>22249915</v>
      </c>
      <c r="I597" s="16">
        <v>0</v>
      </c>
      <c r="J597" s="16">
        <v>0</v>
      </c>
      <c r="K597" s="16">
        <v>8253897.4375</v>
      </c>
      <c r="L597" s="16">
        <v>9639673.9375</v>
      </c>
      <c r="M597" s="16">
        <v>12691776.28125</v>
      </c>
      <c r="N597" s="16">
        <v>32477797.546875</v>
      </c>
      <c r="O597" s="16">
        <v>0</v>
      </c>
      <c r="P597" s="16">
        <v>0</v>
      </c>
      <c r="Q597" s="17">
        <v>3</v>
      </c>
      <c r="R597" s="18">
        <v>2</v>
      </c>
      <c r="S597" s="19"/>
      <c r="T597" s="20">
        <v>2</v>
      </c>
      <c r="U597" s="21"/>
      <c r="V597" s="22"/>
      <c r="W597" s="23"/>
      <c r="X597" s="24">
        <v>3</v>
      </c>
      <c r="Y597" s="25">
        <v>5</v>
      </c>
      <c r="Z597" s="26">
        <v>2</v>
      </c>
      <c r="AA597" s="27"/>
      <c r="AB597" s="28"/>
      <c r="AC597" s="29">
        <v>3.0206348570971095</v>
      </c>
      <c r="AD597" s="30">
        <v>1.9868746708794101</v>
      </c>
      <c r="AE597" s="31" t="s">
        <v>2072</v>
      </c>
      <c r="AF597" s="32">
        <v>1.9934881386379246</v>
      </c>
      <c r="AG597" s="33" t="s">
        <v>2072</v>
      </c>
      <c r="AH597" s="34" t="s">
        <v>2072</v>
      </c>
      <c r="AI597" s="9">
        <f t="shared" si="27"/>
        <v>2.50375476398826</v>
      </c>
      <c r="AJ597" s="9">
        <f t="shared" si="28"/>
        <v>1.9934881386379246</v>
      </c>
      <c r="AK597" s="8" t="e">
        <f t="shared" si="29"/>
        <v>#DIV/0!</v>
      </c>
      <c r="AL597" s="8"/>
      <c r="AM597" s="8"/>
      <c r="AN597" s="8"/>
      <c r="AO597" s="8"/>
    </row>
    <row r="598" spans="1:41" s="2" customFormat="1" ht="10.5">
      <c r="A598" s="13" t="s">
        <v>1447</v>
      </c>
      <c r="B598" s="13" t="s">
        <v>307</v>
      </c>
      <c r="C598" s="14">
        <v>35.793384954659999</v>
      </c>
      <c r="D598" s="15">
        <v>103</v>
      </c>
      <c r="E598" s="16">
        <v>27489306.609375</v>
      </c>
      <c r="F598" s="16">
        <v>23088703.682291701</v>
      </c>
      <c r="G598" s="16">
        <v>32662101.333333299</v>
      </c>
      <c r="H598" s="16">
        <v>74019200.46875</v>
      </c>
      <c r="I598" s="16">
        <v>52836262.541666701</v>
      </c>
      <c r="J598" s="16">
        <v>53131046.34375</v>
      </c>
      <c r="K598" s="16">
        <v>27317773.78125</v>
      </c>
      <c r="L598" s="16">
        <v>19827889.041666701</v>
      </c>
      <c r="M598" s="16">
        <v>14540392.7552083</v>
      </c>
      <c r="N598" s="16">
        <v>26272180.927083299</v>
      </c>
      <c r="O598" s="16">
        <v>12175107</v>
      </c>
      <c r="P598" s="16">
        <v>21438382.020833299</v>
      </c>
      <c r="Q598" s="17">
        <v>8</v>
      </c>
      <c r="R598" s="18">
        <v>6</v>
      </c>
      <c r="S598" s="19">
        <v>7</v>
      </c>
      <c r="T598" s="20">
        <v>14</v>
      </c>
      <c r="U598" s="21">
        <v>13</v>
      </c>
      <c r="V598" s="22">
        <v>15</v>
      </c>
      <c r="W598" s="23">
        <v>9</v>
      </c>
      <c r="X598" s="24">
        <v>6</v>
      </c>
      <c r="Y598" s="25">
        <v>5</v>
      </c>
      <c r="Z598" s="26">
        <v>8</v>
      </c>
      <c r="AA598" s="27">
        <v>6</v>
      </c>
      <c r="AB598" s="28">
        <v>6</v>
      </c>
      <c r="AC598" s="29">
        <v>8.0550262855922927</v>
      </c>
      <c r="AD598" s="30">
        <v>5.9606240126382302</v>
      </c>
      <c r="AE598" s="31">
        <v>7.0155722899567019</v>
      </c>
      <c r="AF598" s="32">
        <v>7.9739525545516985</v>
      </c>
      <c r="AG598" s="33">
        <v>5.9743092391734613</v>
      </c>
      <c r="AH598" s="34">
        <v>6.0009145129224652</v>
      </c>
      <c r="AI598" s="9">
        <f t="shared" si="27"/>
        <v>7.0104075293957413</v>
      </c>
      <c r="AJ598" s="9">
        <f t="shared" si="28"/>
        <v>6.6497254355492075</v>
      </c>
      <c r="AK598" s="8">
        <f t="shared" si="29"/>
        <v>0.70806846391839207</v>
      </c>
      <c r="AL598" s="8"/>
      <c r="AM598" s="8"/>
      <c r="AN598" s="8"/>
      <c r="AO598" s="8"/>
    </row>
    <row r="599" spans="1:41" s="2" customFormat="1" ht="10.5">
      <c r="A599" s="13" t="s">
        <v>1581</v>
      </c>
      <c r="B599" s="13" t="s">
        <v>591</v>
      </c>
      <c r="C599" s="14">
        <v>79.393458524660005</v>
      </c>
      <c r="D599" s="15">
        <v>46</v>
      </c>
      <c r="E599" s="16">
        <v>27486290.3125</v>
      </c>
      <c r="F599" s="16">
        <v>21977034.5</v>
      </c>
      <c r="G599" s="16">
        <v>18468226.828125</v>
      </c>
      <c r="H599" s="16">
        <v>20333718.21875</v>
      </c>
      <c r="I599" s="16">
        <v>22174944.171875</v>
      </c>
      <c r="J599" s="16">
        <v>17355948.3125</v>
      </c>
      <c r="K599" s="16">
        <v>21380376.447916701</v>
      </c>
      <c r="L599" s="16">
        <v>25035376.140625</v>
      </c>
      <c r="M599" s="16">
        <v>14060296.8541667</v>
      </c>
      <c r="N599" s="16">
        <v>15261809.3125</v>
      </c>
      <c r="O599" s="16">
        <v>11828755.75</v>
      </c>
      <c r="P599" s="16">
        <v>23003722.75</v>
      </c>
      <c r="Q599" s="17">
        <v>4</v>
      </c>
      <c r="R599" s="18">
        <v>3</v>
      </c>
      <c r="S599" s="19">
        <v>5</v>
      </c>
      <c r="T599" s="20">
        <v>4</v>
      </c>
      <c r="U599" s="21">
        <v>4</v>
      </c>
      <c r="V599" s="22">
        <v>5</v>
      </c>
      <c r="W599" s="23">
        <v>6</v>
      </c>
      <c r="X599" s="24">
        <v>2</v>
      </c>
      <c r="Y599" s="25">
        <v>4</v>
      </c>
      <c r="Z599" s="26">
        <v>3</v>
      </c>
      <c r="AA599" s="27">
        <v>2</v>
      </c>
      <c r="AB599" s="28">
        <v>4</v>
      </c>
      <c r="AC599" s="29">
        <v>4.0275131427961464</v>
      </c>
      <c r="AD599" s="30">
        <v>2.9803120063191151</v>
      </c>
      <c r="AE599" s="31">
        <v>5.0111230642547877</v>
      </c>
      <c r="AF599" s="32">
        <v>2.990232207956887</v>
      </c>
      <c r="AG599" s="33">
        <v>1.9914364130578206</v>
      </c>
      <c r="AH599" s="34">
        <v>4.0006096752816429</v>
      </c>
      <c r="AI599" s="9">
        <f t="shared" si="27"/>
        <v>4.0063160711233499</v>
      </c>
      <c r="AJ599" s="9">
        <f t="shared" si="28"/>
        <v>2.9940927654321166</v>
      </c>
      <c r="AK599" s="8">
        <f t="shared" si="29"/>
        <v>0.28699308626461556</v>
      </c>
      <c r="AL599" s="8"/>
      <c r="AM599" s="8"/>
      <c r="AN599" s="8"/>
      <c r="AO599" s="8"/>
    </row>
    <row r="600" spans="1:41" s="2" customFormat="1" ht="10.5">
      <c r="A600" s="13" t="s">
        <v>1644</v>
      </c>
      <c r="B600" s="13" t="s">
        <v>1315</v>
      </c>
      <c r="C600" s="14">
        <v>17.316997434659999</v>
      </c>
      <c r="D600" s="15">
        <v>60</v>
      </c>
      <c r="E600" s="16">
        <v>27466182.3125</v>
      </c>
      <c r="F600" s="16">
        <v>64132412.046875</v>
      </c>
      <c r="G600" s="16">
        <v>31764779.984375</v>
      </c>
      <c r="H600" s="16">
        <v>44727828.916666701</v>
      </c>
      <c r="I600" s="16">
        <v>29770226.3125</v>
      </c>
      <c r="J600" s="16">
        <v>43668610.6875</v>
      </c>
      <c r="K600" s="16">
        <v>52800845.46875</v>
      </c>
      <c r="L600" s="16">
        <v>29386811.359375</v>
      </c>
      <c r="M600" s="16">
        <v>30109912.942708299</v>
      </c>
      <c r="N600" s="16">
        <v>52949854.3125</v>
      </c>
      <c r="O600" s="16">
        <v>46377103</v>
      </c>
      <c r="P600" s="16">
        <v>39913384.364583299</v>
      </c>
      <c r="Q600" s="17"/>
      <c r="R600" s="18"/>
      <c r="S600" s="19">
        <v>5</v>
      </c>
      <c r="T600" s="20">
        <v>8</v>
      </c>
      <c r="U600" s="21">
        <v>4</v>
      </c>
      <c r="V600" s="22">
        <v>10</v>
      </c>
      <c r="W600" s="23">
        <v>5</v>
      </c>
      <c r="X600" s="24">
        <v>6</v>
      </c>
      <c r="Y600" s="25">
        <v>4</v>
      </c>
      <c r="Z600" s="26">
        <v>5</v>
      </c>
      <c r="AA600" s="27">
        <v>5</v>
      </c>
      <c r="AB600" s="28">
        <v>8</v>
      </c>
      <c r="AC600" s="29" t="s">
        <v>2072</v>
      </c>
      <c r="AD600" s="30" t="s">
        <v>2072</v>
      </c>
      <c r="AE600" s="31">
        <v>5.0111230642547877</v>
      </c>
      <c r="AF600" s="32">
        <v>4.9837203465948114</v>
      </c>
      <c r="AG600" s="33">
        <v>4.9785910326445508</v>
      </c>
      <c r="AH600" s="34">
        <v>8.0012193505632858</v>
      </c>
      <c r="AI600" s="9">
        <f t="shared" si="27"/>
        <v>5.0111230642547877</v>
      </c>
      <c r="AJ600" s="9">
        <f t="shared" si="28"/>
        <v>5.9878435766008833</v>
      </c>
      <c r="AK600" s="8" t="e">
        <f t="shared" si="29"/>
        <v>#DIV/0!</v>
      </c>
      <c r="AL600" s="8"/>
      <c r="AM600" s="8"/>
      <c r="AN600" s="8"/>
      <c r="AO600" s="8"/>
    </row>
    <row r="601" spans="1:41" s="2" customFormat="1" ht="10.5">
      <c r="A601" s="13" t="s">
        <v>710</v>
      </c>
      <c r="B601" s="13" t="s">
        <v>14</v>
      </c>
      <c r="C601" s="14">
        <v>24.412382834660001</v>
      </c>
      <c r="D601" s="15">
        <v>16</v>
      </c>
      <c r="E601" s="16">
        <v>27424471.25</v>
      </c>
      <c r="F601" s="16">
        <v>0</v>
      </c>
      <c r="G601" s="16">
        <v>15013565.5625</v>
      </c>
      <c r="H601" s="16">
        <v>0</v>
      </c>
      <c r="I601" s="16">
        <v>11753802.8125</v>
      </c>
      <c r="J601" s="16">
        <v>0</v>
      </c>
      <c r="K601" s="16">
        <v>15360738.1875</v>
      </c>
      <c r="L601" s="16">
        <v>0</v>
      </c>
      <c r="M601" s="16">
        <v>17685416.0390625</v>
      </c>
      <c r="N601" s="16">
        <v>19002645.8125</v>
      </c>
      <c r="O601" s="16">
        <v>19237996.4375</v>
      </c>
      <c r="P601" s="16">
        <v>14674217.8125</v>
      </c>
      <c r="Q601" s="17"/>
      <c r="R601" s="18"/>
      <c r="S601" s="19">
        <v>2</v>
      </c>
      <c r="T601" s="20"/>
      <c r="U601" s="21">
        <v>3</v>
      </c>
      <c r="V601" s="22"/>
      <c r="W601" s="23"/>
      <c r="X601" s="24"/>
      <c r="Y601" s="25">
        <v>3</v>
      </c>
      <c r="Z601" s="26">
        <v>3</v>
      </c>
      <c r="AA601" s="27">
        <v>3</v>
      </c>
      <c r="AB601" s="28">
        <v>2</v>
      </c>
      <c r="AC601" s="29" t="s">
        <v>2072</v>
      </c>
      <c r="AD601" s="30" t="s">
        <v>2072</v>
      </c>
      <c r="AE601" s="31">
        <v>2.0044492257019151</v>
      </c>
      <c r="AF601" s="32">
        <v>2.990232207956887</v>
      </c>
      <c r="AG601" s="33">
        <v>2.9871546195867307</v>
      </c>
      <c r="AH601" s="34">
        <v>2.0003048376408215</v>
      </c>
      <c r="AI601" s="9">
        <f t="shared" si="27"/>
        <v>2.0044492257019151</v>
      </c>
      <c r="AJ601" s="9">
        <f t="shared" si="28"/>
        <v>2.6592305550614799</v>
      </c>
      <c r="AK601" s="8" t="e">
        <f t="shared" si="29"/>
        <v>#DIV/0!</v>
      </c>
      <c r="AL601" s="8"/>
      <c r="AM601" s="8"/>
      <c r="AN601" s="8"/>
      <c r="AO601" s="8"/>
    </row>
    <row r="602" spans="1:41" s="2" customFormat="1" ht="10.5">
      <c r="A602" s="13" t="s">
        <v>789</v>
      </c>
      <c r="B602" s="13" t="s">
        <v>200</v>
      </c>
      <c r="C602" s="14">
        <v>170.48310324465999</v>
      </c>
      <c r="D602" s="15">
        <v>124</v>
      </c>
      <c r="E602" s="16">
        <v>27400666.380208299</v>
      </c>
      <c r="F602" s="16">
        <v>22975744.28125</v>
      </c>
      <c r="G602" s="16">
        <v>23327887.541666701</v>
      </c>
      <c r="H602" s="16">
        <v>17425457.458333299</v>
      </c>
      <c r="I602" s="16">
        <v>27937649.583333299</v>
      </c>
      <c r="J602" s="16">
        <v>15945392</v>
      </c>
      <c r="K602" s="16">
        <v>11071129.875</v>
      </c>
      <c r="L602" s="16">
        <v>26524111.46875</v>
      </c>
      <c r="M602" s="16">
        <v>33039406.239583299</v>
      </c>
      <c r="N602" s="16">
        <v>22161899.739583299</v>
      </c>
      <c r="O602" s="16">
        <v>24431376.604166701</v>
      </c>
      <c r="P602" s="16">
        <v>23005951.1875</v>
      </c>
      <c r="Q602" s="17">
        <v>14</v>
      </c>
      <c r="R602" s="18">
        <v>9</v>
      </c>
      <c r="S602" s="19">
        <v>8</v>
      </c>
      <c r="T602" s="20">
        <v>5</v>
      </c>
      <c r="U602" s="21">
        <v>16</v>
      </c>
      <c r="V602" s="22">
        <v>8</v>
      </c>
      <c r="W602" s="23">
        <v>5</v>
      </c>
      <c r="X602" s="24">
        <v>12</v>
      </c>
      <c r="Y602" s="25">
        <v>13</v>
      </c>
      <c r="Z602" s="26">
        <v>11</v>
      </c>
      <c r="AA602" s="27">
        <v>13</v>
      </c>
      <c r="AB602" s="28">
        <v>10</v>
      </c>
      <c r="AC602" s="29">
        <v>14.096295999786513</v>
      </c>
      <c r="AD602" s="30">
        <v>8.9409360189573448</v>
      </c>
      <c r="AE602" s="31">
        <v>8.0177969028076603</v>
      </c>
      <c r="AF602" s="32">
        <v>10.964184762508586</v>
      </c>
      <c r="AG602" s="33">
        <v>12.944336684875834</v>
      </c>
      <c r="AH602" s="34">
        <v>10.001524188204108</v>
      </c>
      <c r="AI602" s="9">
        <f t="shared" si="27"/>
        <v>10.351676307183839</v>
      </c>
      <c r="AJ602" s="9">
        <f t="shared" si="28"/>
        <v>11.303348545196178</v>
      </c>
      <c r="AK602" s="8">
        <f t="shared" si="29"/>
        <v>0.67105659994046574</v>
      </c>
      <c r="AL602" s="8"/>
      <c r="AM602" s="8"/>
      <c r="AN602" s="8"/>
      <c r="AO602" s="8"/>
    </row>
    <row r="603" spans="1:41" s="2" customFormat="1" ht="10.5">
      <c r="A603" s="13" t="s">
        <v>773</v>
      </c>
      <c r="B603" s="13" t="s">
        <v>438</v>
      </c>
      <c r="C603" s="14">
        <v>97.087031544659993</v>
      </c>
      <c r="D603" s="15">
        <v>88</v>
      </c>
      <c r="E603" s="16">
        <v>27378627.588541701</v>
      </c>
      <c r="F603" s="16">
        <v>26896542.125</v>
      </c>
      <c r="G603" s="16">
        <v>21476108.1875</v>
      </c>
      <c r="H603" s="16">
        <v>0</v>
      </c>
      <c r="I603" s="16">
        <v>16006659.7291667</v>
      </c>
      <c r="J603" s="16">
        <v>7134341.8541666698</v>
      </c>
      <c r="K603" s="16">
        <v>0</v>
      </c>
      <c r="L603" s="16">
        <v>36149609.864583299</v>
      </c>
      <c r="M603" s="16">
        <v>30729595.354166701</v>
      </c>
      <c r="N603" s="16">
        <v>24047641.807291701</v>
      </c>
      <c r="O603" s="16">
        <v>15247809.2395833</v>
      </c>
      <c r="P603" s="16">
        <v>25832322.463541701</v>
      </c>
      <c r="Q603" s="17">
        <v>14</v>
      </c>
      <c r="R603" s="18">
        <v>14</v>
      </c>
      <c r="S603" s="19">
        <v>7</v>
      </c>
      <c r="T603" s="20"/>
      <c r="U603" s="21">
        <v>5</v>
      </c>
      <c r="V603" s="22">
        <v>3</v>
      </c>
      <c r="W603" s="23"/>
      <c r="X603" s="24">
        <v>13</v>
      </c>
      <c r="Y603" s="25">
        <v>14</v>
      </c>
      <c r="Z603" s="26">
        <v>7</v>
      </c>
      <c r="AA603" s="27">
        <v>8</v>
      </c>
      <c r="AB603" s="28"/>
      <c r="AC603" s="29">
        <v>14.096295999786513</v>
      </c>
      <c r="AD603" s="30">
        <v>13.908122696155871</v>
      </c>
      <c r="AE603" s="31">
        <v>7.0155722899567019</v>
      </c>
      <c r="AF603" s="32">
        <v>6.9772084852327358</v>
      </c>
      <c r="AG603" s="33">
        <v>7.9657456522312824</v>
      </c>
      <c r="AH603" s="34" t="s">
        <v>2072</v>
      </c>
      <c r="AI603" s="9">
        <f t="shared" si="27"/>
        <v>11.673330328633028</v>
      </c>
      <c r="AJ603" s="9">
        <f t="shared" si="28"/>
        <v>7.4714770687320087</v>
      </c>
      <c r="AK603" s="8">
        <f t="shared" si="29"/>
        <v>0.25958084124716063</v>
      </c>
      <c r="AL603" s="8"/>
      <c r="AM603" s="8"/>
      <c r="AN603" s="8"/>
      <c r="AO603" s="8"/>
    </row>
    <row r="604" spans="1:41" s="2" customFormat="1" ht="10.5">
      <c r="A604" s="13" t="s">
        <v>639</v>
      </c>
      <c r="B604" s="13" t="s">
        <v>545</v>
      </c>
      <c r="C604" s="14">
        <v>113.67237226466</v>
      </c>
      <c r="D604" s="15">
        <v>53</v>
      </c>
      <c r="E604" s="16">
        <v>27301336.645833299</v>
      </c>
      <c r="F604" s="16">
        <v>30523215.166666701</v>
      </c>
      <c r="G604" s="16">
        <v>19512142.625</v>
      </c>
      <c r="H604" s="16">
        <v>25402670.010416701</v>
      </c>
      <c r="I604" s="16">
        <v>14745219.25</v>
      </c>
      <c r="J604" s="16">
        <v>21950006.625</v>
      </c>
      <c r="K604" s="16">
        <v>17047423.401041701</v>
      </c>
      <c r="L604" s="16">
        <v>18751978.177083299</v>
      </c>
      <c r="M604" s="16">
        <v>23507136.5</v>
      </c>
      <c r="N604" s="16">
        <v>22304278.208333299</v>
      </c>
      <c r="O604" s="16">
        <v>19009519.854166701</v>
      </c>
      <c r="P604" s="16">
        <v>22197632.666666701</v>
      </c>
      <c r="Q604" s="17">
        <v>4</v>
      </c>
      <c r="R604" s="18">
        <v>6</v>
      </c>
      <c r="S604" s="19">
        <v>3</v>
      </c>
      <c r="T604" s="20">
        <v>4</v>
      </c>
      <c r="U604" s="21">
        <v>3</v>
      </c>
      <c r="V604" s="22">
        <v>5</v>
      </c>
      <c r="W604" s="23">
        <v>6</v>
      </c>
      <c r="X604" s="24">
        <v>3</v>
      </c>
      <c r="Y604" s="25">
        <v>2</v>
      </c>
      <c r="Z604" s="26">
        <v>5</v>
      </c>
      <c r="AA604" s="27">
        <v>6</v>
      </c>
      <c r="AB604" s="28">
        <v>6</v>
      </c>
      <c r="AC604" s="29">
        <v>4.0275131427961464</v>
      </c>
      <c r="AD604" s="30">
        <v>5.9606240126382302</v>
      </c>
      <c r="AE604" s="31">
        <v>3.0066738385528726</v>
      </c>
      <c r="AF604" s="32">
        <v>4.9837203465948114</v>
      </c>
      <c r="AG604" s="33">
        <v>5.9743092391734613</v>
      </c>
      <c r="AH604" s="34">
        <v>6.0009145129224652</v>
      </c>
      <c r="AI604" s="9">
        <f t="shared" si="27"/>
        <v>4.3316036646624161</v>
      </c>
      <c r="AJ604" s="9">
        <f t="shared" si="28"/>
        <v>5.6529813662302457</v>
      </c>
      <c r="AK604" s="8">
        <f t="shared" si="29"/>
        <v>0.22782826823776958</v>
      </c>
      <c r="AL604" s="8"/>
      <c r="AM604" s="8"/>
      <c r="AN604" s="8"/>
      <c r="AO604" s="8"/>
    </row>
    <row r="605" spans="1:41" s="2" customFormat="1" ht="10.5">
      <c r="A605" s="13" t="s">
        <v>1679</v>
      </c>
      <c r="B605" s="13" t="s">
        <v>503</v>
      </c>
      <c r="C605" s="14">
        <v>21.431895804660002</v>
      </c>
      <c r="D605" s="15">
        <v>59</v>
      </c>
      <c r="E605" s="16">
        <v>27240753.520833299</v>
      </c>
      <c r="F605" s="16">
        <v>45359245.041666701</v>
      </c>
      <c r="G605" s="16">
        <v>40169125.59375</v>
      </c>
      <c r="H605" s="16">
        <v>29443432.708333299</v>
      </c>
      <c r="I605" s="16">
        <v>17178859.46875</v>
      </c>
      <c r="J605" s="16">
        <v>25537601.75</v>
      </c>
      <c r="K605" s="16">
        <v>51119181.671875</v>
      </c>
      <c r="L605" s="16">
        <v>24797439.5</v>
      </c>
      <c r="M605" s="16">
        <v>25499419.4375</v>
      </c>
      <c r="N605" s="16">
        <v>14128688.96875</v>
      </c>
      <c r="O605" s="16">
        <v>35931341</v>
      </c>
      <c r="P605" s="16">
        <v>33788723.708333299</v>
      </c>
      <c r="Q605" s="17">
        <v>5</v>
      </c>
      <c r="R605" s="18">
        <v>6</v>
      </c>
      <c r="S605" s="19">
        <v>7</v>
      </c>
      <c r="T605" s="20">
        <v>6</v>
      </c>
      <c r="U605" s="21">
        <v>4</v>
      </c>
      <c r="V605" s="22">
        <v>4</v>
      </c>
      <c r="W605" s="23">
        <v>5</v>
      </c>
      <c r="X605" s="24">
        <v>5</v>
      </c>
      <c r="Y605" s="25">
        <v>4</v>
      </c>
      <c r="Z605" s="26">
        <v>3</v>
      </c>
      <c r="AA605" s="27">
        <v>4</v>
      </c>
      <c r="AB605" s="28">
        <v>6</v>
      </c>
      <c r="AC605" s="29">
        <v>5.0343914284951836</v>
      </c>
      <c r="AD605" s="30">
        <v>5.9606240126382302</v>
      </c>
      <c r="AE605" s="31">
        <v>7.0155722899567019</v>
      </c>
      <c r="AF605" s="32">
        <v>2.990232207956887</v>
      </c>
      <c r="AG605" s="33">
        <v>3.9828728261156412</v>
      </c>
      <c r="AH605" s="34">
        <v>6.0009145129224652</v>
      </c>
      <c r="AI605" s="9">
        <f t="shared" si="27"/>
        <v>6.0035292436967049</v>
      </c>
      <c r="AJ605" s="9">
        <f t="shared" si="28"/>
        <v>4.3246731823316642</v>
      </c>
      <c r="AK605" s="8">
        <f t="shared" si="29"/>
        <v>0.18660205476826439</v>
      </c>
      <c r="AL605" s="8"/>
      <c r="AM605" s="8"/>
      <c r="AN605" s="8"/>
      <c r="AO605" s="8"/>
    </row>
    <row r="606" spans="1:41" s="2" customFormat="1" ht="10.5">
      <c r="A606" s="13" t="s">
        <v>1064</v>
      </c>
      <c r="B606" s="13" t="s">
        <v>431</v>
      </c>
      <c r="C606" s="14">
        <v>52.35226142466</v>
      </c>
      <c r="D606" s="15">
        <v>65</v>
      </c>
      <c r="E606" s="16">
        <v>27119261.645833299</v>
      </c>
      <c r="F606" s="16">
        <v>35621243.71875</v>
      </c>
      <c r="G606" s="16">
        <v>27359697.5625</v>
      </c>
      <c r="H606" s="16">
        <v>25924091.09375</v>
      </c>
      <c r="I606" s="16">
        <v>19937394.3125</v>
      </c>
      <c r="J606" s="16">
        <v>17696562.5</v>
      </c>
      <c r="K606" s="16">
        <v>25069217</v>
      </c>
      <c r="L606" s="16">
        <v>19858582.6875</v>
      </c>
      <c r="M606" s="16">
        <v>18309091.78125</v>
      </c>
      <c r="N606" s="16">
        <v>30483302.421875</v>
      </c>
      <c r="O606" s="16">
        <v>21940683.552083299</v>
      </c>
      <c r="P606" s="16">
        <v>18831196.5</v>
      </c>
      <c r="Q606" s="17">
        <v>5</v>
      </c>
      <c r="R606" s="18">
        <v>6</v>
      </c>
      <c r="S606" s="19">
        <v>7</v>
      </c>
      <c r="T606" s="20">
        <v>6</v>
      </c>
      <c r="U606" s="21">
        <v>4</v>
      </c>
      <c r="V606" s="22">
        <v>4</v>
      </c>
      <c r="W606" s="23">
        <v>6</v>
      </c>
      <c r="X606" s="24">
        <v>6</v>
      </c>
      <c r="Y606" s="25">
        <v>6</v>
      </c>
      <c r="Z606" s="26">
        <v>5</v>
      </c>
      <c r="AA606" s="27">
        <v>5</v>
      </c>
      <c r="AB606" s="28">
        <v>5</v>
      </c>
      <c r="AC606" s="29">
        <v>5.0343914284951836</v>
      </c>
      <c r="AD606" s="30">
        <v>5.9606240126382302</v>
      </c>
      <c r="AE606" s="31">
        <v>7.0155722899567019</v>
      </c>
      <c r="AF606" s="32">
        <v>4.9837203465948114</v>
      </c>
      <c r="AG606" s="33">
        <v>4.9785910326445508</v>
      </c>
      <c r="AH606" s="34">
        <v>5.0007620941020541</v>
      </c>
      <c r="AI606" s="9">
        <f t="shared" si="27"/>
        <v>6.0035292436967049</v>
      </c>
      <c r="AJ606" s="9">
        <f t="shared" si="28"/>
        <v>4.9876911577804721</v>
      </c>
      <c r="AK606" s="8">
        <f t="shared" si="29"/>
        <v>0.15058966416690078</v>
      </c>
      <c r="AL606" s="8"/>
      <c r="AM606" s="8"/>
      <c r="AN606" s="8"/>
      <c r="AO606" s="8"/>
    </row>
    <row r="607" spans="1:41" s="2" customFormat="1" ht="10.5">
      <c r="A607" s="13" t="s">
        <v>912</v>
      </c>
      <c r="B607" s="13" t="s">
        <v>434</v>
      </c>
      <c r="C607" s="14">
        <v>18.872619544660001</v>
      </c>
      <c r="D607" s="15">
        <v>49</v>
      </c>
      <c r="E607" s="16">
        <v>27095255.578125</v>
      </c>
      <c r="F607" s="16">
        <v>41259003.84375</v>
      </c>
      <c r="G607" s="16">
        <v>31609520.84375</v>
      </c>
      <c r="H607" s="16">
        <v>42934882.90625</v>
      </c>
      <c r="I607" s="16">
        <v>25955337.296875</v>
      </c>
      <c r="J607" s="16">
        <v>25529386.640625</v>
      </c>
      <c r="K607" s="16">
        <v>26595732.609375</v>
      </c>
      <c r="L607" s="16">
        <v>24164772.765625</v>
      </c>
      <c r="M607" s="16">
        <v>29977457.8125</v>
      </c>
      <c r="N607" s="16">
        <v>24415869.90625</v>
      </c>
      <c r="O607" s="16">
        <v>24545988.265625</v>
      </c>
      <c r="P607" s="16">
        <v>35481945.53125</v>
      </c>
      <c r="Q607" s="17">
        <v>4</v>
      </c>
      <c r="R607" s="18">
        <v>4</v>
      </c>
      <c r="S607" s="19">
        <v>4</v>
      </c>
      <c r="T607" s="20">
        <v>4</v>
      </c>
      <c r="U607" s="21">
        <v>4</v>
      </c>
      <c r="V607" s="22">
        <v>4</v>
      </c>
      <c r="W607" s="23">
        <v>4</v>
      </c>
      <c r="X607" s="24">
        <v>4</v>
      </c>
      <c r="Y607" s="25">
        <v>4</v>
      </c>
      <c r="Z607" s="26">
        <v>5</v>
      </c>
      <c r="AA607" s="27">
        <v>4</v>
      </c>
      <c r="AB607" s="28">
        <v>4</v>
      </c>
      <c r="AC607" s="29">
        <v>4.0275131427961464</v>
      </c>
      <c r="AD607" s="30">
        <v>3.9737493417588201</v>
      </c>
      <c r="AE607" s="31">
        <v>4.0088984514038302</v>
      </c>
      <c r="AF607" s="32">
        <v>4.9837203465948114</v>
      </c>
      <c r="AG607" s="33">
        <v>3.9828728261156412</v>
      </c>
      <c r="AH607" s="34">
        <v>4.0006096752816429</v>
      </c>
      <c r="AI607" s="9">
        <f t="shared" si="27"/>
        <v>4.0033869786529328</v>
      </c>
      <c r="AJ607" s="9">
        <f t="shared" si="28"/>
        <v>4.3224009493306985</v>
      </c>
      <c r="AK607" s="8">
        <f t="shared" si="29"/>
        <v>0.3898271971240157</v>
      </c>
      <c r="AL607" s="8"/>
      <c r="AM607" s="8"/>
      <c r="AN607" s="8"/>
      <c r="AO607" s="8"/>
    </row>
    <row r="608" spans="1:41" s="2" customFormat="1" ht="10.5">
      <c r="A608" s="13" t="s">
        <v>1140</v>
      </c>
      <c r="B608" s="13" t="s">
        <v>1963</v>
      </c>
      <c r="C608" s="14">
        <v>51.261524264659997</v>
      </c>
      <c r="D608" s="15">
        <v>35</v>
      </c>
      <c r="E608" s="16">
        <v>27069066.09375</v>
      </c>
      <c r="F608" s="16">
        <v>30771077.03125</v>
      </c>
      <c r="G608" s="16">
        <v>21653077.8125</v>
      </c>
      <c r="H608" s="16">
        <v>25480890.28125</v>
      </c>
      <c r="I608" s="16">
        <v>16888068.65625</v>
      </c>
      <c r="J608" s="16">
        <v>23762728.911458299</v>
      </c>
      <c r="K608" s="16">
        <v>0</v>
      </c>
      <c r="L608" s="16">
        <v>15835534.5729167</v>
      </c>
      <c r="M608" s="16">
        <v>17578543.0625</v>
      </c>
      <c r="N608" s="16">
        <v>11245925.96875</v>
      </c>
      <c r="O608" s="16">
        <v>19577488.40625</v>
      </c>
      <c r="P608" s="16">
        <v>18114871.8125</v>
      </c>
      <c r="Q608" s="17">
        <v>4</v>
      </c>
      <c r="R608" s="18">
        <v>5</v>
      </c>
      <c r="S608" s="19">
        <v>3</v>
      </c>
      <c r="T608" s="20">
        <v>3</v>
      </c>
      <c r="U608" s="21">
        <v>3</v>
      </c>
      <c r="V608" s="22">
        <v>4</v>
      </c>
      <c r="W608" s="23"/>
      <c r="X608" s="24">
        <v>4</v>
      </c>
      <c r="Y608" s="25"/>
      <c r="Z608" s="26">
        <v>5</v>
      </c>
      <c r="AA608" s="27"/>
      <c r="AB608" s="28">
        <v>4</v>
      </c>
      <c r="AC608" s="29">
        <v>4.0275131427961464</v>
      </c>
      <c r="AD608" s="30">
        <v>4.9671866771985256</v>
      </c>
      <c r="AE608" s="31">
        <v>3.0066738385528726</v>
      </c>
      <c r="AF608" s="32">
        <v>4.9837203465948114</v>
      </c>
      <c r="AG608" s="33" t="s">
        <v>2072</v>
      </c>
      <c r="AH608" s="34">
        <v>4.0006096752816429</v>
      </c>
      <c r="AI608" s="9">
        <f t="shared" si="27"/>
        <v>4.0004578861825149</v>
      </c>
      <c r="AJ608" s="9">
        <f t="shared" si="28"/>
        <v>4.4921650109382272</v>
      </c>
      <c r="AK608" s="8">
        <f t="shared" si="29"/>
        <v>0.58995493288864231</v>
      </c>
      <c r="AL608" s="8"/>
      <c r="AM608" s="8"/>
      <c r="AN608" s="8"/>
      <c r="AO608" s="8"/>
    </row>
    <row r="609" spans="1:41" s="2" customFormat="1" ht="10.5">
      <c r="A609" s="13" t="s">
        <v>885</v>
      </c>
      <c r="B609" s="13" t="s">
        <v>472</v>
      </c>
      <c r="C609" s="14">
        <v>102.42014361466001</v>
      </c>
      <c r="D609" s="15">
        <v>176</v>
      </c>
      <c r="E609" s="16">
        <v>27054507.541666701</v>
      </c>
      <c r="F609" s="16">
        <v>39601162.3125</v>
      </c>
      <c r="G609" s="16">
        <v>31265781.5625</v>
      </c>
      <c r="H609" s="16">
        <v>30250749.333333299</v>
      </c>
      <c r="I609" s="16">
        <v>27445886.291666701</v>
      </c>
      <c r="J609" s="16">
        <v>29884080.125</v>
      </c>
      <c r="K609" s="16">
        <v>29703533.666666701</v>
      </c>
      <c r="L609" s="16">
        <v>23585551.0625</v>
      </c>
      <c r="M609" s="16">
        <v>26628953.375</v>
      </c>
      <c r="N609" s="16">
        <v>23426818.5</v>
      </c>
      <c r="O609" s="16">
        <v>23673568.458333299</v>
      </c>
      <c r="P609" s="16">
        <v>26233687.958333299</v>
      </c>
      <c r="Q609" s="17">
        <v>16</v>
      </c>
      <c r="R609" s="18">
        <v>18</v>
      </c>
      <c r="S609" s="19">
        <v>14</v>
      </c>
      <c r="T609" s="20">
        <v>13</v>
      </c>
      <c r="U609" s="21">
        <v>14</v>
      </c>
      <c r="V609" s="22">
        <v>13</v>
      </c>
      <c r="W609" s="23">
        <v>18</v>
      </c>
      <c r="X609" s="24">
        <v>15</v>
      </c>
      <c r="Y609" s="25">
        <v>14</v>
      </c>
      <c r="Z609" s="26">
        <v>14</v>
      </c>
      <c r="AA609" s="27">
        <v>14</v>
      </c>
      <c r="AB609" s="28">
        <v>13</v>
      </c>
      <c r="AC609" s="29">
        <v>16.110052571184585</v>
      </c>
      <c r="AD609" s="30">
        <v>17.88187203791469</v>
      </c>
      <c r="AE609" s="31">
        <v>14.031144579913404</v>
      </c>
      <c r="AF609" s="32">
        <v>13.954416970465472</v>
      </c>
      <c r="AG609" s="33">
        <v>13.940054891404744</v>
      </c>
      <c r="AH609" s="34">
        <v>13.001981444665342</v>
      </c>
      <c r="AI609" s="9">
        <f t="shared" si="27"/>
        <v>16.00768972967089</v>
      </c>
      <c r="AJ609" s="9">
        <f t="shared" si="28"/>
        <v>13.632151102178518</v>
      </c>
      <c r="AK609" s="8">
        <f t="shared" si="29"/>
        <v>0.10919328303207688</v>
      </c>
      <c r="AL609" s="8"/>
      <c r="AM609" s="8"/>
      <c r="AN609" s="8"/>
      <c r="AO609" s="8"/>
    </row>
    <row r="610" spans="1:41" s="2" customFormat="1" ht="10.5">
      <c r="A610" s="13" t="s">
        <v>966</v>
      </c>
      <c r="B610" s="13" t="s">
        <v>145</v>
      </c>
      <c r="C610" s="14">
        <v>54.853972364660002</v>
      </c>
      <c r="D610" s="15">
        <v>67</v>
      </c>
      <c r="E610" s="16">
        <v>26926516.260416701</v>
      </c>
      <c r="F610" s="16">
        <v>29885666.1875</v>
      </c>
      <c r="G610" s="16">
        <v>21510049.354166701</v>
      </c>
      <c r="H610" s="16">
        <v>29369727.09375</v>
      </c>
      <c r="I610" s="16">
        <v>21520987.020833299</v>
      </c>
      <c r="J610" s="16">
        <v>14482494.75</v>
      </c>
      <c r="K610" s="16">
        <v>30575115.567708299</v>
      </c>
      <c r="L610" s="16">
        <v>27655762.625</v>
      </c>
      <c r="M610" s="16">
        <v>35133434.90625</v>
      </c>
      <c r="N610" s="16">
        <v>21674979.385416701</v>
      </c>
      <c r="O610" s="16">
        <v>20878775.625</v>
      </c>
      <c r="P610" s="16">
        <v>25190347.260416701</v>
      </c>
      <c r="Q610" s="17">
        <v>7</v>
      </c>
      <c r="R610" s="18">
        <v>6</v>
      </c>
      <c r="S610" s="19">
        <v>4</v>
      </c>
      <c r="T610" s="20"/>
      <c r="U610" s="21">
        <v>5</v>
      </c>
      <c r="V610" s="22"/>
      <c r="W610" s="23">
        <v>9</v>
      </c>
      <c r="X610" s="24">
        <v>13</v>
      </c>
      <c r="Y610" s="25">
        <v>9</v>
      </c>
      <c r="Z610" s="26">
        <v>5</v>
      </c>
      <c r="AA610" s="27">
        <v>5</v>
      </c>
      <c r="AB610" s="28">
        <v>4</v>
      </c>
      <c r="AC610" s="29">
        <v>7.0481479998932564</v>
      </c>
      <c r="AD610" s="30">
        <v>5.9606240126382302</v>
      </c>
      <c r="AE610" s="31">
        <v>4.0088984514038302</v>
      </c>
      <c r="AF610" s="32">
        <v>4.9837203465948114</v>
      </c>
      <c r="AG610" s="33">
        <v>4.9785910326445508</v>
      </c>
      <c r="AH610" s="34">
        <v>4.0006096752816429</v>
      </c>
      <c r="AI610" s="9">
        <f t="shared" si="27"/>
        <v>5.6725568213117725</v>
      </c>
      <c r="AJ610" s="9">
        <f t="shared" si="28"/>
        <v>4.654307018173669</v>
      </c>
      <c r="AK610" s="8">
        <f t="shared" si="29"/>
        <v>0.34292608889323101</v>
      </c>
      <c r="AL610" s="8"/>
      <c r="AM610" s="8"/>
      <c r="AN610" s="8"/>
      <c r="AO610" s="8"/>
    </row>
    <row r="611" spans="1:41" s="2" customFormat="1" ht="10.5">
      <c r="A611" s="13" t="s">
        <v>1544</v>
      </c>
      <c r="B611" s="13" t="s">
        <v>1999</v>
      </c>
      <c r="C611" s="14">
        <v>56.904722464660097</v>
      </c>
      <c r="D611" s="15">
        <v>126</v>
      </c>
      <c r="E611" s="16">
        <v>26877716.947916701</v>
      </c>
      <c r="F611" s="16">
        <v>53429515.979166701</v>
      </c>
      <c r="G611" s="16">
        <v>43240760.9375</v>
      </c>
      <c r="H611" s="16">
        <v>47707294.708333299</v>
      </c>
      <c r="I611" s="16">
        <v>42364332.583333299</v>
      </c>
      <c r="J611" s="16">
        <v>44629987.625</v>
      </c>
      <c r="K611" s="16">
        <v>45780037.333333299</v>
      </c>
      <c r="L611" s="16">
        <v>29777006.119791701</v>
      </c>
      <c r="M611" s="16">
        <v>36493929.552083299</v>
      </c>
      <c r="N611" s="16">
        <v>43237105.708333299</v>
      </c>
      <c r="O611" s="16">
        <v>46711388.25</v>
      </c>
      <c r="P611" s="16">
        <v>43276230.432291701</v>
      </c>
      <c r="Q611" s="17">
        <v>7</v>
      </c>
      <c r="R611" s="18">
        <v>11</v>
      </c>
      <c r="S611" s="19">
        <v>9</v>
      </c>
      <c r="T611" s="20">
        <v>12</v>
      </c>
      <c r="U611" s="21">
        <v>13</v>
      </c>
      <c r="V611" s="22">
        <v>11</v>
      </c>
      <c r="W611" s="23">
        <v>12</v>
      </c>
      <c r="X611" s="24">
        <v>7</v>
      </c>
      <c r="Y611" s="25">
        <v>12</v>
      </c>
      <c r="Z611" s="26">
        <v>11</v>
      </c>
      <c r="AA611" s="27">
        <v>10</v>
      </c>
      <c r="AB611" s="28">
        <v>11</v>
      </c>
      <c r="AC611" s="29">
        <v>7.0481479998932564</v>
      </c>
      <c r="AD611" s="30">
        <v>10.927810689836756</v>
      </c>
      <c r="AE611" s="31">
        <v>9.0200215156586179</v>
      </c>
      <c r="AF611" s="32">
        <v>10.964184762508586</v>
      </c>
      <c r="AG611" s="33">
        <v>9.9571820652891017</v>
      </c>
      <c r="AH611" s="34">
        <v>11.001676607024519</v>
      </c>
      <c r="AI611" s="9">
        <f t="shared" si="27"/>
        <v>8.9986600684628772</v>
      </c>
      <c r="AJ611" s="9">
        <f t="shared" si="28"/>
        <v>10.641014478274068</v>
      </c>
      <c r="AK611" s="8">
        <f t="shared" si="29"/>
        <v>0.23343334564337304</v>
      </c>
      <c r="AL611" s="8"/>
      <c r="AM611" s="8"/>
      <c r="AN611" s="8"/>
      <c r="AO611" s="8"/>
    </row>
    <row r="612" spans="1:41" s="2" customFormat="1" ht="10.5">
      <c r="A612" s="13" t="s">
        <v>1124</v>
      </c>
      <c r="B612" s="13" t="s">
        <v>1873</v>
      </c>
      <c r="C612" s="14">
        <v>56.84225075466</v>
      </c>
      <c r="D612" s="15">
        <v>72</v>
      </c>
      <c r="E612" s="16">
        <v>26787857.083333299</v>
      </c>
      <c r="F612" s="16">
        <v>34021924.692708299</v>
      </c>
      <c r="G612" s="16">
        <v>28130599.9375</v>
      </c>
      <c r="H612" s="16">
        <v>46465946.104166701</v>
      </c>
      <c r="I612" s="16">
        <v>23396744.885416701</v>
      </c>
      <c r="J612" s="16">
        <v>30007498.791666701</v>
      </c>
      <c r="K612" s="16">
        <v>26189356.0625</v>
      </c>
      <c r="L612" s="16">
        <v>17292317.5</v>
      </c>
      <c r="M612" s="16">
        <v>10015041.796875</v>
      </c>
      <c r="N612" s="16">
        <v>12021121.4375</v>
      </c>
      <c r="O612" s="16">
        <v>38971879.083333299</v>
      </c>
      <c r="P612" s="16">
        <v>25046357.5</v>
      </c>
      <c r="Q612" s="17">
        <v>7</v>
      </c>
      <c r="R612" s="18">
        <v>7</v>
      </c>
      <c r="S612" s="19">
        <v>6</v>
      </c>
      <c r="T612" s="20">
        <v>10</v>
      </c>
      <c r="U612" s="21">
        <v>10</v>
      </c>
      <c r="V612" s="22">
        <v>9</v>
      </c>
      <c r="W612" s="23">
        <v>4</v>
      </c>
      <c r="X612" s="24">
        <v>4</v>
      </c>
      <c r="Y612" s="25">
        <v>3</v>
      </c>
      <c r="Z612" s="26">
        <v>2</v>
      </c>
      <c r="AA612" s="27">
        <v>5</v>
      </c>
      <c r="AB612" s="28">
        <v>5</v>
      </c>
      <c r="AC612" s="29">
        <v>7.0481479998932564</v>
      </c>
      <c r="AD612" s="30">
        <v>6.9540613480779356</v>
      </c>
      <c r="AE612" s="31">
        <v>6.0133476771057452</v>
      </c>
      <c r="AF612" s="32">
        <v>1.9934881386379246</v>
      </c>
      <c r="AG612" s="33">
        <v>4.9785910326445508</v>
      </c>
      <c r="AH612" s="34">
        <v>5.0007620941020541</v>
      </c>
      <c r="AI612" s="9">
        <f t="shared" si="27"/>
        <v>6.6718523416923121</v>
      </c>
      <c r="AJ612" s="9">
        <f t="shared" si="28"/>
        <v>3.9909470884615099</v>
      </c>
      <c r="AK612" s="8">
        <f t="shared" si="29"/>
        <v>6.3409216353927642E-2</v>
      </c>
      <c r="AL612" s="8"/>
      <c r="AM612" s="8"/>
      <c r="AN612" s="7"/>
      <c r="AO612" s="8"/>
    </row>
    <row r="613" spans="1:41" s="2" customFormat="1" ht="10.5">
      <c r="A613" s="13" t="s">
        <v>708</v>
      </c>
      <c r="B613" s="13" t="s">
        <v>1929</v>
      </c>
      <c r="C613" s="14">
        <v>31.42371534466</v>
      </c>
      <c r="D613" s="15">
        <v>67</v>
      </c>
      <c r="E613" s="16">
        <v>26778417.270833299</v>
      </c>
      <c r="F613" s="16">
        <v>33085414.729166701</v>
      </c>
      <c r="G613" s="16">
        <v>29069726.208333299</v>
      </c>
      <c r="H613" s="16">
        <v>38822269.395833299</v>
      </c>
      <c r="I613" s="16">
        <v>35247239.575520799</v>
      </c>
      <c r="J613" s="16">
        <v>27873715.505208299</v>
      </c>
      <c r="K613" s="16">
        <v>24262170.010416701</v>
      </c>
      <c r="L613" s="16">
        <v>28504471.296875</v>
      </c>
      <c r="M613" s="16">
        <v>40672081</v>
      </c>
      <c r="N613" s="16">
        <v>34862305.6875</v>
      </c>
      <c r="O613" s="16">
        <v>19525720.703125</v>
      </c>
      <c r="P613" s="16">
        <v>20784158.8125</v>
      </c>
      <c r="Q613" s="17">
        <v>6</v>
      </c>
      <c r="R613" s="18">
        <v>7</v>
      </c>
      <c r="S613" s="19">
        <v>9</v>
      </c>
      <c r="T613" s="20">
        <v>9</v>
      </c>
      <c r="U613" s="21">
        <v>6</v>
      </c>
      <c r="V613" s="22">
        <v>5</v>
      </c>
      <c r="W613" s="23">
        <v>7</v>
      </c>
      <c r="X613" s="24">
        <v>3</v>
      </c>
      <c r="Y613" s="25"/>
      <c r="Z613" s="26">
        <v>4</v>
      </c>
      <c r="AA613" s="27">
        <v>4</v>
      </c>
      <c r="AB613" s="28">
        <v>7</v>
      </c>
      <c r="AC613" s="29">
        <v>6.0412697141942191</v>
      </c>
      <c r="AD613" s="30">
        <v>6.9540613480779356</v>
      </c>
      <c r="AE613" s="31">
        <v>9.0200215156586179</v>
      </c>
      <c r="AF613" s="32">
        <v>3.9869762772758492</v>
      </c>
      <c r="AG613" s="33">
        <v>3.9828728261156412</v>
      </c>
      <c r="AH613" s="34">
        <v>7.0010669317428755</v>
      </c>
      <c r="AI613" s="9">
        <f t="shared" si="27"/>
        <v>7.3384508593102566</v>
      </c>
      <c r="AJ613" s="9">
        <f t="shared" si="28"/>
        <v>4.9903053450447885</v>
      </c>
      <c r="AK613" s="8">
        <f t="shared" si="29"/>
        <v>0.15384621581816502</v>
      </c>
      <c r="AL613" s="8"/>
      <c r="AM613" s="8"/>
      <c r="AN613" s="8"/>
      <c r="AO613" s="8"/>
    </row>
    <row r="614" spans="1:41" s="2" customFormat="1" ht="10.5">
      <c r="A614" s="13" t="s">
        <v>1796</v>
      </c>
      <c r="B614" s="13" t="s">
        <v>1988</v>
      </c>
      <c r="C614" s="14">
        <v>9.9311279146599993</v>
      </c>
      <c r="D614" s="15">
        <v>4</v>
      </c>
      <c r="E614" s="16">
        <v>26722318.5</v>
      </c>
      <c r="F614" s="16">
        <v>20231293.625</v>
      </c>
      <c r="G614" s="16">
        <v>23805973.75</v>
      </c>
      <c r="H614" s="16">
        <v>46320402</v>
      </c>
      <c r="I614" s="16">
        <v>32207332.03125</v>
      </c>
      <c r="J614" s="16">
        <v>37470414.375</v>
      </c>
      <c r="K614" s="16">
        <v>29343442.1875</v>
      </c>
      <c r="L614" s="16">
        <v>26498902.96875</v>
      </c>
      <c r="M614" s="16">
        <v>20718074.125</v>
      </c>
      <c r="N614" s="16">
        <v>19042069.8125</v>
      </c>
      <c r="O614" s="16">
        <v>20326175.4375</v>
      </c>
      <c r="P614" s="16">
        <v>27630447.0625</v>
      </c>
      <c r="Q614" s="17"/>
      <c r="R614" s="18"/>
      <c r="S614" s="19"/>
      <c r="T614" s="20"/>
      <c r="U614" s="21"/>
      <c r="V614" s="22"/>
      <c r="W614" s="23"/>
      <c r="X614" s="24"/>
      <c r="Y614" s="25"/>
      <c r="Z614" s="26"/>
      <c r="AA614" s="27">
        <v>4</v>
      </c>
      <c r="AB614" s="28"/>
      <c r="AC614" s="29" t="s">
        <v>2072</v>
      </c>
      <c r="AD614" s="30" t="s">
        <v>2072</v>
      </c>
      <c r="AE614" s="31" t="s">
        <v>2072</v>
      </c>
      <c r="AF614" s="32" t="s">
        <v>2072</v>
      </c>
      <c r="AG614" s="33">
        <v>3.9828728261156412</v>
      </c>
      <c r="AH614" s="34" t="s">
        <v>2072</v>
      </c>
      <c r="AI614" s="9" t="e">
        <f t="shared" si="27"/>
        <v>#DIV/0!</v>
      </c>
      <c r="AJ614" s="9">
        <f t="shared" si="28"/>
        <v>3.9828728261156412</v>
      </c>
      <c r="AK614" s="8" t="e">
        <f t="shared" si="29"/>
        <v>#DIV/0!</v>
      </c>
      <c r="AL614" s="8"/>
      <c r="AM614" s="8"/>
      <c r="AN614" s="8"/>
      <c r="AO614" s="8"/>
    </row>
    <row r="615" spans="1:41" s="2" customFormat="1" ht="10.5">
      <c r="A615" s="13" t="s">
        <v>939</v>
      </c>
      <c r="B615" s="13" t="s">
        <v>568</v>
      </c>
      <c r="C615" s="14">
        <v>43.108116664660002</v>
      </c>
      <c r="D615" s="15">
        <v>89</v>
      </c>
      <c r="E615" s="16">
        <v>26457245.875</v>
      </c>
      <c r="F615" s="16">
        <v>37965826.541666701</v>
      </c>
      <c r="G615" s="16">
        <v>32867062.020833299</v>
      </c>
      <c r="H615" s="16">
        <v>26708669.5</v>
      </c>
      <c r="I615" s="16">
        <v>16554636.5052083</v>
      </c>
      <c r="J615" s="16">
        <v>23233590.135416701</v>
      </c>
      <c r="K615" s="16">
        <v>37151091.625</v>
      </c>
      <c r="L615" s="16">
        <v>29793136.822916701</v>
      </c>
      <c r="M615" s="16">
        <v>38799660.416666701</v>
      </c>
      <c r="N615" s="16">
        <v>35972564.416666701</v>
      </c>
      <c r="O615" s="16">
        <v>29223259.270833299</v>
      </c>
      <c r="P615" s="16">
        <v>32812477.083333299</v>
      </c>
      <c r="Q615" s="17">
        <v>7</v>
      </c>
      <c r="R615" s="18">
        <v>9</v>
      </c>
      <c r="S615" s="19">
        <v>6</v>
      </c>
      <c r="T615" s="20">
        <v>7</v>
      </c>
      <c r="U615" s="21"/>
      <c r="V615" s="22">
        <v>8</v>
      </c>
      <c r="W615" s="23">
        <v>10</v>
      </c>
      <c r="X615" s="24"/>
      <c r="Y615" s="25"/>
      <c r="Z615" s="26">
        <v>12</v>
      </c>
      <c r="AA615" s="27">
        <v>9</v>
      </c>
      <c r="AB615" s="28"/>
      <c r="AC615" s="29">
        <v>7.0481479998932564</v>
      </c>
      <c r="AD615" s="30">
        <v>8.9409360189573448</v>
      </c>
      <c r="AE615" s="31">
        <v>6.0133476771057452</v>
      </c>
      <c r="AF615" s="32">
        <v>11.960928831827548</v>
      </c>
      <c r="AG615" s="33">
        <v>8.961463858760192</v>
      </c>
      <c r="AH615" s="34" t="s">
        <v>2072</v>
      </c>
      <c r="AI615" s="9">
        <f t="shared" si="27"/>
        <v>7.3341438986521155</v>
      </c>
      <c r="AJ615" s="9">
        <f t="shared" si="28"/>
        <v>10.461196345293871</v>
      </c>
      <c r="AK615" s="8">
        <f t="shared" si="29"/>
        <v>0.1409466032500501</v>
      </c>
      <c r="AL615" s="8"/>
      <c r="AM615" s="8"/>
      <c r="AN615" s="8"/>
      <c r="AO615" s="8"/>
    </row>
    <row r="616" spans="1:41" s="2" customFormat="1" ht="10.5">
      <c r="A616" s="13" t="s">
        <v>1086</v>
      </c>
      <c r="B616" s="13" t="s">
        <v>289</v>
      </c>
      <c r="C616" s="14">
        <v>64.928317104659996</v>
      </c>
      <c r="D616" s="15">
        <v>36</v>
      </c>
      <c r="E616" s="16">
        <v>26347424.15625</v>
      </c>
      <c r="F616" s="16">
        <v>20268161.489583299</v>
      </c>
      <c r="G616" s="16">
        <v>7481107.9375</v>
      </c>
      <c r="H616" s="16">
        <v>34288139.46875</v>
      </c>
      <c r="I616" s="16">
        <v>27703723.125</v>
      </c>
      <c r="J616" s="16">
        <v>18509720.3984375</v>
      </c>
      <c r="K616" s="16">
        <v>24338564.59375</v>
      </c>
      <c r="L616" s="16">
        <v>23208176.796875</v>
      </c>
      <c r="M616" s="16">
        <v>22703357.921875</v>
      </c>
      <c r="N616" s="16">
        <v>40088933.25</v>
      </c>
      <c r="O616" s="16">
        <v>28857410.9375</v>
      </c>
      <c r="P616" s="16">
        <v>30127553.5234375</v>
      </c>
      <c r="Q616" s="17">
        <v>2</v>
      </c>
      <c r="R616" s="18">
        <v>4</v>
      </c>
      <c r="S616" s="19">
        <v>3</v>
      </c>
      <c r="T616" s="20">
        <v>5</v>
      </c>
      <c r="U616" s="21">
        <v>4</v>
      </c>
      <c r="V616" s="22">
        <v>3</v>
      </c>
      <c r="W616" s="23">
        <v>3</v>
      </c>
      <c r="X616" s="24">
        <v>3</v>
      </c>
      <c r="Y616" s="25">
        <v>3</v>
      </c>
      <c r="Z616" s="26"/>
      <c r="AA616" s="27">
        <v>3</v>
      </c>
      <c r="AB616" s="28">
        <v>3</v>
      </c>
      <c r="AC616" s="29">
        <v>2.0137565713980732</v>
      </c>
      <c r="AD616" s="30">
        <v>3.9737493417588201</v>
      </c>
      <c r="AE616" s="31">
        <v>3.0066738385528726</v>
      </c>
      <c r="AF616" s="32" t="s">
        <v>2072</v>
      </c>
      <c r="AG616" s="33">
        <v>2.9871546195867307</v>
      </c>
      <c r="AH616" s="34">
        <v>3.0004572564612326</v>
      </c>
      <c r="AI616" s="9">
        <f t="shared" si="27"/>
        <v>2.9980599172365885</v>
      </c>
      <c r="AJ616" s="9">
        <f t="shared" si="28"/>
        <v>2.9938059380239816</v>
      </c>
      <c r="AK616" s="8">
        <f t="shared" si="29"/>
        <v>0.99571914245132698</v>
      </c>
      <c r="AL616" s="8"/>
      <c r="AM616" s="8"/>
      <c r="AN616" s="8"/>
      <c r="AO616" s="8"/>
    </row>
    <row r="617" spans="1:41" s="2" customFormat="1" ht="10.5">
      <c r="A617" s="13" t="s">
        <v>1508</v>
      </c>
      <c r="B617" s="13" t="s">
        <v>1829</v>
      </c>
      <c r="C617" s="14">
        <v>38.866166354660002</v>
      </c>
      <c r="D617" s="15">
        <v>42</v>
      </c>
      <c r="E617" s="16">
        <v>26338298.104166701</v>
      </c>
      <c r="F617" s="16">
        <v>0</v>
      </c>
      <c r="G617" s="16">
        <v>28093735.3125</v>
      </c>
      <c r="H617" s="16">
        <v>0</v>
      </c>
      <c r="I617" s="16">
        <v>11647224.8125</v>
      </c>
      <c r="J617" s="16">
        <v>12070998.6875</v>
      </c>
      <c r="K617" s="16">
        <v>59343605.395833299</v>
      </c>
      <c r="L617" s="16">
        <v>39197715</v>
      </c>
      <c r="M617" s="16">
        <v>44600857.75</v>
      </c>
      <c r="N617" s="16">
        <v>29775056.8125</v>
      </c>
      <c r="O617" s="16">
        <v>35835668.963541701</v>
      </c>
      <c r="P617" s="16">
        <v>58062293.75</v>
      </c>
      <c r="Q617" s="17">
        <v>4</v>
      </c>
      <c r="R617" s="18"/>
      <c r="S617" s="19">
        <v>3</v>
      </c>
      <c r="T617" s="20"/>
      <c r="U617" s="21"/>
      <c r="V617" s="22"/>
      <c r="W617" s="23">
        <v>8</v>
      </c>
      <c r="X617" s="24">
        <v>4</v>
      </c>
      <c r="Y617" s="25">
        <v>5</v>
      </c>
      <c r="Z617" s="26">
        <v>4</v>
      </c>
      <c r="AA617" s="27">
        <v>6</v>
      </c>
      <c r="AB617" s="28">
        <v>8</v>
      </c>
      <c r="AC617" s="29">
        <v>4.0275131427961464</v>
      </c>
      <c r="AD617" s="30" t="s">
        <v>2072</v>
      </c>
      <c r="AE617" s="31">
        <v>3.0066738385528726</v>
      </c>
      <c r="AF617" s="32">
        <v>3.9869762772758492</v>
      </c>
      <c r="AG617" s="33">
        <v>5.9743092391734613</v>
      </c>
      <c r="AH617" s="34">
        <v>8.0012193505632858</v>
      </c>
      <c r="AI617" s="9">
        <f t="shared" si="27"/>
        <v>3.5170934906745095</v>
      </c>
      <c r="AJ617" s="9">
        <f t="shared" si="28"/>
        <v>5.9875016223375326</v>
      </c>
      <c r="AK617" s="8">
        <f t="shared" si="29"/>
        <v>0.20782824966008528</v>
      </c>
      <c r="AL617" s="8"/>
      <c r="AM617" s="8"/>
      <c r="AN617" s="8"/>
      <c r="AO617" s="8"/>
    </row>
    <row r="618" spans="1:41" s="2" customFormat="1" ht="10.5">
      <c r="A618" s="13" t="s">
        <v>631</v>
      </c>
      <c r="B618" s="13" t="s">
        <v>293</v>
      </c>
      <c r="C618" s="14">
        <v>36.499504804659999</v>
      </c>
      <c r="D618" s="15">
        <v>8</v>
      </c>
      <c r="E618" s="16">
        <v>26262094.125</v>
      </c>
      <c r="F618" s="16">
        <v>26626580.015625</v>
      </c>
      <c r="G618" s="16">
        <v>22114512.34375</v>
      </c>
      <c r="H618" s="16">
        <v>30751359.75</v>
      </c>
      <c r="I618" s="16">
        <v>23435047.5</v>
      </c>
      <c r="J618" s="16">
        <v>23810171.5</v>
      </c>
      <c r="K618" s="16">
        <v>21016092.25</v>
      </c>
      <c r="L618" s="16">
        <v>26225292.25</v>
      </c>
      <c r="M618" s="16">
        <v>26385543.171875</v>
      </c>
      <c r="N618" s="16">
        <v>22666165.40625</v>
      </c>
      <c r="O618" s="16">
        <v>14610957.1875</v>
      </c>
      <c r="P618" s="16">
        <v>37571592</v>
      </c>
      <c r="Q618" s="17"/>
      <c r="R618" s="18"/>
      <c r="S618" s="19">
        <v>4</v>
      </c>
      <c r="T618" s="20"/>
      <c r="U618" s="21"/>
      <c r="V618" s="22"/>
      <c r="W618" s="23">
        <v>4</v>
      </c>
      <c r="X618" s="24"/>
      <c r="Y618" s="25"/>
      <c r="Z618" s="26"/>
      <c r="AA618" s="27"/>
      <c r="AB618" s="28"/>
      <c r="AC618" s="29" t="s">
        <v>2072</v>
      </c>
      <c r="AD618" s="30" t="s">
        <v>2072</v>
      </c>
      <c r="AE618" s="31">
        <v>4.0088984514038302</v>
      </c>
      <c r="AF618" s="32" t="s">
        <v>2072</v>
      </c>
      <c r="AG618" s="33" t="s">
        <v>2072</v>
      </c>
      <c r="AH618" s="34" t="s">
        <v>2072</v>
      </c>
      <c r="AI618" s="9">
        <f t="shared" si="27"/>
        <v>4.0088984514038302</v>
      </c>
      <c r="AJ618" s="9" t="e">
        <f t="shared" si="28"/>
        <v>#DIV/0!</v>
      </c>
      <c r="AK618" s="8" t="e">
        <f t="shared" si="29"/>
        <v>#DIV/0!</v>
      </c>
      <c r="AL618" s="8"/>
      <c r="AM618" s="8"/>
      <c r="AN618" s="8"/>
      <c r="AO618" s="8"/>
    </row>
    <row r="619" spans="1:41" s="2" customFormat="1" ht="10.5">
      <c r="A619" s="13" t="s">
        <v>624</v>
      </c>
      <c r="B619" s="13" t="s">
        <v>1255</v>
      </c>
      <c r="C619" s="14">
        <v>36.049043994660003</v>
      </c>
      <c r="D619" s="15">
        <v>72</v>
      </c>
      <c r="E619" s="16">
        <v>26243169.552083299</v>
      </c>
      <c r="F619" s="16">
        <v>28525349.697916701</v>
      </c>
      <c r="G619" s="16">
        <v>25238079.791666701</v>
      </c>
      <c r="H619" s="16">
        <v>11759912.296875</v>
      </c>
      <c r="I619" s="16">
        <v>9985950.75</v>
      </c>
      <c r="J619" s="16">
        <v>8996929.24609375</v>
      </c>
      <c r="K619" s="16">
        <v>34044551.25</v>
      </c>
      <c r="L619" s="16">
        <v>29126281.125</v>
      </c>
      <c r="M619" s="16">
        <v>22656499.333333299</v>
      </c>
      <c r="N619" s="16">
        <v>23662241.083333299</v>
      </c>
      <c r="O619" s="16">
        <v>27907841.25</v>
      </c>
      <c r="P619" s="16">
        <v>28837308.5625</v>
      </c>
      <c r="Q619" s="17">
        <v>6</v>
      </c>
      <c r="R619" s="18">
        <v>7</v>
      </c>
      <c r="S619" s="19">
        <v>6</v>
      </c>
      <c r="T619" s="20">
        <v>2</v>
      </c>
      <c r="U619" s="21">
        <v>3</v>
      </c>
      <c r="V619" s="22">
        <v>2</v>
      </c>
      <c r="W619" s="23">
        <v>9</v>
      </c>
      <c r="X619" s="24">
        <v>6</v>
      </c>
      <c r="Y619" s="25">
        <v>9</v>
      </c>
      <c r="Z619" s="26">
        <v>8</v>
      </c>
      <c r="AA619" s="27">
        <v>7</v>
      </c>
      <c r="AB619" s="28">
        <v>7</v>
      </c>
      <c r="AC619" s="29">
        <v>6.0412697141942191</v>
      </c>
      <c r="AD619" s="30">
        <v>6.9540613480779356</v>
      </c>
      <c r="AE619" s="31">
        <v>6.0133476771057452</v>
      </c>
      <c r="AF619" s="32">
        <v>7.9739525545516985</v>
      </c>
      <c r="AG619" s="33">
        <v>6.9700274457023719</v>
      </c>
      <c r="AH619" s="34">
        <v>7.0010669317428755</v>
      </c>
      <c r="AI619" s="9">
        <f t="shared" si="27"/>
        <v>6.3362262464593</v>
      </c>
      <c r="AJ619" s="9">
        <f t="shared" si="28"/>
        <v>7.315015643998982</v>
      </c>
      <c r="AK619" s="8">
        <f t="shared" si="29"/>
        <v>9.6195526355712574E-2</v>
      </c>
      <c r="AL619" s="8"/>
      <c r="AM619" s="8"/>
      <c r="AN619" s="8"/>
      <c r="AO619" s="8"/>
    </row>
    <row r="620" spans="1:41" s="2" customFormat="1" ht="10.5">
      <c r="A620" s="13" t="s">
        <v>1045</v>
      </c>
      <c r="B620" s="13" t="s">
        <v>139</v>
      </c>
      <c r="C620" s="14">
        <v>33.810020974659999</v>
      </c>
      <c r="D620" s="15">
        <v>45</v>
      </c>
      <c r="E620" s="16">
        <v>26178724</v>
      </c>
      <c r="F620" s="16">
        <v>32783354.979166701</v>
      </c>
      <c r="G620" s="16">
        <v>26705699.427083299</v>
      </c>
      <c r="H620" s="16">
        <v>22376854.53125</v>
      </c>
      <c r="I620" s="16">
        <v>27487852.625</v>
      </c>
      <c r="J620" s="16">
        <v>18643334.71875</v>
      </c>
      <c r="K620" s="16">
        <v>20967600.90625</v>
      </c>
      <c r="L620" s="16">
        <v>21359851.25</v>
      </c>
      <c r="M620" s="16">
        <v>20247354.21875</v>
      </c>
      <c r="N620" s="16">
        <v>13164489</v>
      </c>
      <c r="O620" s="16">
        <v>20832269.75</v>
      </c>
      <c r="P620" s="16">
        <v>18919905.8125</v>
      </c>
      <c r="Q620" s="17">
        <v>5</v>
      </c>
      <c r="R620" s="18">
        <v>5</v>
      </c>
      <c r="S620" s="19">
        <v>4</v>
      </c>
      <c r="T620" s="20">
        <v>4</v>
      </c>
      <c r="U620" s="21">
        <v>3</v>
      </c>
      <c r="V620" s="22">
        <v>3</v>
      </c>
      <c r="W620" s="23">
        <v>4</v>
      </c>
      <c r="X620" s="24">
        <v>3</v>
      </c>
      <c r="Y620" s="25">
        <v>4</v>
      </c>
      <c r="Z620" s="26">
        <v>3</v>
      </c>
      <c r="AA620" s="27">
        <v>3</v>
      </c>
      <c r="AB620" s="28">
        <v>4</v>
      </c>
      <c r="AC620" s="29">
        <v>5.0343914284951836</v>
      </c>
      <c r="AD620" s="30">
        <v>4.9671866771985256</v>
      </c>
      <c r="AE620" s="31">
        <v>4.0088984514038302</v>
      </c>
      <c r="AF620" s="32">
        <v>2.990232207956887</v>
      </c>
      <c r="AG620" s="33">
        <v>2.9871546195867307</v>
      </c>
      <c r="AH620" s="34">
        <v>4.0006096752816429</v>
      </c>
      <c r="AI620" s="9">
        <f t="shared" si="27"/>
        <v>4.670158852365847</v>
      </c>
      <c r="AJ620" s="9">
        <f t="shared" si="28"/>
        <v>3.3259988342750866</v>
      </c>
      <c r="AK620" s="8">
        <f t="shared" si="29"/>
        <v>4.6705065999563936E-2</v>
      </c>
      <c r="AL620" s="8"/>
      <c r="AM620" s="8"/>
      <c r="AN620" s="8"/>
      <c r="AO620" s="8"/>
    </row>
    <row r="621" spans="1:41" s="2" customFormat="1" ht="10.5">
      <c r="A621" s="13" t="s">
        <v>1115</v>
      </c>
      <c r="B621" s="13" t="s">
        <v>305</v>
      </c>
      <c r="C621" s="14">
        <v>17.13244875466</v>
      </c>
      <c r="D621" s="15">
        <v>25</v>
      </c>
      <c r="E621" s="16">
        <v>26174618.855468798</v>
      </c>
      <c r="F621" s="16">
        <v>21741644.625</v>
      </c>
      <c r="G621" s="16">
        <v>36432384.0625</v>
      </c>
      <c r="H621" s="16">
        <v>19082190.550781298</v>
      </c>
      <c r="I621" s="16">
        <v>5958345.9375</v>
      </c>
      <c r="J621" s="16">
        <v>13272697.40625</v>
      </c>
      <c r="K621" s="16">
        <v>13667352.5351563</v>
      </c>
      <c r="L621" s="16">
        <v>13079764.375</v>
      </c>
      <c r="M621" s="16">
        <v>11264072.515625</v>
      </c>
      <c r="N621" s="16">
        <v>6615171.375</v>
      </c>
      <c r="O621" s="16">
        <v>10837683.125</v>
      </c>
      <c r="P621" s="16">
        <v>21426472.40625</v>
      </c>
      <c r="Q621" s="17">
        <v>2</v>
      </c>
      <c r="R621" s="18">
        <v>3</v>
      </c>
      <c r="S621" s="19">
        <v>3</v>
      </c>
      <c r="T621" s="20">
        <v>3</v>
      </c>
      <c r="U621" s="21"/>
      <c r="V621" s="22">
        <v>2</v>
      </c>
      <c r="W621" s="23">
        <v>3</v>
      </c>
      <c r="X621" s="24">
        <v>3</v>
      </c>
      <c r="Y621" s="25">
        <v>2</v>
      </c>
      <c r="Z621" s="26"/>
      <c r="AA621" s="27">
        <v>2</v>
      </c>
      <c r="AB621" s="28">
        <v>2</v>
      </c>
      <c r="AC621" s="29">
        <v>2.0137565713980732</v>
      </c>
      <c r="AD621" s="30">
        <v>2.9803120063191151</v>
      </c>
      <c r="AE621" s="31">
        <v>3.0066738385528726</v>
      </c>
      <c r="AF621" s="32" t="s">
        <v>2072</v>
      </c>
      <c r="AG621" s="33">
        <v>1.9914364130578206</v>
      </c>
      <c r="AH621" s="34">
        <v>2.0003048376408215</v>
      </c>
      <c r="AI621" s="9">
        <f t="shared" si="27"/>
        <v>2.6669141387566868</v>
      </c>
      <c r="AJ621" s="9">
        <f t="shared" si="28"/>
        <v>1.995870625349321</v>
      </c>
      <c r="AK621" s="8">
        <f t="shared" si="29"/>
        <v>0.2098116326124336</v>
      </c>
      <c r="AL621" s="8"/>
      <c r="AM621" s="8"/>
      <c r="AN621" s="8"/>
      <c r="AO621" s="8"/>
    </row>
    <row r="622" spans="1:41" s="2" customFormat="1" ht="10.5">
      <c r="A622" s="13" t="s">
        <v>1499</v>
      </c>
      <c r="B622" s="13" t="s">
        <v>542</v>
      </c>
      <c r="C622" s="14">
        <v>68.004596464660096</v>
      </c>
      <c r="D622" s="15">
        <v>74</v>
      </c>
      <c r="E622" s="16">
        <v>25952022.104166701</v>
      </c>
      <c r="F622" s="16">
        <v>20585850.760416701</v>
      </c>
      <c r="G622" s="16">
        <v>21790966.21875</v>
      </c>
      <c r="H622" s="16">
        <v>33043080.916666701</v>
      </c>
      <c r="I622" s="16">
        <v>27313084.666666701</v>
      </c>
      <c r="J622" s="16">
        <v>24978847.666666701</v>
      </c>
      <c r="K622" s="16">
        <v>18083076.791666701</v>
      </c>
      <c r="L622" s="16">
        <v>13157849.1927083</v>
      </c>
      <c r="M622" s="16">
        <v>14605970.6875</v>
      </c>
      <c r="N622" s="16">
        <v>26920583.5</v>
      </c>
      <c r="O622" s="16">
        <v>22070044.942708299</v>
      </c>
      <c r="P622" s="16">
        <v>25684270.270833299</v>
      </c>
      <c r="Q622" s="17">
        <v>6</v>
      </c>
      <c r="R622" s="18">
        <v>6</v>
      </c>
      <c r="S622" s="19">
        <v>5</v>
      </c>
      <c r="T622" s="20">
        <v>5</v>
      </c>
      <c r="U622" s="21">
        <v>8</v>
      </c>
      <c r="V622" s="22">
        <v>9</v>
      </c>
      <c r="W622" s="23">
        <v>7</v>
      </c>
      <c r="X622" s="24">
        <v>4</v>
      </c>
      <c r="Y622" s="25">
        <v>2</v>
      </c>
      <c r="Z622" s="26">
        <v>8</v>
      </c>
      <c r="AA622" s="27">
        <v>6</v>
      </c>
      <c r="AB622" s="28">
        <v>8</v>
      </c>
      <c r="AC622" s="29">
        <v>6.0412697141942191</v>
      </c>
      <c r="AD622" s="30">
        <v>5.9606240126382302</v>
      </c>
      <c r="AE622" s="31">
        <v>5.0111230642547877</v>
      </c>
      <c r="AF622" s="32">
        <v>7.9739525545516985</v>
      </c>
      <c r="AG622" s="33">
        <v>5.9743092391734613</v>
      </c>
      <c r="AH622" s="34">
        <v>8.0012193505632858</v>
      </c>
      <c r="AI622" s="9">
        <f t="shared" si="27"/>
        <v>5.6710055970290796</v>
      </c>
      <c r="AJ622" s="9">
        <f t="shared" si="28"/>
        <v>7.3164937147628146</v>
      </c>
      <c r="AK622" s="8">
        <f t="shared" si="29"/>
        <v>9.273432470573649E-2</v>
      </c>
      <c r="AL622" s="8"/>
      <c r="AM622" s="8"/>
      <c r="AN622" s="8"/>
      <c r="AO622" s="8"/>
    </row>
    <row r="623" spans="1:41" s="2" customFormat="1" ht="10.5">
      <c r="A623" s="13" t="s">
        <v>1169</v>
      </c>
      <c r="B623" s="13" t="s">
        <v>411</v>
      </c>
      <c r="C623" s="14">
        <v>16.702486544660001</v>
      </c>
      <c r="D623" s="15">
        <v>60</v>
      </c>
      <c r="E623" s="16">
        <v>25751465.354166701</v>
      </c>
      <c r="F623" s="16">
        <v>25995484.479166701</v>
      </c>
      <c r="G623" s="16">
        <v>25968911.479166701</v>
      </c>
      <c r="H623" s="16">
        <v>25391174.541666701</v>
      </c>
      <c r="I623" s="16">
        <v>23444012.864583299</v>
      </c>
      <c r="J623" s="16">
        <v>19201526.25</v>
      </c>
      <c r="K623" s="16">
        <v>27868786.416666701</v>
      </c>
      <c r="L623" s="16">
        <v>21643253.234375</v>
      </c>
      <c r="M623" s="16">
        <v>25431621.53125</v>
      </c>
      <c r="N623" s="16">
        <v>23380172.427083299</v>
      </c>
      <c r="O623" s="16">
        <v>22102348.302083299</v>
      </c>
      <c r="P623" s="16">
        <v>22609016.916666701</v>
      </c>
      <c r="Q623" s="17">
        <v>7</v>
      </c>
      <c r="R623" s="18">
        <v>5</v>
      </c>
      <c r="S623" s="19">
        <v>6</v>
      </c>
      <c r="T623" s="20">
        <v>5</v>
      </c>
      <c r="U623" s="21">
        <v>6</v>
      </c>
      <c r="V623" s="22">
        <v>3</v>
      </c>
      <c r="W623" s="23">
        <v>5</v>
      </c>
      <c r="X623" s="24">
        <v>4</v>
      </c>
      <c r="Y623" s="25">
        <v>4</v>
      </c>
      <c r="Z623" s="26">
        <v>6</v>
      </c>
      <c r="AA623" s="27">
        <v>4</v>
      </c>
      <c r="AB623" s="28">
        <v>5</v>
      </c>
      <c r="AC623" s="29">
        <v>7.0481479998932564</v>
      </c>
      <c r="AD623" s="30">
        <v>4.9671866771985256</v>
      </c>
      <c r="AE623" s="31">
        <v>6.0133476771057452</v>
      </c>
      <c r="AF623" s="32">
        <v>5.9804644159137741</v>
      </c>
      <c r="AG623" s="33">
        <v>3.9828728261156412</v>
      </c>
      <c r="AH623" s="34">
        <v>5.0007620941020541</v>
      </c>
      <c r="AI623" s="9">
        <f t="shared" si="27"/>
        <v>6.0095607847325097</v>
      </c>
      <c r="AJ623" s="9">
        <f t="shared" si="28"/>
        <v>4.9880331120438228</v>
      </c>
      <c r="AK623" s="8">
        <f t="shared" si="29"/>
        <v>0.28719697507563191</v>
      </c>
      <c r="AL623" s="8"/>
      <c r="AM623" s="8"/>
      <c r="AN623" s="8"/>
      <c r="AO623" s="8"/>
    </row>
    <row r="624" spans="1:41" s="2" customFormat="1" ht="10.5">
      <c r="A624" s="13" t="s">
        <v>811</v>
      </c>
      <c r="B624" s="13" t="s">
        <v>429</v>
      </c>
      <c r="C624" s="14">
        <v>27.489527054660002</v>
      </c>
      <c r="D624" s="15">
        <v>46</v>
      </c>
      <c r="E624" s="16">
        <v>25658852.416666701</v>
      </c>
      <c r="F624" s="16">
        <v>34035860.5</v>
      </c>
      <c r="G624" s="16">
        <v>26062029.052083299</v>
      </c>
      <c r="H624" s="16">
        <v>0</v>
      </c>
      <c r="I624" s="16">
        <v>2037976.34375</v>
      </c>
      <c r="J624" s="16">
        <v>6590612.93359375</v>
      </c>
      <c r="K624" s="16">
        <v>16542671.7552083</v>
      </c>
      <c r="L624" s="16">
        <v>14817499.6770833</v>
      </c>
      <c r="M624" s="16">
        <v>20946508.3984375</v>
      </c>
      <c r="N624" s="16">
        <v>13664249.4869792</v>
      </c>
      <c r="O624" s="16">
        <v>17527432.59375</v>
      </c>
      <c r="P624" s="16">
        <v>22473743.3984375</v>
      </c>
      <c r="Q624" s="17">
        <v>4</v>
      </c>
      <c r="R624" s="18">
        <v>6</v>
      </c>
      <c r="S624" s="19">
        <v>6</v>
      </c>
      <c r="T624" s="20"/>
      <c r="U624" s="21"/>
      <c r="V624" s="22">
        <v>2</v>
      </c>
      <c r="W624" s="23">
        <v>5</v>
      </c>
      <c r="X624" s="24">
        <v>4</v>
      </c>
      <c r="Y624" s="25">
        <v>3</v>
      </c>
      <c r="Z624" s="26">
        <v>5</v>
      </c>
      <c r="AA624" s="27">
        <v>4</v>
      </c>
      <c r="AB624" s="28">
        <v>7</v>
      </c>
      <c r="AC624" s="29">
        <v>4.0275131427961464</v>
      </c>
      <c r="AD624" s="30">
        <v>5.9606240126382302</v>
      </c>
      <c r="AE624" s="31">
        <v>6.0133476771057452</v>
      </c>
      <c r="AF624" s="32">
        <v>4.9837203465948114</v>
      </c>
      <c r="AG624" s="33">
        <v>3.9828728261156412</v>
      </c>
      <c r="AH624" s="34">
        <v>7.0010669317428755</v>
      </c>
      <c r="AI624" s="9">
        <f t="shared" si="27"/>
        <v>5.3338282775133736</v>
      </c>
      <c r="AJ624" s="9">
        <f t="shared" si="28"/>
        <v>5.3225533681511097</v>
      </c>
      <c r="AK624" s="8">
        <f t="shared" si="29"/>
        <v>0.99232753075941815</v>
      </c>
      <c r="AL624" s="8"/>
      <c r="AM624" s="8"/>
      <c r="AN624" s="8"/>
      <c r="AO624" s="8"/>
    </row>
    <row r="625" spans="1:41" s="2" customFormat="1" ht="10.5">
      <c r="A625" s="13" t="s">
        <v>1733</v>
      </c>
      <c r="B625" s="13" t="s">
        <v>83</v>
      </c>
      <c r="C625" s="14">
        <v>38.922169024660001</v>
      </c>
      <c r="D625" s="15">
        <v>21</v>
      </c>
      <c r="E625" s="16">
        <v>25566823.25</v>
      </c>
      <c r="F625" s="16">
        <v>22006442.520833299</v>
      </c>
      <c r="G625" s="16">
        <v>14652593.0416667</v>
      </c>
      <c r="H625" s="16">
        <v>15966018.40625</v>
      </c>
      <c r="I625" s="16">
        <v>20029341.25</v>
      </c>
      <c r="J625" s="16">
        <v>15549742.125</v>
      </c>
      <c r="K625" s="16">
        <v>18787999.6875</v>
      </c>
      <c r="L625" s="16">
        <v>13796610.4453125</v>
      </c>
      <c r="M625" s="16">
        <v>20538685.375</v>
      </c>
      <c r="N625" s="16">
        <v>13688843.0625</v>
      </c>
      <c r="O625" s="16">
        <v>8943800.546875</v>
      </c>
      <c r="P625" s="16">
        <v>24661406</v>
      </c>
      <c r="Q625" s="17"/>
      <c r="R625" s="18">
        <v>4</v>
      </c>
      <c r="S625" s="19">
        <v>5</v>
      </c>
      <c r="T625" s="20">
        <v>3</v>
      </c>
      <c r="U625" s="21"/>
      <c r="V625" s="22"/>
      <c r="W625" s="23">
        <v>4</v>
      </c>
      <c r="X625" s="24">
        <v>3</v>
      </c>
      <c r="Y625" s="25">
        <v>2</v>
      </c>
      <c r="Z625" s="26"/>
      <c r="AA625" s="27"/>
      <c r="AB625" s="28"/>
      <c r="AC625" s="29" t="s">
        <v>2072</v>
      </c>
      <c r="AD625" s="30">
        <v>3.9737493417588201</v>
      </c>
      <c r="AE625" s="31">
        <v>5.0111230642547877</v>
      </c>
      <c r="AF625" s="32" t="s">
        <v>2072</v>
      </c>
      <c r="AG625" s="33" t="s">
        <v>2072</v>
      </c>
      <c r="AH625" s="34" t="s">
        <v>2072</v>
      </c>
      <c r="AI625" s="9">
        <f t="shared" si="27"/>
        <v>4.4924362030068039</v>
      </c>
      <c r="AJ625" s="9" t="e">
        <f t="shared" si="28"/>
        <v>#DIV/0!</v>
      </c>
      <c r="AK625" s="8" t="e">
        <f t="shared" si="29"/>
        <v>#DIV/0!</v>
      </c>
      <c r="AL625" s="8"/>
      <c r="AM625" s="8"/>
      <c r="AN625" s="8"/>
      <c r="AO625" s="8"/>
    </row>
    <row r="626" spans="1:41" s="2" customFormat="1" ht="10.5">
      <c r="A626" s="13" t="s">
        <v>1665</v>
      </c>
      <c r="B626" s="13" t="s">
        <v>349</v>
      </c>
      <c r="C626" s="14">
        <v>46.941400414660002</v>
      </c>
      <c r="D626" s="15">
        <v>103</v>
      </c>
      <c r="E626" s="16">
        <v>25546612.270833299</v>
      </c>
      <c r="F626" s="16">
        <v>30307800</v>
      </c>
      <c r="G626" s="16">
        <v>26205848.604166701</v>
      </c>
      <c r="H626" s="16">
        <v>48225347.447916701</v>
      </c>
      <c r="I626" s="16">
        <v>40083662.291666701</v>
      </c>
      <c r="J626" s="16">
        <v>38561195.40625</v>
      </c>
      <c r="K626" s="16">
        <v>27730268.057291701</v>
      </c>
      <c r="L626" s="16">
        <v>15417150.177734399</v>
      </c>
      <c r="M626" s="16">
        <v>16325497.96875</v>
      </c>
      <c r="N626" s="16">
        <v>18724592.822916701</v>
      </c>
      <c r="O626" s="16">
        <v>16655889.3203125</v>
      </c>
      <c r="P626" s="16">
        <v>28592147.145833299</v>
      </c>
      <c r="Q626" s="17">
        <v>9</v>
      </c>
      <c r="R626" s="18">
        <v>9</v>
      </c>
      <c r="S626" s="19">
        <v>9</v>
      </c>
      <c r="T626" s="20">
        <v>17</v>
      </c>
      <c r="U626" s="21">
        <v>11</v>
      </c>
      <c r="V626" s="22">
        <v>15</v>
      </c>
      <c r="W626" s="23">
        <v>7</v>
      </c>
      <c r="X626" s="24">
        <v>4</v>
      </c>
      <c r="Y626" s="25">
        <v>4</v>
      </c>
      <c r="Z626" s="26">
        <v>7</v>
      </c>
      <c r="AA626" s="27">
        <v>4</v>
      </c>
      <c r="AB626" s="28">
        <v>7</v>
      </c>
      <c r="AC626" s="29">
        <v>9.0619045712913291</v>
      </c>
      <c r="AD626" s="30">
        <v>8.9409360189573448</v>
      </c>
      <c r="AE626" s="31">
        <v>9.0200215156586179</v>
      </c>
      <c r="AF626" s="32">
        <v>6.9772084852327358</v>
      </c>
      <c r="AG626" s="33">
        <v>3.9828728261156412</v>
      </c>
      <c r="AH626" s="34">
        <v>7.0010669317428755</v>
      </c>
      <c r="AI626" s="9">
        <f t="shared" si="27"/>
        <v>9.0076207019690973</v>
      </c>
      <c r="AJ626" s="9">
        <f t="shared" si="28"/>
        <v>5.9870494143637503</v>
      </c>
      <c r="AK626" s="8">
        <f t="shared" si="29"/>
        <v>3.946017534049856E-2</v>
      </c>
      <c r="AL626" s="8"/>
      <c r="AM626" s="8"/>
      <c r="AN626" s="8"/>
      <c r="AO626" s="8"/>
    </row>
    <row r="627" spans="1:41" s="2" customFormat="1" ht="10.5">
      <c r="A627" s="13" t="s">
        <v>647</v>
      </c>
      <c r="B627" s="13" t="s">
        <v>461</v>
      </c>
      <c r="C627" s="14">
        <v>46.409088844659998</v>
      </c>
      <c r="D627" s="15">
        <v>132</v>
      </c>
      <c r="E627" s="16">
        <v>25421969.208333299</v>
      </c>
      <c r="F627" s="16">
        <v>39581925.083333299</v>
      </c>
      <c r="G627" s="16">
        <v>46055165.875</v>
      </c>
      <c r="H627" s="16">
        <v>66146903.875</v>
      </c>
      <c r="I627" s="16">
        <v>52086870.666666701</v>
      </c>
      <c r="J627" s="16">
        <v>55909823.875</v>
      </c>
      <c r="K627" s="16">
        <v>55210721.21875</v>
      </c>
      <c r="L627" s="16">
        <v>59815266.291666701</v>
      </c>
      <c r="M627" s="16">
        <v>66599399.166666701</v>
      </c>
      <c r="N627" s="16">
        <v>46900053.291666701</v>
      </c>
      <c r="O627" s="16">
        <v>42221139.583333299</v>
      </c>
      <c r="P627" s="16">
        <v>41026229.479166701</v>
      </c>
      <c r="Q627" s="17">
        <v>8</v>
      </c>
      <c r="R627" s="18">
        <v>7</v>
      </c>
      <c r="S627" s="19">
        <v>10</v>
      </c>
      <c r="T627" s="20">
        <v>13</v>
      </c>
      <c r="U627" s="21">
        <v>13</v>
      </c>
      <c r="V627" s="22">
        <v>14</v>
      </c>
      <c r="W627" s="23">
        <v>14</v>
      </c>
      <c r="X627" s="24">
        <v>11</v>
      </c>
      <c r="Y627" s="25">
        <v>13</v>
      </c>
      <c r="Z627" s="26">
        <v>9</v>
      </c>
      <c r="AA627" s="27">
        <v>11</v>
      </c>
      <c r="AB627" s="28">
        <v>9</v>
      </c>
      <c r="AC627" s="29">
        <v>8.0550262855922927</v>
      </c>
      <c r="AD627" s="30">
        <v>6.9540613480779356</v>
      </c>
      <c r="AE627" s="31">
        <v>10.022246128509575</v>
      </c>
      <c r="AF627" s="32">
        <v>8.9706966238706602</v>
      </c>
      <c r="AG627" s="33">
        <v>10.952900271818013</v>
      </c>
      <c r="AH627" s="34">
        <v>9.001371769383697</v>
      </c>
      <c r="AI627" s="9">
        <f t="shared" si="27"/>
        <v>8.3437779207266018</v>
      </c>
      <c r="AJ627" s="9">
        <f t="shared" si="28"/>
        <v>9.6416562216907895</v>
      </c>
      <c r="AK627" s="8">
        <f t="shared" si="29"/>
        <v>0.30775822840329292</v>
      </c>
      <c r="AL627" s="8"/>
      <c r="AM627" s="8"/>
      <c r="AN627" s="8"/>
      <c r="AO627" s="8"/>
    </row>
    <row r="628" spans="1:41" s="2" customFormat="1" ht="10.5">
      <c r="A628" s="13" t="s">
        <v>653</v>
      </c>
      <c r="B628" s="13" t="s">
        <v>127</v>
      </c>
      <c r="C628" s="14">
        <v>20.533375434660002</v>
      </c>
      <c r="D628" s="15">
        <v>60</v>
      </c>
      <c r="E628" s="16">
        <v>25408376.791666701</v>
      </c>
      <c r="F628" s="16">
        <v>25585693.2890625</v>
      </c>
      <c r="G628" s="16">
        <v>25542554.583333299</v>
      </c>
      <c r="H628" s="16">
        <v>26194793.979166701</v>
      </c>
      <c r="I628" s="16">
        <v>25419356.96875</v>
      </c>
      <c r="J628" s="16">
        <v>30726697.520833299</v>
      </c>
      <c r="K628" s="16">
        <v>22068428.59375</v>
      </c>
      <c r="L628" s="16">
        <v>26185626.65625</v>
      </c>
      <c r="M628" s="16">
        <v>20609684.921875</v>
      </c>
      <c r="N628" s="16">
        <v>19297261.494791701</v>
      </c>
      <c r="O628" s="16">
        <v>20304536.885416701</v>
      </c>
      <c r="P628" s="16">
        <v>27027750.760416701</v>
      </c>
      <c r="Q628" s="17">
        <v>4</v>
      </c>
      <c r="R628" s="18">
        <v>4</v>
      </c>
      <c r="S628" s="19">
        <v>6</v>
      </c>
      <c r="T628" s="20">
        <v>7</v>
      </c>
      <c r="U628" s="21">
        <v>6</v>
      </c>
      <c r="V628" s="22">
        <v>7</v>
      </c>
      <c r="W628" s="23">
        <v>6</v>
      </c>
      <c r="X628" s="24"/>
      <c r="Y628" s="25">
        <v>3</v>
      </c>
      <c r="Z628" s="26">
        <v>5</v>
      </c>
      <c r="AA628" s="27">
        <v>6</v>
      </c>
      <c r="AB628" s="28">
        <v>6</v>
      </c>
      <c r="AC628" s="29">
        <v>4.0275131427961464</v>
      </c>
      <c r="AD628" s="30">
        <v>3.9737493417588201</v>
      </c>
      <c r="AE628" s="31">
        <v>6.0133476771057452</v>
      </c>
      <c r="AF628" s="32">
        <v>4.9837203465948114</v>
      </c>
      <c r="AG628" s="33">
        <v>5.9743092391734613</v>
      </c>
      <c r="AH628" s="34">
        <v>6.0009145129224652</v>
      </c>
      <c r="AI628" s="9">
        <f t="shared" si="27"/>
        <v>4.6715367205535712</v>
      </c>
      <c r="AJ628" s="9">
        <f t="shared" si="28"/>
        <v>5.6529813662302457</v>
      </c>
      <c r="AK628" s="8">
        <f t="shared" si="29"/>
        <v>0.26075551821928306</v>
      </c>
      <c r="AL628" s="8"/>
      <c r="AM628" s="8"/>
      <c r="AN628" s="8"/>
      <c r="AO628" s="8"/>
    </row>
    <row r="629" spans="1:41" s="2" customFormat="1" ht="10.5">
      <c r="A629" s="13" t="s">
        <v>859</v>
      </c>
      <c r="B629" s="13" t="s">
        <v>466</v>
      </c>
      <c r="C629" s="14">
        <v>64.092366594660106</v>
      </c>
      <c r="D629" s="15">
        <v>160</v>
      </c>
      <c r="E629" s="16">
        <v>25350201.78125</v>
      </c>
      <c r="F629" s="16">
        <v>37631788.229166701</v>
      </c>
      <c r="G629" s="16">
        <v>39362333.447916701</v>
      </c>
      <c r="H629" s="16">
        <v>59257257.822916701</v>
      </c>
      <c r="I629" s="16">
        <v>44426048.841145799</v>
      </c>
      <c r="J629" s="16">
        <v>51196895</v>
      </c>
      <c r="K629" s="16">
        <v>53046789.375</v>
      </c>
      <c r="L629" s="16">
        <v>57313686.125</v>
      </c>
      <c r="M629" s="16">
        <v>63421961.729166701</v>
      </c>
      <c r="N629" s="16">
        <v>36838191.940104201</v>
      </c>
      <c r="O629" s="16">
        <v>33796877.875</v>
      </c>
      <c r="P629" s="16">
        <v>33274254</v>
      </c>
      <c r="Q629" s="17">
        <v>8</v>
      </c>
      <c r="R629" s="18">
        <v>9</v>
      </c>
      <c r="S629" s="19">
        <v>12</v>
      </c>
      <c r="T629" s="20">
        <v>16</v>
      </c>
      <c r="U629" s="21">
        <v>17</v>
      </c>
      <c r="V629" s="22">
        <v>15</v>
      </c>
      <c r="W629" s="23">
        <v>17</v>
      </c>
      <c r="X629" s="24">
        <v>16</v>
      </c>
      <c r="Y629" s="25">
        <v>15</v>
      </c>
      <c r="Z629" s="26">
        <v>13</v>
      </c>
      <c r="AA629" s="27">
        <v>13</v>
      </c>
      <c r="AB629" s="28">
        <v>9</v>
      </c>
      <c r="AC629" s="29">
        <v>8.0550262855922927</v>
      </c>
      <c r="AD629" s="30">
        <v>8.9409360189573448</v>
      </c>
      <c r="AE629" s="31">
        <v>12.02669535421149</v>
      </c>
      <c r="AF629" s="32">
        <v>12.957672901146511</v>
      </c>
      <c r="AG629" s="33">
        <v>12.944336684875834</v>
      </c>
      <c r="AH629" s="34">
        <v>9.001371769383697</v>
      </c>
      <c r="AI629" s="9">
        <f t="shared" si="27"/>
        <v>9.6742192195870427</v>
      </c>
      <c r="AJ629" s="9">
        <f t="shared" si="28"/>
        <v>11.634460451802013</v>
      </c>
      <c r="AK629" s="8">
        <f t="shared" si="29"/>
        <v>0.33352501956161512</v>
      </c>
      <c r="AL629" s="8"/>
      <c r="AM629" s="8"/>
      <c r="AN629" s="8"/>
      <c r="AO629" s="8"/>
    </row>
    <row r="630" spans="1:41" s="2" customFormat="1" ht="10.5">
      <c r="A630" s="13" t="s">
        <v>1766</v>
      </c>
      <c r="B630" s="13" t="s">
        <v>554</v>
      </c>
      <c r="C630" s="14">
        <v>20.541821924659999</v>
      </c>
      <c r="D630" s="15">
        <v>55</v>
      </c>
      <c r="E630" s="16">
        <v>25031339</v>
      </c>
      <c r="F630" s="16">
        <v>16018626.5625</v>
      </c>
      <c r="G630" s="16">
        <v>29058243.875</v>
      </c>
      <c r="H630" s="16">
        <v>21213253.854166701</v>
      </c>
      <c r="I630" s="16">
        <v>29457861.3125</v>
      </c>
      <c r="J630" s="16">
        <v>19116976.703125</v>
      </c>
      <c r="K630" s="16">
        <v>31626065.734375</v>
      </c>
      <c r="L630" s="16">
        <v>13482818.25</v>
      </c>
      <c r="M630" s="16">
        <v>33746946.839843802</v>
      </c>
      <c r="N630" s="16">
        <v>18181033.359375</v>
      </c>
      <c r="O630" s="16">
        <v>21106121.375</v>
      </c>
      <c r="P630" s="16">
        <v>35597795.25</v>
      </c>
      <c r="Q630" s="17">
        <v>4</v>
      </c>
      <c r="R630" s="18">
        <v>5</v>
      </c>
      <c r="S630" s="19">
        <v>5</v>
      </c>
      <c r="T630" s="20">
        <v>5</v>
      </c>
      <c r="U630" s="21"/>
      <c r="V630" s="22">
        <v>6</v>
      </c>
      <c r="W630" s="23">
        <v>6</v>
      </c>
      <c r="X630" s="24">
        <v>5</v>
      </c>
      <c r="Y630" s="25">
        <v>5</v>
      </c>
      <c r="Z630" s="26">
        <v>4</v>
      </c>
      <c r="AA630" s="27">
        <v>5</v>
      </c>
      <c r="AB630" s="28">
        <v>5</v>
      </c>
      <c r="AC630" s="29">
        <v>4.0275131427961464</v>
      </c>
      <c r="AD630" s="30">
        <v>4.9671866771985256</v>
      </c>
      <c r="AE630" s="31">
        <v>5.0111230642547877</v>
      </c>
      <c r="AF630" s="32">
        <v>3.9869762772758492</v>
      </c>
      <c r="AG630" s="33">
        <v>4.9785910326445508</v>
      </c>
      <c r="AH630" s="34">
        <v>5.0007620941020541</v>
      </c>
      <c r="AI630" s="9">
        <f t="shared" si="27"/>
        <v>4.6686076280831532</v>
      </c>
      <c r="AJ630" s="9">
        <f t="shared" si="28"/>
        <v>4.6554431346741518</v>
      </c>
      <c r="AK630" s="8">
        <f t="shared" si="29"/>
        <v>0.97869348518840016</v>
      </c>
      <c r="AL630" s="8"/>
      <c r="AM630" s="8"/>
      <c r="AN630" s="8"/>
      <c r="AO630" s="8"/>
    </row>
    <row r="631" spans="1:41" s="2" customFormat="1" ht="10.5">
      <c r="A631" s="13" t="s">
        <v>917</v>
      </c>
      <c r="B631" s="13" t="s">
        <v>1837</v>
      </c>
      <c r="C631" s="14">
        <v>90.012531424660096</v>
      </c>
      <c r="D631" s="15">
        <v>101</v>
      </c>
      <c r="E631" s="16">
        <v>25019862.395833299</v>
      </c>
      <c r="F631" s="16">
        <v>28603572.1875</v>
      </c>
      <c r="G631" s="16">
        <v>28302209.78125</v>
      </c>
      <c r="H631" s="16">
        <v>29564522.90625</v>
      </c>
      <c r="I631" s="16">
        <v>23672879.34375</v>
      </c>
      <c r="J631" s="16">
        <v>25009693.15625</v>
      </c>
      <c r="K631" s="16">
        <v>31232716.640625</v>
      </c>
      <c r="L631" s="16">
        <v>26496690.65625</v>
      </c>
      <c r="M631" s="16">
        <v>21988298.286458299</v>
      </c>
      <c r="N631" s="16">
        <v>24941761.3828125</v>
      </c>
      <c r="O631" s="16">
        <v>22327416.354166701</v>
      </c>
      <c r="P631" s="16">
        <v>32827896.958333299</v>
      </c>
      <c r="Q631" s="17">
        <v>10</v>
      </c>
      <c r="R631" s="18">
        <v>8</v>
      </c>
      <c r="S631" s="19">
        <v>9</v>
      </c>
      <c r="T631" s="20">
        <v>7</v>
      </c>
      <c r="U631" s="21">
        <v>9</v>
      </c>
      <c r="V631" s="22">
        <v>8</v>
      </c>
      <c r="W631" s="23">
        <v>9</v>
      </c>
      <c r="X631" s="24">
        <v>5</v>
      </c>
      <c r="Y631" s="25">
        <v>6</v>
      </c>
      <c r="Z631" s="26">
        <v>11</v>
      </c>
      <c r="AA631" s="27">
        <v>11</v>
      </c>
      <c r="AB631" s="28">
        <v>8</v>
      </c>
      <c r="AC631" s="29">
        <v>10.068782856990367</v>
      </c>
      <c r="AD631" s="30">
        <v>7.9474986835176402</v>
      </c>
      <c r="AE631" s="31">
        <v>9.0200215156586179</v>
      </c>
      <c r="AF631" s="32">
        <v>10.964184762508586</v>
      </c>
      <c r="AG631" s="33">
        <v>10.952900271818013</v>
      </c>
      <c r="AH631" s="34">
        <v>8.0012193505632858</v>
      </c>
      <c r="AI631" s="9">
        <f t="shared" si="27"/>
        <v>9.0121010187222073</v>
      </c>
      <c r="AJ631" s="9">
        <f t="shared" si="28"/>
        <v>9.972768128296627</v>
      </c>
      <c r="AK631" s="8">
        <f t="shared" si="29"/>
        <v>0.45431128698949397</v>
      </c>
      <c r="AL631" s="8"/>
      <c r="AM631" s="8"/>
      <c r="AN631" s="8"/>
      <c r="AO631" s="8"/>
    </row>
    <row r="632" spans="1:41" s="2" customFormat="1" ht="10.5">
      <c r="A632" s="13" t="s">
        <v>626</v>
      </c>
      <c r="B632" s="13" t="s">
        <v>2026</v>
      </c>
      <c r="C632" s="14">
        <v>121.60592151466</v>
      </c>
      <c r="D632" s="15">
        <v>7</v>
      </c>
      <c r="E632" s="16">
        <v>25004482.5</v>
      </c>
      <c r="F632" s="16">
        <v>17755760.8125</v>
      </c>
      <c r="G632" s="16">
        <v>10653355.109375</v>
      </c>
      <c r="H632" s="16">
        <v>11929324.9375</v>
      </c>
      <c r="I632" s="16">
        <v>10592256.546875</v>
      </c>
      <c r="J632" s="16">
        <v>7994453.796875</v>
      </c>
      <c r="K632" s="16">
        <v>6327673.625</v>
      </c>
      <c r="L632" s="16">
        <v>12957160.3125</v>
      </c>
      <c r="M632" s="16">
        <v>10636066.1666667</v>
      </c>
      <c r="N632" s="16">
        <v>10278717.375</v>
      </c>
      <c r="O632" s="16">
        <v>0</v>
      </c>
      <c r="P632" s="16">
        <v>9015596.8125</v>
      </c>
      <c r="Q632" s="17"/>
      <c r="R632" s="18">
        <v>3</v>
      </c>
      <c r="S632" s="19"/>
      <c r="T632" s="20"/>
      <c r="U632" s="21"/>
      <c r="V632" s="22"/>
      <c r="W632" s="23"/>
      <c r="X632" s="24"/>
      <c r="Y632" s="25">
        <v>4</v>
      </c>
      <c r="Z632" s="26"/>
      <c r="AA632" s="27"/>
      <c r="AB632" s="28"/>
      <c r="AC632" s="29" t="s">
        <v>2072</v>
      </c>
      <c r="AD632" s="30">
        <v>2.9803120063191151</v>
      </c>
      <c r="AE632" s="31" t="s">
        <v>2072</v>
      </c>
      <c r="AF632" s="32" t="s">
        <v>2072</v>
      </c>
      <c r="AG632" s="33" t="s">
        <v>2072</v>
      </c>
      <c r="AH632" s="34" t="s">
        <v>2072</v>
      </c>
      <c r="AI632" s="9">
        <f t="shared" si="27"/>
        <v>2.9803120063191151</v>
      </c>
      <c r="AJ632" s="9" t="e">
        <f t="shared" si="28"/>
        <v>#DIV/0!</v>
      </c>
      <c r="AK632" s="8" t="e">
        <f t="shared" si="29"/>
        <v>#DIV/0!</v>
      </c>
      <c r="AL632" s="8"/>
      <c r="AM632" s="8"/>
      <c r="AN632" s="8"/>
      <c r="AO632" s="8"/>
    </row>
    <row r="633" spans="1:41" s="2" customFormat="1" ht="10.5">
      <c r="A633" s="13" t="s">
        <v>1700</v>
      </c>
      <c r="B633" s="13" t="s">
        <v>306</v>
      </c>
      <c r="C633" s="14">
        <v>51.139862854660002</v>
      </c>
      <c r="D633" s="15">
        <v>64</v>
      </c>
      <c r="E633" s="16">
        <v>24902686.875</v>
      </c>
      <c r="F633" s="16">
        <v>22101775.5625</v>
      </c>
      <c r="G633" s="16">
        <v>23657178.7734375</v>
      </c>
      <c r="H633" s="16">
        <v>26740963.03125</v>
      </c>
      <c r="I633" s="16">
        <v>28297042.958333299</v>
      </c>
      <c r="J633" s="16">
        <v>27387980.770833299</v>
      </c>
      <c r="K633" s="16">
        <v>34337792.28125</v>
      </c>
      <c r="L633" s="16">
        <v>28686668.104166701</v>
      </c>
      <c r="M633" s="16">
        <v>36530744.708333299</v>
      </c>
      <c r="N633" s="16">
        <v>19483917.958333299</v>
      </c>
      <c r="O633" s="16">
        <v>21951204.104166701</v>
      </c>
      <c r="P633" s="16">
        <v>21761855.125</v>
      </c>
      <c r="Q633" s="17">
        <v>5</v>
      </c>
      <c r="R633" s="18">
        <v>3</v>
      </c>
      <c r="S633" s="19">
        <v>3</v>
      </c>
      <c r="T633" s="20">
        <v>4</v>
      </c>
      <c r="U633" s="21">
        <v>3</v>
      </c>
      <c r="V633" s="22">
        <v>6</v>
      </c>
      <c r="W633" s="23">
        <v>10</v>
      </c>
      <c r="X633" s="24">
        <v>7</v>
      </c>
      <c r="Y633" s="25">
        <v>6</v>
      </c>
      <c r="Z633" s="26">
        <v>5</v>
      </c>
      <c r="AA633" s="27">
        <v>7</v>
      </c>
      <c r="AB633" s="28">
        <v>5</v>
      </c>
      <c r="AC633" s="29">
        <v>5.0343914284951836</v>
      </c>
      <c r="AD633" s="30">
        <v>2.9803120063191151</v>
      </c>
      <c r="AE633" s="31">
        <v>3.0066738385528726</v>
      </c>
      <c r="AF633" s="32">
        <v>4.9837203465948114</v>
      </c>
      <c r="AG633" s="33">
        <v>6.9700274457023719</v>
      </c>
      <c r="AH633" s="34">
        <v>5.0007620941020541</v>
      </c>
      <c r="AI633" s="9">
        <f t="shared" si="27"/>
        <v>3.6737924244557241</v>
      </c>
      <c r="AJ633" s="9">
        <f t="shared" si="28"/>
        <v>5.6515032954664122</v>
      </c>
      <c r="AK633" s="8">
        <f t="shared" si="29"/>
        <v>0.10511868800198808</v>
      </c>
      <c r="AL633" s="8"/>
      <c r="AM633" s="8"/>
      <c r="AN633" s="8"/>
      <c r="AO633" s="8"/>
    </row>
    <row r="634" spans="1:41" s="2" customFormat="1" ht="10.5">
      <c r="A634" s="13" t="s">
        <v>1201</v>
      </c>
      <c r="B634" s="13" t="s">
        <v>44</v>
      </c>
      <c r="C634" s="14">
        <v>17.707861034659999</v>
      </c>
      <c r="D634" s="15">
        <v>32</v>
      </c>
      <c r="E634" s="16">
        <v>24860309.75</v>
      </c>
      <c r="F634" s="16">
        <v>0</v>
      </c>
      <c r="G634" s="16">
        <v>30584378.25</v>
      </c>
      <c r="H634" s="16">
        <v>19143239.041666701</v>
      </c>
      <c r="I634" s="16">
        <v>30902206.375</v>
      </c>
      <c r="J634" s="16">
        <v>48006221.8984375</v>
      </c>
      <c r="K634" s="16">
        <v>40512328.416666701</v>
      </c>
      <c r="L634" s="16">
        <v>41615583.994791701</v>
      </c>
      <c r="M634" s="16">
        <v>50138525.265625</v>
      </c>
      <c r="N634" s="16">
        <v>24492920.854166701</v>
      </c>
      <c r="O634" s="16">
        <v>23577249.640625</v>
      </c>
      <c r="P634" s="16">
        <v>22577287.765625</v>
      </c>
      <c r="Q634" s="17"/>
      <c r="R634" s="18"/>
      <c r="S634" s="19"/>
      <c r="T634" s="20">
        <v>4</v>
      </c>
      <c r="U634" s="21"/>
      <c r="V634" s="22">
        <v>3</v>
      </c>
      <c r="W634" s="23">
        <v>4</v>
      </c>
      <c r="X634" s="24">
        <v>5</v>
      </c>
      <c r="Y634" s="25">
        <v>5</v>
      </c>
      <c r="Z634" s="26">
        <v>5</v>
      </c>
      <c r="AA634" s="27">
        <v>3</v>
      </c>
      <c r="AB634" s="28">
        <v>3</v>
      </c>
      <c r="AC634" s="29" t="s">
        <v>2072</v>
      </c>
      <c r="AD634" s="30" t="s">
        <v>2072</v>
      </c>
      <c r="AE634" s="31" t="s">
        <v>2072</v>
      </c>
      <c r="AF634" s="32">
        <v>4.9837203465948114</v>
      </c>
      <c r="AG634" s="33">
        <v>2.9871546195867307</v>
      </c>
      <c r="AH634" s="34">
        <v>3.0004572564612326</v>
      </c>
      <c r="AI634" s="9" t="e">
        <f t="shared" si="27"/>
        <v>#DIV/0!</v>
      </c>
      <c r="AJ634" s="9">
        <f t="shared" si="28"/>
        <v>3.6571107408809254</v>
      </c>
      <c r="AK634" s="8" t="e">
        <f t="shared" si="29"/>
        <v>#DIV/0!</v>
      </c>
      <c r="AL634" s="8"/>
      <c r="AM634" s="8"/>
      <c r="AN634" s="8"/>
      <c r="AO634" s="8"/>
    </row>
    <row r="635" spans="1:41" s="2" customFormat="1" ht="10.5">
      <c r="A635" s="13" t="s">
        <v>1460</v>
      </c>
      <c r="B635" s="13" t="s">
        <v>1961</v>
      </c>
      <c r="C635" s="14">
        <v>152.01533075466</v>
      </c>
      <c r="D635" s="15">
        <v>62</v>
      </c>
      <c r="E635" s="16">
        <v>24778395.75</v>
      </c>
      <c r="F635" s="16">
        <v>32178277.677083299</v>
      </c>
      <c r="G635" s="16">
        <v>31559272.3125</v>
      </c>
      <c r="H635" s="16">
        <v>31970829.135416701</v>
      </c>
      <c r="I635" s="16">
        <v>22092512.239583299</v>
      </c>
      <c r="J635" s="16">
        <v>31924866.270833299</v>
      </c>
      <c r="K635" s="16">
        <v>25479967.5</v>
      </c>
      <c r="L635" s="16">
        <v>14932755.875</v>
      </c>
      <c r="M635" s="16">
        <v>17058573.84375</v>
      </c>
      <c r="N635" s="16">
        <v>18256965.15625</v>
      </c>
      <c r="O635" s="16">
        <v>20248414.3984375</v>
      </c>
      <c r="P635" s="16">
        <v>23298965.958333299</v>
      </c>
      <c r="Q635" s="17">
        <v>5</v>
      </c>
      <c r="R635" s="18">
        <v>6</v>
      </c>
      <c r="S635" s="19">
        <v>6</v>
      </c>
      <c r="T635" s="20">
        <v>4</v>
      </c>
      <c r="U635" s="21">
        <v>6</v>
      </c>
      <c r="V635" s="22">
        <v>5</v>
      </c>
      <c r="W635" s="23">
        <v>5</v>
      </c>
      <c r="X635" s="24">
        <v>6</v>
      </c>
      <c r="Y635" s="25">
        <v>2</v>
      </c>
      <c r="Z635" s="26">
        <v>5</v>
      </c>
      <c r="AA635" s="27">
        <v>6</v>
      </c>
      <c r="AB635" s="28">
        <v>6</v>
      </c>
      <c r="AC635" s="29">
        <v>5.0343914284951836</v>
      </c>
      <c r="AD635" s="30">
        <v>5.9606240126382302</v>
      </c>
      <c r="AE635" s="31">
        <v>6.0133476771057452</v>
      </c>
      <c r="AF635" s="32">
        <v>4.9837203465948114</v>
      </c>
      <c r="AG635" s="33">
        <v>5.9743092391734613</v>
      </c>
      <c r="AH635" s="34">
        <v>6.0009145129224652</v>
      </c>
      <c r="AI635" s="9">
        <f t="shared" si="27"/>
        <v>5.6694543727463866</v>
      </c>
      <c r="AJ635" s="9">
        <f t="shared" si="28"/>
        <v>5.6529813662302457</v>
      </c>
      <c r="AK635" s="8">
        <f t="shared" si="29"/>
        <v>0.97324328017376649</v>
      </c>
      <c r="AL635" s="8"/>
      <c r="AM635" s="8"/>
      <c r="AN635" s="8"/>
      <c r="AO635" s="8"/>
    </row>
    <row r="636" spans="1:41" s="2" customFormat="1" ht="10.5">
      <c r="A636" s="13" t="s">
        <v>1154</v>
      </c>
      <c r="B636" s="13" t="s">
        <v>261</v>
      </c>
      <c r="C636" s="14">
        <v>100.54234967466</v>
      </c>
      <c r="D636" s="15">
        <v>66</v>
      </c>
      <c r="E636" s="16">
        <v>24577584.322916701</v>
      </c>
      <c r="F636" s="16">
        <v>45209824.661458299</v>
      </c>
      <c r="G636" s="16">
        <v>29196545.052083299</v>
      </c>
      <c r="H636" s="16">
        <v>29408512.385416701</v>
      </c>
      <c r="I636" s="16">
        <v>17084694.260416701</v>
      </c>
      <c r="J636" s="16">
        <v>22860157.942708299</v>
      </c>
      <c r="K636" s="16">
        <v>19668063.9375</v>
      </c>
      <c r="L636" s="16">
        <v>27256820.203125</v>
      </c>
      <c r="M636" s="16">
        <v>20433925.40625</v>
      </c>
      <c r="N636" s="16">
        <v>31268655.180989601</v>
      </c>
      <c r="O636" s="16">
        <v>31503441.15625</v>
      </c>
      <c r="P636" s="16">
        <v>33905623.072916701</v>
      </c>
      <c r="Q636" s="17">
        <v>7</v>
      </c>
      <c r="R636" s="18">
        <v>5</v>
      </c>
      <c r="S636" s="19">
        <v>7</v>
      </c>
      <c r="T636" s="20">
        <v>5</v>
      </c>
      <c r="U636" s="21">
        <v>3</v>
      </c>
      <c r="V636" s="22">
        <v>5</v>
      </c>
      <c r="W636" s="23">
        <v>5</v>
      </c>
      <c r="X636" s="24">
        <v>3</v>
      </c>
      <c r="Y636" s="25">
        <v>3</v>
      </c>
      <c r="Z636" s="26">
        <v>9</v>
      </c>
      <c r="AA636" s="27">
        <v>5</v>
      </c>
      <c r="AB636" s="28">
        <v>9</v>
      </c>
      <c r="AC636" s="29">
        <v>7.0481479998932564</v>
      </c>
      <c r="AD636" s="30">
        <v>4.9671866771985256</v>
      </c>
      <c r="AE636" s="31">
        <v>7.0155722899567019</v>
      </c>
      <c r="AF636" s="32">
        <v>8.9706966238706602</v>
      </c>
      <c r="AG636" s="33">
        <v>4.9785910326445508</v>
      </c>
      <c r="AH636" s="34">
        <v>9.001371769383697</v>
      </c>
      <c r="AI636" s="9">
        <f t="shared" si="27"/>
        <v>6.3436356556828279</v>
      </c>
      <c r="AJ636" s="9">
        <f t="shared" si="28"/>
        <v>7.6502198086329685</v>
      </c>
      <c r="AK636" s="8">
        <f t="shared" si="29"/>
        <v>0.43365271576551812</v>
      </c>
      <c r="AL636" s="8"/>
      <c r="AM636" s="8"/>
      <c r="AN636" s="8"/>
      <c r="AO636" s="8"/>
    </row>
    <row r="637" spans="1:41" s="2" customFormat="1" ht="10.5">
      <c r="A637" s="13" t="s">
        <v>1415</v>
      </c>
      <c r="B637" s="13" t="s">
        <v>1992</v>
      </c>
      <c r="C637" s="14">
        <v>33.304942094659999</v>
      </c>
      <c r="D637" s="15">
        <v>60</v>
      </c>
      <c r="E637" s="16">
        <v>24560596.5</v>
      </c>
      <c r="F637" s="16">
        <v>37598769.46875</v>
      </c>
      <c r="G637" s="16">
        <v>34163120.96875</v>
      </c>
      <c r="H637" s="16">
        <v>21279396.75</v>
      </c>
      <c r="I637" s="16">
        <v>20099205.875</v>
      </c>
      <c r="J637" s="16">
        <v>16804364.880208299</v>
      </c>
      <c r="K637" s="16">
        <v>14948620.875</v>
      </c>
      <c r="L637" s="16">
        <v>13880660.265625</v>
      </c>
      <c r="M637" s="16">
        <v>16920188.114583299</v>
      </c>
      <c r="N637" s="16">
        <v>15989355.3541667</v>
      </c>
      <c r="O637" s="16">
        <v>20380840.78125</v>
      </c>
      <c r="P637" s="16">
        <v>26954623.890625</v>
      </c>
      <c r="Q637" s="17">
        <v>5</v>
      </c>
      <c r="R637" s="18">
        <v>6</v>
      </c>
      <c r="S637" s="19">
        <v>5</v>
      </c>
      <c r="T637" s="20">
        <v>4</v>
      </c>
      <c r="U637" s="21">
        <v>5</v>
      </c>
      <c r="V637" s="22">
        <v>5</v>
      </c>
      <c r="W637" s="23">
        <v>5</v>
      </c>
      <c r="X637" s="24">
        <v>4</v>
      </c>
      <c r="Y637" s="25">
        <v>4</v>
      </c>
      <c r="Z637" s="26">
        <v>6</v>
      </c>
      <c r="AA637" s="27">
        <v>5</v>
      </c>
      <c r="AB637" s="28">
        <v>6</v>
      </c>
      <c r="AC637" s="29">
        <v>5.0343914284951836</v>
      </c>
      <c r="AD637" s="30">
        <v>5.9606240126382302</v>
      </c>
      <c r="AE637" s="31">
        <v>5.0111230642547877</v>
      </c>
      <c r="AF637" s="32">
        <v>5.9804644159137741</v>
      </c>
      <c r="AG637" s="33">
        <v>4.9785910326445508</v>
      </c>
      <c r="AH637" s="34">
        <v>6.0009145129224652</v>
      </c>
      <c r="AI637" s="9">
        <f t="shared" si="27"/>
        <v>5.3353795017960666</v>
      </c>
      <c r="AJ637" s="9">
        <f t="shared" si="28"/>
        <v>5.6533233204935955</v>
      </c>
      <c r="AK637" s="8">
        <f t="shared" si="29"/>
        <v>0.52749754375670066</v>
      </c>
      <c r="AL637" s="8"/>
      <c r="AM637" s="8"/>
      <c r="AN637" s="8"/>
      <c r="AO637" s="8"/>
    </row>
    <row r="638" spans="1:41" s="2" customFormat="1" ht="10.5">
      <c r="A638" s="13" t="s">
        <v>1128</v>
      </c>
      <c r="B638" s="13" t="s">
        <v>179</v>
      </c>
      <c r="C638" s="14">
        <v>75.330866794659997</v>
      </c>
      <c r="D638" s="15">
        <v>27</v>
      </c>
      <c r="E638" s="16">
        <v>24546105.177083299</v>
      </c>
      <c r="F638" s="16">
        <v>31317888</v>
      </c>
      <c r="G638" s="16">
        <v>30432507.125</v>
      </c>
      <c r="H638" s="16">
        <v>13124054.90625</v>
      </c>
      <c r="I638" s="16">
        <v>26982938.234375</v>
      </c>
      <c r="J638" s="16">
        <v>26327805.609375</v>
      </c>
      <c r="K638" s="16">
        <v>0</v>
      </c>
      <c r="L638" s="16">
        <v>0</v>
      </c>
      <c r="M638" s="16">
        <v>18538351.25</v>
      </c>
      <c r="N638" s="16">
        <v>9559783.15625</v>
      </c>
      <c r="O638" s="16">
        <v>13117869.2760417</v>
      </c>
      <c r="P638" s="16">
        <v>25834298.4375</v>
      </c>
      <c r="Q638" s="17">
        <v>5</v>
      </c>
      <c r="R638" s="18">
        <v>2</v>
      </c>
      <c r="S638" s="19"/>
      <c r="T638" s="20"/>
      <c r="U638" s="21">
        <v>8</v>
      </c>
      <c r="V638" s="22">
        <v>3</v>
      </c>
      <c r="W638" s="23"/>
      <c r="X638" s="24"/>
      <c r="Y638" s="25">
        <v>3</v>
      </c>
      <c r="Z638" s="26">
        <v>2</v>
      </c>
      <c r="AA638" s="27">
        <v>4</v>
      </c>
      <c r="AB638" s="28"/>
      <c r="AC638" s="29">
        <v>5.0343914284951836</v>
      </c>
      <c r="AD638" s="30">
        <v>1.9868746708794101</v>
      </c>
      <c r="AE638" s="31" t="s">
        <v>2072</v>
      </c>
      <c r="AF638" s="32">
        <v>1.9934881386379246</v>
      </c>
      <c r="AG638" s="33">
        <v>3.9828728261156412</v>
      </c>
      <c r="AH638" s="34" t="s">
        <v>2072</v>
      </c>
      <c r="AI638" s="9">
        <f t="shared" si="27"/>
        <v>3.5106330496872968</v>
      </c>
      <c r="AJ638" s="9">
        <f t="shared" si="28"/>
        <v>2.9881804823767828</v>
      </c>
      <c r="AK638" s="8">
        <f t="shared" si="29"/>
        <v>0.80104026418293095</v>
      </c>
      <c r="AL638" s="8"/>
      <c r="AM638" s="8"/>
      <c r="AN638" s="8"/>
      <c r="AO638" s="8"/>
    </row>
    <row r="639" spans="1:41" s="2" customFormat="1" ht="10.5">
      <c r="A639" s="13" t="s">
        <v>1235</v>
      </c>
      <c r="B639" s="13" t="s">
        <v>232</v>
      </c>
      <c r="C639" s="14">
        <v>24.926003284659998</v>
      </c>
      <c r="D639" s="15">
        <v>27</v>
      </c>
      <c r="E639" s="16">
        <v>24531539.265625</v>
      </c>
      <c r="F639" s="16">
        <v>26433186.625</v>
      </c>
      <c r="G639" s="16">
        <v>15633699.1171875</v>
      </c>
      <c r="H639" s="16">
        <v>25440892.625</v>
      </c>
      <c r="I639" s="16">
        <v>25422830.8984375</v>
      </c>
      <c r="J639" s="16">
        <v>26565065.28125</v>
      </c>
      <c r="K639" s="16">
        <v>22719295.125</v>
      </c>
      <c r="L639" s="16">
        <v>15224724.5</v>
      </c>
      <c r="M639" s="16">
        <v>30183639.0625</v>
      </c>
      <c r="N639" s="16">
        <v>20642134.59375</v>
      </c>
      <c r="O639" s="16">
        <v>20591369.4375</v>
      </c>
      <c r="P639" s="16">
        <v>24737759.3125</v>
      </c>
      <c r="Q639" s="17"/>
      <c r="R639" s="18"/>
      <c r="S639" s="19">
        <v>3</v>
      </c>
      <c r="T639" s="20">
        <v>5</v>
      </c>
      <c r="U639" s="21">
        <v>3</v>
      </c>
      <c r="V639" s="22">
        <v>4</v>
      </c>
      <c r="W639" s="23">
        <v>3</v>
      </c>
      <c r="X639" s="24"/>
      <c r="Y639" s="25">
        <v>3</v>
      </c>
      <c r="Z639" s="26">
        <v>3</v>
      </c>
      <c r="AA639" s="27"/>
      <c r="AB639" s="28">
        <v>3</v>
      </c>
      <c r="AC639" s="29" t="s">
        <v>2072</v>
      </c>
      <c r="AD639" s="30" t="s">
        <v>2072</v>
      </c>
      <c r="AE639" s="31">
        <v>3.0066738385528726</v>
      </c>
      <c r="AF639" s="32">
        <v>2.990232207956887</v>
      </c>
      <c r="AG639" s="33" t="s">
        <v>2072</v>
      </c>
      <c r="AH639" s="34">
        <v>3.0004572564612326</v>
      </c>
      <c r="AI639" s="9">
        <f t="shared" si="27"/>
        <v>3.0066738385528726</v>
      </c>
      <c r="AJ639" s="9">
        <f t="shared" si="28"/>
        <v>2.9953447322090598</v>
      </c>
      <c r="AK639" s="8" t="e">
        <f t="shared" si="29"/>
        <v>#DIV/0!</v>
      </c>
      <c r="AL639" s="8"/>
      <c r="AM639" s="8"/>
      <c r="AN639" s="8"/>
      <c r="AO639" s="8"/>
    </row>
    <row r="640" spans="1:41" s="2" customFormat="1" ht="10.5">
      <c r="A640" s="13" t="s">
        <v>1463</v>
      </c>
      <c r="B640" s="13" t="s">
        <v>116</v>
      </c>
      <c r="C640" s="14">
        <v>44.630848354660003</v>
      </c>
      <c r="D640" s="15">
        <v>6</v>
      </c>
      <c r="E640" s="16">
        <v>24485827.375</v>
      </c>
      <c r="F640" s="16">
        <v>33185377.03125</v>
      </c>
      <c r="G640" s="16">
        <v>28847334.09375</v>
      </c>
      <c r="H640" s="16">
        <v>0</v>
      </c>
      <c r="I640" s="16">
        <v>0</v>
      </c>
      <c r="J640" s="16">
        <v>8215640.125</v>
      </c>
      <c r="K640" s="16">
        <v>15754967.09375</v>
      </c>
      <c r="L640" s="16">
        <v>11271219</v>
      </c>
      <c r="M640" s="16">
        <v>0</v>
      </c>
      <c r="N640" s="16">
        <v>0</v>
      </c>
      <c r="O640" s="16">
        <v>0</v>
      </c>
      <c r="P640" s="16">
        <v>21575034</v>
      </c>
      <c r="Q640" s="17"/>
      <c r="R640" s="18">
        <v>3</v>
      </c>
      <c r="S640" s="19"/>
      <c r="T640" s="20"/>
      <c r="U640" s="21"/>
      <c r="V640" s="22"/>
      <c r="W640" s="23"/>
      <c r="X640" s="24"/>
      <c r="Y640" s="25"/>
      <c r="Z640" s="26"/>
      <c r="AA640" s="27"/>
      <c r="AB640" s="28">
        <v>3</v>
      </c>
      <c r="AC640" s="29" t="s">
        <v>2072</v>
      </c>
      <c r="AD640" s="30">
        <v>2.9803120063191151</v>
      </c>
      <c r="AE640" s="31" t="s">
        <v>2072</v>
      </c>
      <c r="AF640" s="32" t="s">
        <v>2072</v>
      </c>
      <c r="AG640" s="33" t="s">
        <v>2072</v>
      </c>
      <c r="AH640" s="34">
        <v>3.0004572564612326</v>
      </c>
      <c r="AI640" s="9">
        <f t="shared" si="27"/>
        <v>2.9803120063191151</v>
      </c>
      <c r="AJ640" s="9">
        <f t="shared" si="28"/>
        <v>3.0004572564612326</v>
      </c>
      <c r="AK640" s="8" t="e">
        <f t="shared" si="29"/>
        <v>#DIV/0!</v>
      </c>
      <c r="AL640" s="8"/>
      <c r="AM640" s="8"/>
      <c r="AN640" s="8"/>
      <c r="AO640" s="8"/>
    </row>
    <row r="641" spans="1:41" s="2" customFormat="1" ht="10.5">
      <c r="A641" s="13" t="s">
        <v>1523</v>
      </c>
      <c r="B641" s="13" t="s">
        <v>333</v>
      </c>
      <c r="C641" s="14">
        <v>36.06915168466</v>
      </c>
      <c r="D641" s="15">
        <v>2</v>
      </c>
      <c r="E641" s="16">
        <v>24476112.53125</v>
      </c>
      <c r="F641" s="16">
        <v>31387321.203125</v>
      </c>
      <c r="G641" s="16">
        <v>0</v>
      </c>
      <c r="H641" s="16">
        <v>25443883.5</v>
      </c>
      <c r="I641" s="16">
        <v>21553680.25</v>
      </c>
      <c r="J641" s="16">
        <v>25136253.90625</v>
      </c>
      <c r="K641" s="16">
        <v>21254064.5625</v>
      </c>
      <c r="L641" s="16">
        <v>14868233.40625</v>
      </c>
      <c r="M641" s="16">
        <v>30213953.0625</v>
      </c>
      <c r="N641" s="16">
        <v>17259179.75</v>
      </c>
      <c r="O641" s="16">
        <v>15795685.546875</v>
      </c>
      <c r="P641" s="16">
        <v>28881018.875</v>
      </c>
      <c r="Q641" s="17">
        <v>2</v>
      </c>
      <c r="R641" s="18"/>
      <c r="S641" s="19"/>
      <c r="T641" s="20"/>
      <c r="U641" s="21"/>
      <c r="V641" s="22"/>
      <c r="W641" s="23"/>
      <c r="X641" s="24"/>
      <c r="Y641" s="25"/>
      <c r="Z641" s="26"/>
      <c r="AA641" s="27"/>
      <c r="AB641" s="28"/>
      <c r="AC641" s="29">
        <v>2.0137565713980732</v>
      </c>
      <c r="AD641" s="30" t="s">
        <v>2072</v>
      </c>
      <c r="AE641" s="31" t="s">
        <v>2072</v>
      </c>
      <c r="AF641" s="32" t="s">
        <v>2072</v>
      </c>
      <c r="AG641" s="33" t="s">
        <v>2072</v>
      </c>
      <c r="AH641" s="34" t="s">
        <v>2072</v>
      </c>
      <c r="AI641" s="9">
        <f t="shared" si="27"/>
        <v>2.0137565713980732</v>
      </c>
      <c r="AJ641" s="9" t="e">
        <f t="shared" si="28"/>
        <v>#DIV/0!</v>
      </c>
      <c r="AK641" s="8" t="e">
        <f t="shared" si="29"/>
        <v>#DIV/0!</v>
      </c>
      <c r="AL641" s="8"/>
      <c r="AM641" s="8"/>
      <c r="AN641" s="8"/>
      <c r="AO641" s="8"/>
    </row>
    <row r="642" spans="1:41" s="2" customFormat="1" ht="10.5">
      <c r="A642" s="13" t="s">
        <v>1055</v>
      </c>
      <c r="B642" s="13" t="s">
        <v>389</v>
      </c>
      <c r="C642" s="14">
        <v>31.330770634659999</v>
      </c>
      <c r="D642" s="15">
        <v>64</v>
      </c>
      <c r="E642" s="16">
        <v>24443140.921875</v>
      </c>
      <c r="F642" s="16">
        <v>27538171.03125</v>
      </c>
      <c r="G642" s="16">
        <v>36858185.28125</v>
      </c>
      <c r="H642" s="16">
        <v>40516827.5</v>
      </c>
      <c r="I642" s="16">
        <v>27495520.833333299</v>
      </c>
      <c r="J642" s="16">
        <v>40197308.4375</v>
      </c>
      <c r="K642" s="16">
        <v>30955527.895833299</v>
      </c>
      <c r="L642" s="16">
        <v>29044493.489583299</v>
      </c>
      <c r="M642" s="16">
        <v>34247462.333333299</v>
      </c>
      <c r="N642" s="16">
        <v>21084867.213541701</v>
      </c>
      <c r="O642" s="16">
        <v>28409659.3125</v>
      </c>
      <c r="P642" s="16">
        <v>33416637.78125</v>
      </c>
      <c r="Q642" s="17">
        <v>5</v>
      </c>
      <c r="R642" s="18">
        <v>7</v>
      </c>
      <c r="S642" s="19">
        <v>6</v>
      </c>
      <c r="T642" s="20">
        <v>6</v>
      </c>
      <c r="U642" s="21">
        <v>5</v>
      </c>
      <c r="V642" s="22">
        <v>6</v>
      </c>
      <c r="W642" s="23">
        <v>5</v>
      </c>
      <c r="X642" s="24">
        <v>4</v>
      </c>
      <c r="Y642" s="25">
        <v>5</v>
      </c>
      <c r="Z642" s="26">
        <v>4</v>
      </c>
      <c r="AA642" s="27">
        <v>7</v>
      </c>
      <c r="AB642" s="28">
        <v>4</v>
      </c>
      <c r="AC642" s="29">
        <v>5.0343914284951836</v>
      </c>
      <c r="AD642" s="30">
        <v>6.9540613480779356</v>
      </c>
      <c r="AE642" s="31">
        <v>6.0133476771057452</v>
      </c>
      <c r="AF642" s="32">
        <v>3.9869762772758492</v>
      </c>
      <c r="AG642" s="33">
        <v>6.9700274457023719</v>
      </c>
      <c r="AH642" s="34">
        <v>4.0006096752816429</v>
      </c>
      <c r="AI642" s="9">
        <f t="shared" si="27"/>
        <v>6.0006001512262879</v>
      </c>
      <c r="AJ642" s="9">
        <f t="shared" si="28"/>
        <v>4.9858711327532879</v>
      </c>
      <c r="AK642" s="8">
        <f t="shared" si="29"/>
        <v>0.42235336004497182</v>
      </c>
      <c r="AL642" s="8"/>
      <c r="AM642" s="8"/>
      <c r="AN642" s="8"/>
      <c r="AO642" s="8"/>
    </row>
    <row r="643" spans="1:41" s="2" customFormat="1" ht="10.5">
      <c r="A643" s="13" t="s">
        <v>915</v>
      </c>
      <c r="B643" s="13" t="s">
        <v>378</v>
      </c>
      <c r="C643" s="14">
        <v>69.110288654660096</v>
      </c>
      <c r="D643" s="15">
        <v>43</v>
      </c>
      <c r="E643" s="16">
        <v>24353035.671875</v>
      </c>
      <c r="F643" s="16">
        <v>31541699.453125</v>
      </c>
      <c r="G643" s="16">
        <v>28748256.546875</v>
      </c>
      <c r="H643" s="16">
        <v>21749915.171875</v>
      </c>
      <c r="I643" s="16">
        <v>17913777.4140625</v>
      </c>
      <c r="J643" s="16">
        <v>18454599.671875</v>
      </c>
      <c r="K643" s="16">
        <v>29413589.59375</v>
      </c>
      <c r="L643" s="16">
        <v>23767912.691406298</v>
      </c>
      <c r="M643" s="16">
        <v>23809818.8125</v>
      </c>
      <c r="N643" s="16">
        <v>25250222.1875</v>
      </c>
      <c r="O643" s="16">
        <v>21387231.46875</v>
      </c>
      <c r="P643" s="16">
        <v>20297739.09375</v>
      </c>
      <c r="Q643" s="17">
        <v>4</v>
      </c>
      <c r="R643" s="18">
        <v>3</v>
      </c>
      <c r="S643" s="19">
        <v>3</v>
      </c>
      <c r="T643" s="20">
        <v>3</v>
      </c>
      <c r="U643" s="21">
        <v>3</v>
      </c>
      <c r="V643" s="22">
        <v>3</v>
      </c>
      <c r="W643" s="23">
        <v>4</v>
      </c>
      <c r="X643" s="24">
        <v>4</v>
      </c>
      <c r="Y643" s="25">
        <v>4</v>
      </c>
      <c r="Z643" s="26">
        <v>4</v>
      </c>
      <c r="AA643" s="27">
        <v>4</v>
      </c>
      <c r="AB643" s="28">
        <v>4</v>
      </c>
      <c r="AC643" s="29">
        <v>4.0275131427961464</v>
      </c>
      <c r="AD643" s="30">
        <v>2.9803120063191151</v>
      </c>
      <c r="AE643" s="31">
        <v>3.0066738385528726</v>
      </c>
      <c r="AF643" s="32">
        <v>3.9869762772758492</v>
      </c>
      <c r="AG643" s="33">
        <v>3.9828728261156412</v>
      </c>
      <c r="AH643" s="34">
        <v>4.0006096752816429</v>
      </c>
      <c r="AI643" s="9">
        <f t="shared" ref="AI643:AI706" si="30">AVERAGE(AC643:AE643)</f>
        <v>3.3381663292227111</v>
      </c>
      <c r="AJ643" s="9">
        <f t="shared" ref="AJ643:AJ706" si="31">AVERAGE(AF643:AH643)</f>
        <v>3.9901529262243778</v>
      </c>
      <c r="AK643" s="8">
        <f t="shared" ref="AK643:AK706" si="32">_xlfn.T.TEST(AC643:AE643,AF643:AH643,2,2)</f>
        <v>0.13161106988972801</v>
      </c>
      <c r="AL643" s="8"/>
      <c r="AM643" s="8"/>
      <c r="AN643" s="8"/>
      <c r="AO643" s="8"/>
    </row>
    <row r="644" spans="1:41" s="2" customFormat="1" ht="10.5">
      <c r="A644" s="13" t="s">
        <v>652</v>
      </c>
      <c r="B644" s="13" t="s">
        <v>126</v>
      </c>
      <c r="C644" s="14">
        <v>34.311486714659999</v>
      </c>
      <c r="D644" s="15">
        <v>67</v>
      </c>
      <c r="E644" s="16">
        <v>24293964.65625</v>
      </c>
      <c r="F644" s="16">
        <v>40313026.291666701</v>
      </c>
      <c r="G644" s="16">
        <v>36402787.385416701</v>
      </c>
      <c r="H644" s="16">
        <v>43759798.510416701</v>
      </c>
      <c r="I644" s="16">
        <v>37490487.875</v>
      </c>
      <c r="J644" s="16">
        <v>42654241.645833299</v>
      </c>
      <c r="K644" s="16">
        <v>34334054.958333299</v>
      </c>
      <c r="L644" s="16">
        <v>19239793.4375</v>
      </c>
      <c r="M644" s="16">
        <v>28897264.65625</v>
      </c>
      <c r="N644" s="16">
        <v>16374664.3333333</v>
      </c>
      <c r="O644" s="16">
        <v>26401980.208333299</v>
      </c>
      <c r="P644" s="16">
        <v>27386656.59375</v>
      </c>
      <c r="Q644" s="17">
        <v>4</v>
      </c>
      <c r="R644" s="18">
        <v>7</v>
      </c>
      <c r="S644" s="19">
        <v>9</v>
      </c>
      <c r="T644" s="20">
        <v>8</v>
      </c>
      <c r="U644" s="21">
        <v>5</v>
      </c>
      <c r="V644" s="22">
        <v>9</v>
      </c>
      <c r="W644" s="23">
        <v>7</v>
      </c>
      <c r="X644" s="24">
        <v>2</v>
      </c>
      <c r="Y644" s="25">
        <v>2</v>
      </c>
      <c r="Z644" s="26">
        <v>4</v>
      </c>
      <c r="AA644" s="27">
        <v>4</v>
      </c>
      <c r="AB644" s="28">
        <v>6</v>
      </c>
      <c r="AC644" s="29">
        <v>4.0275131427961464</v>
      </c>
      <c r="AD644" s="30">
        <v>6.9540613480779356</v>
      </c>
      <c r="AE644" s="31">
        <v>9.0200215156586179</v>
      </c>
      <c r="AF644" s="32">
        <v>3.9869762772758492</v>
      </c>
      <c r="AG644" s="33">
        <v>3.9828728261156412</v>
      </c>
      <c r="AH644" s="34">
        <v>6.0009145129224652</v>
      </c>
      <c r="AI644" s="9">
        <f t="shared" si="30"/>
        <v>6.6671986688442333</v>
      </c>
      <c r="AJ644" s="9">
        <f t="shared" si="31"/>
        <v>4.6569212054379854</v>
      </c>
      <c r="AK644" s="8">
        <f t="shared" si="32"/>
        <v>0.27647183062511943</v>
      </c>
      <c r="AL644" s="8"/>
      <c r="AM644" s="8"/>
      <c r="AN644" s="8"/>
      <c r="AO644" s="8"/>
    </row>
    <row r="645" spans="1:41" s="2" customFormat="1" ht="10.5">
      <c r="A645" s="13" t="s">
        <v>1669</v>
      </c>
      <c r="B645" s="13" t="s">
        <v>561</v>
      </c>
      <c r="C645" s="14">
        <v>39.125352864660002</v>
      </c>
      <c r="D645" s="15">
        <v>26</v>
      </c>
      <c r="E645" s="16">
        <v>24175969.552083299</v>
      </c>
      <c r="F645" s="16">
        <v>16562523.7109375</v>
      </c>
      <c r="G645" s="16">
        <v>6693063.4375</v>
      </c>
      <c r="H645" s="16">
        <v>8225027.375</v>
      </c>
      <c r="I645" s="16">
        <v>22741467.3515625</v>
      </c>
      <c r="J645" s="16">
        <v>5131420.1875</v>
      </c>
      <c r="K645" s="16">
        <v>5771645.1875</v>
      </c>
      <c r="L645" s="16">
        <v>15096181.21875</v>
      </c>
      <c r="M645" s="16">
        <v>23835552.645833299</v>
      </c>
      <c r="N645" s="16">
        <v>21913005.71875</v>
      </c>
      <c r="O645" s="16">
        <v>12971009.625</v>
      </c>
      <c r="P645" s="16">
        <v>0</v>
      </c>
      <c r="Q645" s="17">
        <v>6</v>
      </c>
      <c r="R645" s="18">
        <v>2</v>
      </c>
      <c r="S645" s="19"/>
      <c r="T645" s="20"/>
      <c r="U645" s="21">
        <v>3</v>
      </c>
      <c r="V645" s="22"/>
      <c r="W645" s="23"/>
      <c r="X645" s="24">
        <v>4</v>
      </c>
      <c r="Y645" s="25">
        <v>4</v>
      </c>
      <c r="Z645" s="26">
        <v>3</v>
      </c>
      <c r="AA645" s="27">
        <v>4</v>
      </c>
      <c r="AB645" s="28"/>
      <c r="AC645" s="29">
        <v>6.0412697141942191</v>
      </c>
      <c r="AD645" s="30">
        <v>1.9868746708794101</v>
      </c>
      <c r="AE645" s="31" t="s">
        <v>2072</v>
      </c>
      <c r="AF645" s="32">
        <v>2.990232207956887</v>
      </c>
      <c r="AG645" s="33">
        <v>3.9828728261156412</v>
      </c>
      <c r="AH645" s="34" t="s">
        <v>2072</v>
      </c>
      <c r="AI645" s="9">
        <f t="shared" si="30"/>
        <v>4.0140721925368146</v>
      </c>
      <c r="AJ645" s="9">
        <f t="shared" si="31"/>
        <v>3.4865525170362641</v>
      </c>
      <c r="AK645" s="8">
        <f t="shared" si="32"/>
        <v>0.8240623798340726</v>
      </c>
      <c r="AL645" s="8"/>
      <c r="AM645" s="8"/>
      <c r="AN645" s="8"/>
      <c r="AO645" s="8"/>
    </row>
    <row r="646" spans="1:41" s="2" customFormat="1" ht="10.5">
      <c r="A646" s="13" t="s">
        <v>866</v>
      </c>
      <c r="B646" s="13" t="s">
        <v>580</v>
      </c>
      <c r="C646" s="14">
        <v>62.042040194660103</v>
      </c>
      <c r="D646" s="15">
        <v>64</v>
      </c>
      <c r="E646" s="16">
        <v>24114522.020833299</v>
      </c>
      <c r="F646" s="16">
        <v>29748529.0625</v>
      </c>
      <c r="G646" s="16">
        <v>27613765.520833299</v>
      </c>
      <c r="H646" s="16">
        <v>21909732</v>
      </c>
      <c r="I646" s="16">
        <v>13519124.8333333</v>
      </c>
      <c r="J646" s="16">
        <v>21614457.666666701</v>
      </c>
      <c r="K646" s="16">
        <v>23746338.3125</v>
      </c>
      <c r="L646" s="16">
        <v>18287005.875</v>
      </c>
      <c r="M646" s="16">
        <v>22088334.9375</v>
      </c>
      <c r="N646" s="16">
        <v>21523402.833333299</v>
      </c>
      <c r="O646" s="16">
        <v>17824475.645833299</v>
      </c>
      <c r="P646" s="16">
        <v>28778964.875</v>
      </c>
      <c r="Q646" s="17">
        <v>8</v>
      </c>
      <c r="R646" s="18">
        <v>8</v>
      </c>
      <c r="S646" s="19">
        <v>9</v>
      </c>
      <c r="T646" s="20">
        <v>6</v>
      </c>
      <c r="U646" s="21">
        <v>6</v>
      </c>
      <c r="V646" s="22">
        <v>5</v>
      </c>
      <c r="W646" s="23">
        <v>3</v>
      </c>
      <c r="X646" s="24"/>
      <c r="Y646" s="25"/>
      <c r="Z646" s="26">
        <v>7</v>
      </c>
      <c r="AA646" s="27">
        <v>5</v>
      </c>
      <c r="AB646" s="28">
        <v>7</v>
      </c>
      <c r="AC646" s="29">
        <v>8.0550262855922927</v>
      </c>
      <c r="AD646" s="30">
        <v>7.9474986835176402</v>
      </c>
      <c r="AE646" s="31">
        <v>9.0200215156586179</v>
      </c>
      <c r="AF646" s="32">
        <v>6.9772084852327358</v>
      </c>
      <c r="AG646" s="33">
        <v>4.9785910326445508</v>
      </c>
      <c r="AH646" s="34">
        <v>7.0010669317428755</v>
      </c>
      <c r="AI646" s="9">
        <f t="shared" si="30"/>
        <v>8.3408488282561848</v>
      </c>
      <c r="AJ646" s="9">
        <f t="shared" si="31"/>
        <v>6.3189554832067207</v>
      </c>
      <c r="AK646" s="8">
        <f t="shared" si="32"/>
        <v>5.4728481784945236E-2</v>
      </c>
      <c r="AL646" s="8"/>
      <c r="AM646" s="8"/>
      <c r="AN646" s="8"/>
      <c r="AO646" s="8"/>
    </row>
    <row r="647" spans="1:41" s="2" customFormat="1" ht="10.5">
      <c r="A647" s="13" t="s">
        <v>1681</v>
      </c>
      <c r="B647" s="13" t="s">
        <v>176</v>
      </c>
      <c r="C647" s="14">
        <v>58.967914274659996</v>
      </c>
      <c r="D647" s="15">
        <v>20</v>
      </c>
      <c r="E647" s="16">
        <v>24093804.71875</v>
      </c>
      <c r="F647" s="16">
        <v>26124239.625</v>
      </c>
      <c r="G647" s="16">
        <v>16766002.28125</v>
      </c>
      <c r="H647" s="16">
        <v>0</v>
      </c>
      <c r="I647" s="16">
        <v>19999406.1875</v>
      </c>
      <c r="J647" s="16">
        <v>19900266.625</v>
      </c>
      <c r="K647" s="16">
        <v>16913484.296875</v>
      </c>
      <c r="L647" s="16">
        <v>30607354.25</v>
      </c>
      <c r="M647" s="16">
        <v>22186734.8125</v>
      </c>
      <c r="N647" s="16">
        <v>11978840.34375</v>
      </c>
      <c r="O647" s="16">
        <v>13276891.125</v>
      </c>
      <c r="P647" s="16">
        <v>22733491.40625</v>
      </c>
      <c r="Q647" s="17"/>
      <c r="R647" s="18">
        <v>4</v>
      </c>
      <c r="S647" s="19">
        <v>3</v>
      </c>
      <c r="T647" s="20"/>
      <c r="U647" s="21"/>
      <c r="V647" s="22">
        <v>2</v>
      </c>
      <c r="W647" s="23">
        <v>3</v>
      </c>
      <c r="X647" s="24"/>
      <c r="Y647" s="25">
        <v>3</v>
      </c>
      <c r="Z647" s="26">
        <v>2</v>
      </c>
      <c r="AA647" s="27">
        <v>3</v>
      </c>
      <c r="AB647" s="28"/>
      <c r="AC647" s="29" t="s">
        <v>2072</v>
      </c>
      <c r="AD647" s="30">
        <v>3.9737493417588201</v>
      </c>
      <c r="AE647" s="31">
        <v>3.0066738385528726</v>
      </c>
      <c r="AF647" s="32">
        <v>1.9934881386379246</v>
      </c>
      <c r="AG647" s="33">
        <v>2.9871546195867307</v>
      </c>
      <c r="AH647" s="34" t="s">
        <v>2072</v>
      </c>
      <c r="AI647" s="9">
        <f t="shared" si="30"/>
        <v>3.4902115901558464</v>
      </c>
      <c r="AJ647" s="9">
        <f t="shared" si="31"/>
        <v>2.4903213791123275</v>
      </c>
      <c r="AK647" s="8">
        <f t="shared" si="32"/>
        <v>0.28599021321630413</v>
      </c>
      <c r="AL647" s="8"/>
      <c r="AM647" s="8"/>
      <c r="AN647" s="8"/>
      <c r="AO647" s="8"/>
    </row>
    <row r="648" spans="1:41" s="2" customFormat="1" ht="10.5">
      <c r="A648" s="13" t="s">
        <v>864</v>
      </c>
      <c r="B648" s="13" t="s">
        <v>2009</v>
      </c>
      <c r="C648" s="14">
        <v>26.16597472466</v>
      </c>
      <c r="D648" s="15">
        <v>31</v>
      </c>
      <c r="E648" s="16">
        <v>24071825.4375</v>
      </c>
      <c r="F648" s="16">
        <v>37222038.375</v>
      </c>
      <c r="G648" s="16">
        <v>19195381.96875</v>
      </c>
      <c r="H648" s="16">
        <v>18162441.171875</v>
      </c>
      <c r="I648" s="16">
        <v>19861008.171875</v>
      </c>
      <c r="J648" s="16">
        <v>22842988.203125</v>
      </c>
      <c r="K648" s="16">
        <v>21372813.583333299</v>
      </c>
      <c r="L648" s="16">
        <v>17900193.1875</v>
      </c>
      <c r="M648" s="16">
        <v>23243023.458333299</v>
      </c>
      <c r="N648" s="16">
        <v>15624592.125</v>
      </c>
      <c r="O648" s="16">
        <v>19501036.65625</v>
      </c>
      <c r="P648" s="16">
        <v>18507180.333333299</v>
      </c>
      <c r="Q648" s="17"/>
      <c r="R648" s="18"/>
      <c r="S648" s="19">
        <v>3</v>
      </c>
      <c r="T648" s="20">
        <v>3</v>
      </c>
      <c r="U648" s="21">
        <v>3</v>
      </c>
      <c r="V648" s="22">
        <v>4</v>
      </c>
      <c r="W648" s="23">
        <v>4</v>
      </c>
      <c r="X648" s="24">
        <v>4</v>
      </c>
      <c r="Y648" s="25">
        <v>3</v>
      </c>
      <c r="Z648" s="26">
        <v>3</v>
      </c>
      <c r="AA648" s="27"/>
      <c r="AB648" s="28">
        <v>4</v>
      </c>
      <c r="AC648" s="29" t="s">
        <v>2072</v>
      </c>
      <c r="AD648" s="30" t="s">
        <v>2072</v>
      </c>
      <c r="AE648" s="31">
        <v>3.0066738385528726</v>
      </c>
      <c r="AF648" s="32">
        <v>2.990232207956887</v>
      </c>
      <c r="AG648" s="33" t="s">
        <v>2072</v>
      </c>
      <c r="AH648" s="34">
        <v>4.0006096752816429</v>
      </c>
      <c r="AI648" s="9">
        <f t="shared" si="30"/>
        <v>3.0066738385528726</v>
      </c>
      <c r="AJ648" s="9">
        <f t="shared" si="31"/>
        <v>3.495420941619265</v>
      </c>
      <c r="AK648" s="8" t="e">
        <f t="shared" si="32"/>
        <v>#DIV/0!</v>
      </c>
      <c r="AL648" s="8"/>
      <c r="AM648" s="8"/>
      <c r="AN648" s="8"/>
      <c r="AO648" s="8"/>
    </row>
    <row r="649" spans="1:41" s="2" customFormat="1" ht="10.5">
      <c r="A649" s="13" t="s">
        <v>1720</v>
      </c>
      <c r="B649" s="13" t="s">
        <v>1883</v>
      </c>
      <c r="C649" s="14">
        <v>40.281455504660002</v>
      </c>
      <c r="D649" s="15">
        <v>61</v>
      </c>
      <c r="E649" s="16">
        <v>24046554.09375</v>
      </c>
      <c r="F649" s="16">
        <v>35174294.869791701</v>
      </c>
      <c r="G649" s="16">
        <v>32031304.40625</v>
      </c>
      <c r="H649" s="16">
        <v>59775909.911458299</v>
      </c>
      <c r="I649" s="16">
        <v>37310220.114583299</v>
      </c>
      <c r="J649" s="16">
        <v>45420278.458333299</v>
      </c>
      <c r="K649" s="16">
        <v>32029710.8125</v>
      </c>
      <c r="L649" s="16">
        <v>26939768.78125</v>
      </c>
      <c r="M649" s="16">
        <v>29541733.328125</v>
      </c>
      <c r="N649" s="16">
        <v>25590430.6796875</v>
      </c>
      <c r="O649" s="16">
        <v>22487392.489583299</v>
      </c>
      <c r="P649" s="16">
        <v>18772957.75</v>
      </c>
      <c r="Q649" s="17">
        <v>5</v>
      </c>
      <c r="R649" s="18">
        <v>5</v>
      </c>
      <c r="S649" s="19">
        <v>4</v>
      </c>
      <c r="T649" s="20">
        <v>8</v>
      </c>
      <c r="U649" s="21">
        <v>7</v>
      </c>
      <c r="V649" s="22">
        <v>6</v>
      </c>
      <c r="W649" s="23">
        <v>3</v>
      </c>
      <c r="X649" s="24">
        <v>4</v>
      </c>
      <c r="Y649" s="25">
        <v>4</v>
      </c>
      <c r="Z649" s="26">
        <v>4</v>
      </c>
      <c r="AA649" s="27">
        <v>6</v>
      </c>
      <c r="AB649" s="28">
        <v>5</v>
      </c>
      <c r="AC649" s="29">
        <v>5.0343914284951836</v>
      </c>
      <c r="AD649" s="30">
        <v>4.9671866771985256</v>
      </c>
      <c r="AE649" s="31">
        <v>4.0088984514038302</v>
      </c>
      <c r="AF649" s="32">
        <v>3.9869762772758492</v>
      </c>
      <c r="AG649" s="33">
        <v>5.9743092391734613</v>
      </c>
      <c r="AH649" s="34">
        <v>5.0007620941020541</v>
      </c>
      <c r="AI649" s="9">
        <f t="shared" si="30"/>
        <v>4.670158852365847</v>
      </c>
      <c r="AJ649" s="9">
        <f t="shared" si="31"/>
        <v>4.9873492035171214</v>
      </c>
      <c r="AK649" s="8">
        <f t="shared" si="32"/>
        <v>0.65707703553811614</v>
      </c>
      <c r="AL649" s="8"/>
      <c r="AM649" s="8"/>
      <c r="AN649" s="8"/>
      <c r="AO649" s="8"/>
    </row>
    <row r="650" spans="1:41" s="2" customFormat="1" ht="10.5">
      <c r="A650" s="13" t="s">
        <v>635</v>
      </c>
      <c r="B650" s="13" t="s">
        <v>328</v>
      </c>
      <c r="C650" s="14">
        <v>81.826116384659997</v>
      </c>
      <c r="D650" s="15">
        <v>137</v>
      </c>
      <c r="E650" s="16">
        <v>24004509.40625</v>
      </c>
      <c r="F650" s="16">
        <v>27015880.484375</v>
      </c>
      <c r="G650" s="16">
        <v>28349155.15625</v>
      </c>
      <c r="H650" s="16">
        <v>31870891.677083299</v>
      </c>
      <c r="I650" s="16">
        <v>26129235.291666701</v>
      </c>
      <c r="J650" s="16">
        <v>23528766.721354201</v>
      </c>
      <c r="K650" s="16">
        <v>25260713.114583299</v>
      </c>
      <c r="L650" s="16">
        <v>17404234.010416701</v>
      </c>
      <c r="M650" s="16">
        <v>22541390.96875</v>
      </c>
      <c r="N650" s="16">
        <v>19046774.153645799</v>
      </c>
      <c r="O650" s="16">
        <v>14504804.6354167</v>
      </c>
      <c r="P650" s="16">
        <v>23452686.958333299</v>
      </c>
      <c r="Q650" s="17">
        <v>13</v>
      </c>
      <c r="R650" s="18">
        <v>10</v>
      </c>
      <c r="S650" s="19">
        <v>12</v>
      </c>
      <c r="T650" s="20">
        <v>16</v>
      </c>
      <c r="U650" s="21">
        <v>11</v>
      </c>
      <c r="V650" s="22">
        <v>18</v>
      </c>
      <c r="W650" s="23">
        <v>9</v>
      </c>
      <c r="X650" s="24">
        <v>7</v>
      </c>
      <c r="Y650" s="25">
        <v>10</v>
      </c>
      <c r="Z650" s="26">
        <v>10</v>
      </c>
      <c r="AA650" s="27">
        <v>9</v>
      </c>
      <c r="AB650" s="28">
        <v>12</v>
      </c>
      <c r="AC650" s="29">
        <v>13.089417714087476</v>
      </c>
      <c r="AD650" s="30">
        <v>9.9343733543970512</v>
      </c>
      <c r="AE650" s="31">
        <v>12.02669535421149</v>
      </c>
      <c r="AF650" s="32">
        <v>9.9674406931896229</v>
      </c>
      <c r="AG650" s="33">
        <v>8.961463858760192</v>
      </c>
      <c r="AH650" s="34">
        <v>12.00182902584493</v>
      </c>
      <c r="AI650" s="9">
        <f t="shared" si="30"/>
        <v>11.683495474232005</v>
      </c>
      <c r="AJ650" s="9">
        <f t="shared" si="31"/>
        <v>10.310244525931582</v>
      </c>
      <c r="AK650" s="8">
        <f t="shared" si="32"/>
        <v>0.34638062561121113</v>
      </c>
      <c r="AL650" s="8"/>
      <c r="AM650" s="8"/>
      <c r="AN650" s="8"/>
      <c r="AO650" s="8"/>
    </row>
    <row r="651" spans="1:41" s="2" customFormat="1" ht="10.5">
      <c r="A651" s="13" t="s">
        <v>1455</v>
      </c>
      <c r="B651" s="13" t="s">
        <v>245</v>
      </c>
      <c r="C651" s="14">
        <v>20.798350384660001</v>
      </c>
      <c r="D651" s="15">
        <v>46</v>
      </c>
      <c r="E651" s="16">
        <v>23896129.104166701</v>
      </c>
      <c r="F651" s="16">
        <v>33759134.046875</v>
      </c>
      <c r="G651" s="16">
        <v>38811886.9375</v>
      </c>
      <c r="H651" s="16">
        <v>46515926.875</v>
      </c>
      <c r="I651" s="16">
        <v>30690012.21875</v>
      </c>
      <c r="J651" s="16">
        <v>43727297.5</v>
      </c>
      <c r="K651" s="16">
        <v>42226182.6875</v>
      </c>
      <c r="L651" s="16">
        <v>30256214.328125</v>
      </c>
      <c r="M651" s="16">
        <v>34081143.1875</v>
      </c>
      <c r="N651" s="16">
        <v>34208749.0625</v>
      </c>
      <c r="O651" s="16">
        <v>22582486.625</v>
      </c>
      <c r="P651" s="16">
        <v>39174497.5625</v>
      </c>
      <c r="Q651" s="17">
        <v>5</v>
      </c>
      <c r="R651" s="18">
        <v>3</v>
      </c>
      <c r="S651" s="19">
        <v>3</v>
      </c>
      <c r="T651" s="20">
        <v>4</v>
      </c>
      <c r="U651" s="21">
        <v>4</v>
      </c>
      <c r="V651" s="22">
        <v>3</v>
      </c>
      <c r="W651" s="23">
        <v>4</v>
      </c>
      <c r="X651" s="24">
        <v>4</v>
      </c>
      <c r="Y651" s="25">
        <v>3</v>
      </c>
      <c r="Z651" s="26">
        <v>4</v>
      </c>
      <c r="AA651" s="27">
        <v>5</v>
      </c>
      <c r="AB651" s="28">
        <v>4</v>
      </c>
      <c r="AC651" s="29">
        <v>5.0343914284951836</v>
      </c>
      <c r="AD651" s="30">
        <v>2.9803120063191151</v>
      </c>
      <c r="AE651" s="31">
        <v>3.0066738385528726</v>
      </c>
      <c r="AF651" s="32">
        <v>3.9869762772758492</v>
      </c>
      <c r="AG651" s="33">
        <v>4.9785910326445508</v>
      </c>
      <c r="AH651" s="34">
        <v>4.0006096752816429</v>
      </c>
      <c r="AI651" s="9">
        <f t="shared" si="30"/>
        <v>3.6737924244557241</v>
      </c>
      <c r="AJ651" s="9">
        <f t="shared" si="31"/>
        <v>4.3220589950673478</v>
      </c>
      <c r="AK651" s="8">
        <f t="shared" si="32"/>
        <v>0.43917917744755847</v>
      </c>
      <c r="AL651" s="8"/>
      <c r="AM651" s="8"/>
      <c r="AN651" s="8"/>
      <c r="AO651" s="8"/>
    </row>
    <row r="652" spans="1:41" s="2" customFormat="1" ht="10.5">
      <c r="A652" s="13" t="s">
        <v>1160</v>
      </c>
      <c r="B652" s="13" t="s">
        <v>1872</v>
      </c>
      <c r="C652" s="14">
        <v>35.057433274659999</v>
      </c>
      <c r="D652" s="15">
        <v>46</v>
      </c>
      <c r="E652" s="16">
        <v>23815054.328125</v>
      </c>
      <c r="F652" s="16">
        <v>47080483.5625</v>
      </c>
      <c r="G652" s="16">
        <v>21746767.520833299</v>
      </c>
      <c r="H652" s="16">
        <v>24291147.072916701</v>
      </c>
      <c r="I652" s="16">
        <v>22522054.239583299</v>
      </c>
      <c r="J652" s="16">
        <v>24426022.96875</v>
      </c>
      <c r="K652" s="16">
        <v>25633594.71875</v>
      </c>
      <c r="L652" s="16">
        <v>25115896.59375</v>
      </c>
      <c r="M652" s="16">
        <v>42739143.625</v>
      </c>
      <c r="N652" s="16">
        <v>20448161.869791701</v>
      </c>
      <c r="O652" s="16">
        <v>18560551.1875</v>
      </c>
      <c r="P652" s="16">
        <v>23829316.8125</v>
      </c>
      <c r="Q652" s="17"/>
      <c r="R652" s="18"/>
      <c r="S652" s="19">
        <v>4</v>
      </c>
      <c r="T652" s="20">
        <v>5</v>
      </c>
      <c r="U652" s="21">
        <v>6</v>
      </c>
      <c r="V652" s="22">
        <v>6</v>
      </c>
      <c r="W652" s="23">
        <v>6</v>
      </c>
      <c r="X652" s="24"/>
      <c r="Y652" s="25"/>
      <c r="Z652" s="26">
        <v>3</v>
      </c>
      <c r="AA652" s="27">
        <v>3</v>
      </c>
      <c r="AB652" s="28">
        <v>5</v>
      </c>
      <c r="AC652" s="29" t="s">
        <v>2072</v>
      </c>
      <c r="AD652" s="30" t="s">
        <v>2072</v>
      </c>
      <c r="AE652" s="31">
        <v>4.0088984514038302</v>
      </c>
      <c r="AF652" s="32">
        <v>2.990232207956887</v>
      </c>
      <c r="AG652" s="33">
        <v>2.9871546195867307</v>
      </c>
      <c r="AH652" s="34">
        <v>5.0007620941020541</v>
      </c>
      <c r="AI652" s="9">
        <f t="shared" si="30"/>
        <v>4.0088984514038302</v>
      </c>
      <c r="AJ652" s="9">
        <f t="shared" si="31"/>
        <v>3.659382973881891</v>
      </c>
      <c r="AK652" s="8" t="e">
        <f t="shared" si="32"/>
        <v>#DIV/0!</v>
      </c>
      <c r="AL652" s="8"/>
      <c r="AM652" s="8"/>
      <c r="AN652" s="8"/>
      <c r="AO652" s="8"/>
    </row>
    <row r="653" spans="1:41" s="2" customFormat="1" ht="10.5">
      <c r="A653" s="13" t="s">
        <v>1699</v>
      </c>
      <c r="B653" s="13" t="s">
        <v>522</v>
      </c>
      <c r="C653" s="14">
        <v>20.050984224659999</v>
      </c>
      <c r="D653" s="15">
        <v>31</v>
      </c>
      <c r="E653" s="16">
        <v>23636189.53125</v>
      </c>
      <c r="F653" s="16">
        <v>32997880.5</v>
      </c>
      <c r="G653" s="16">
        <v>25919100.46875</v>
      </c>
      <c r="H653" s="16">
        <v>31637387.25</v>
      </c>
      <c r="I653" s="16">
        <v>24093012.229166701</v>
      </c>
      <c r="J653" s="16">
        <v>23183758.4375</v>
      </c>
      <c r="K653" s="16">
        <v>21045110.75</v>
      </c>
      <c r="L653" s="16">
        <v>18271287.125</v>
      </c>
      <c r="M653" s="16">
        <v>16782499.65625</v>
      </c>
      <c r="N653" s="16">
        <v>28189286.333333299</v>
      </c>
      <c r="O653" s="16">
        <v>25146993.916666701</v>
      </c>
      <c r="P653" s="16">
        <v>23377989.770833299</v>
      </c>
      <c r="Q653" s="17">
        <v>4</v>
      </c>
      <c r="R653" s="18"/>
      <c r="S653" s="19">
        <v>4</v>
      </c>
      <c r="T653" s="20"/>
      <c r="U653" s="21">
        <v>3</v>
      </c>
      <c r="V653" s="22"/>
      <c r="W653" s="23"/>
      <c r="X653" s="24">
        <v>3</v>
      </c>
      <c r="Y653" s="25"/>
      <c r="Z653" s="26">
        <v>6</v>
      </c>
      <c r="AA653" s="27">
        <v>5</v>
      </c>
      <c r="AB653" s="28">
        <v>6</v>
      </c>
      <c r="AC653" s="29">
        <v>4.0275131427961464</v>
      </c>
      <c r="AD653" s="30" t="s">
        <v>2072</v>
      </c>
      <c r="AE653" s="31">
        <v>4.0088984514038302</v>
      </c>
      <c r="AF653" s="32">
        <v>5.9804644159137741</v>
      </c>
      <c r="AG653" s="33">
        <v>4.9785910326445508</v>
      </c>
      <c r="AH653" s="34">
        <v>6.0009145129224652</v>
      </c>
      <c r="AI653" s="9">
        <f t="shared" si="30"/>
        <v>4.0182057970999878</v>
      </c>
      <c r="AJ653" s="9">
        <f t="shared" si="31"/>
        <v>5.6533233204935955</v>
      </c>
      <c r="AK653" s="8">
        <f t="shared" si="32"/>
        <v>3.3043717009514813E-2</v>
      </c>
      <c r="AL653" s="8"/>
      <c r="AM653" s="8"/>
      <c r="AN653" s="8"/>
      <c r="AO653" s="8"/>
    </row>
    <row r="654" spans="1:41" s="2" customFormat="1" ht="10.5">
      <c r="A654" s="13" t="s">
        <v>1432</v>
      </c>
      <c r="B654" s="13" t="s">
        <v>1807</v>
      </c>
      <c r="C654" s="14">
        <v>35.184545144659999</v>
      </c>
      <c r="D654" s="15">
        <v>62</v>
      </c>
      <c r="E654" s="16">
        <v>23566894.447916701</v>
      </c>
      <c r="F654" s="16">
        <v>34912009.1875</v>
      </c>
      <c r="G654" s="16">
        <v>28995387.5625</v>
      </c>
      <c r="H654" s="16">
        <v>26503873.5625</v>
      </c>
      <c r="I654" s="16">
        <v>23581285.875</v>
      </c>
      <c r="J654" s="16">
        <v>22246893.447916701</v>
      </c>
      <c r="K654" s="16">
        <v>25047952.578125</v>
      </c>
      <c r="L654" s="16">
        <v>17034041.958333299</v>
      </c>
      <c r="M654" s="16">
        <v>24402284.291666701</v>
      </c>
      <c r="N654" s="16">
        <v>23198082.3125</v>
      </c>
      <c r="O654" s="16">
        <v>19839814.59375</v>
      </c>
      <c r="P654" s="16">
        <v>22877297.078125</v>
      </c>
      <c r="Q654" s="17">
        <v>6</v>
      </c>
      <c r="R654" s="18">
        <v>7</v>
      </c>
      <c r="S654" s="19">
        <v>5</v>
      </c>
      <c r="T654" s="20">
        <v>5</v>
      </c>
      <c r="U654" s="21">
        <v>5</v>
      </c>
      <c r="V654" s="22">
        <v>6</v>
      </c>
      <c r="W654" s="23">
        <v>4</v>
      </c>
      <c r="X654" s="24">
        <v>5</v>
      </c>
      <c r="Y654" s="25">
        <v>5</v>
      </c>
      <c r="Z654" s="26">
        <v>3</v>
      </c>
      <c r="AA654" s="27">
        <v>6</v>
      </c>
      <c r="AB654" s="28">
        <v>5</v>
      </c>
      <c r="AC654" s="29">
        <v>6.0412697141942191</v>
      </c>
      <c r="AD654" s="30">
        <v>6.9540613480779356</v>
      </c>
      <c r="AE654" s="31">
        <v>5.0111230642547877</v>
      </c>
      <c r="AF654" s="32">
        <v>2.990232207956887</v>
      </c>
      <c r="AG654" s="33">
        <v>5.9743092391734613</v>
      </c>
      <c r="AH654" s="34">
        <v>5.0007620941020541</v>
      </c>
      <c r="AI654" s="9">
        <f t="shared" si="30"/>
        <v>6.0021513755089799</v>
      </c>
      <c r="AJ654" s="9">
        <f t="shared" si="31"/>
        <v>4.6551011804108002</v>
      </c>
      <c r="AK654" s="8">
        <f t="shared" si="32"/>
        <v>0.26592377556940655</v>
      </c>
      <c r="AL654" s="8"/>
      <c r="AM654" s="8"/>
      <c r="AN654" s="8"/>
      <c r="AO654" s="8"/>
    </row>
    <row r="655" spans="1:41" s="2" customFormat="1" ht="10.5">
      <c r="A655" s="13" t="s">
        <v>1792</v>
      </c>
      <c r="B655" s="13" t="s">
        <v>2022</v>
      </c>
      <c r="C655" s="14">
        <v>19.446018574659998</v>
      </c>
      <c r="D655" s="15">
        <v>38</v>
      </c>
      <c r="E655" s="16">
        <v>23402649.890625</v>
      </c>
      <c r="F655" s="16">
        <v>23168784</v>
      </c>
      <c r="G655" s="16">
        <v>23239703.8125</v>
      </c>
      <c r="H655" s="16">
        <v>21980315.703125</v>
      </c>
      <c r="I655" s="16">
        <v>23494486.5625</v>
      </c>
      <c r="J655" s="16">
        <v>19099049.6875</v>
      </c>
      <c r="K655" s="16">
        <v>19027796.5625</v>
      </c>
      <c r="L655" s="16">
        <v>0</v>
      </c>
      <c r="M655" s="16">
        <v>28343151.96875</v>
      </c>
      <c r="N655" s="16">
        <v>20835689.638020799</v>
      </c>
      <c r="O655" s="16">
        <v>25553984.770833299</v>
      </c>
      <c r="P655" s="16">
        <v>27511479.510416701</v>
      </c>
      <c r="Q655" s="17"/>
      <c r="R655" s="18">
        <v>5</v>
      </c>
      <c r="S655" s="19">
        <v>3</v>
      </c>
      <c r="T655" s="20">
        <v>2</v>
      </c>
      <c r="U655" s="21">
        <v>3</v>
      </c>
      <c r="V655" s="22">
        <v>3</v>
      </c>
      <c r="W655" s="23">
        <v>3</v>
      </c>
      <c r="X655" s="24"/>
      <c r="Y655" s="25">
        <v>4</v>
      </c>
      <c r="Z655" s="26">
        <v>5</v>
      </c>
      <c r="AA655" s="27">
        <v>4</v>
      </c>
      <c r="AB655" s="28">
        <v>6</v>
      </c>
      <c r="AC655" s="29" t="s">
        <v>2072</v>
      </c>
      <c r="AD655" s="30">
        <v>4.9671866771985256</v>
      </c>
      <c r="AE655" s="31">
        <v>3.0066738385528726</v>
      </c>
      <c r="AF655" s="32">
        <v>4.9837203465948114</v>
      </c>
      <c r="AG655" s="33">
        <v>3.9828728261156412</v>
      </c>
      <c r="AH655" s="34">
        <v>6.0009145129224652</v>
      </c>
      <c r="AI655" s="9">
        <f t="shared" si="30"/>
        <v>3.9869302578756991</v>
      </c>
      <c r="AJ655" s="9">
        <f t="shared" si="31"/>
        <v>4.9891692285443066</v>
      </c>
      <c r="AK655" s="8">
        <f t="shared" si="32"/>
        <v>0.40967381556432797</v>
      </c>
      <c r="AL655" s="8"/>
      <c r="AM655" s="8"/>
      <c r="AN655" s="8"/>
      <c r="AO655" s="8"/>
    </row>
    <row r="656" spans="1:41" s="2" customFormat="1" ht="10.5">
      <c r="A656" s="13" t="s">
        <v>747</v>
      </c>
      <c r="B656" s="13" t="s">
        <v>229</v>
      </c>
      <c r="C656" s="14">
        <v>29.22792344466</v>
      </c>
      <c r="D656" s="15">
        <v>66</v>
      </c>
      <c r="E656" s="16">
        <v>23376245.677083299</v>
      </c>
      <c r="F656" s="16">
        <v>39947834.166666701</v>
      </c>
      <c r="G656" s="16">
        <v>26426300.572916701</v>
      </c>
      <c r="H656" s="16">
        <v>36473755.229166701</v>
      </c>
      <c r="I656" s="16">
        <v>37628547.604166701</v>
      </c>
      <c r="J656" s="16">
        <v>39522092.1875</v>
      </c>
      <c r="K656" s="16">
        <v>22871002.354166701</v>
      </c>
      <c r="L656" s="16">
        <v>16330785.375</v>
      </c>
      <c r="M656" s="16">
        <v>21677527.760416701</v>
      </c>
      <c r="N656" s="16">
        <v>11261206.25</v>
      </c>
      <c r="O656" s="16">
        <v>12732261.5</v>
      </c>
      <c r="P656" s="16">
        <v>15152493.296875</v>
      </c>
      <c r="Q656" s="17">
        <v>7</v>
      </c>
      <c r="R656" s="18">
        <v>7</v>
      </c>
      <c r="S656" s="19">
        <v>8</v>
      </c>
      <c r="T656" s="20">
        <v>9</v>
      </c>
      <c r="U656" s="21">
        <v>8</v>
      </c>
      <c r="V656" s="22">
        <v>8</v>
      </c>
      <c r="W656" s="23">
        <v>5</v>
      </c>
      <c r="X656" s="24">
        <v>5</v>
      </c>
      <c r="Y656" s="25">
        <v>4</v>
      </c>
      <c r="Z656" s="26"/>
      <c r="AA656" s="27">
        <v>2</v>
      </c>
      <c r="AB656" s="28">
        <v>3</v>
      </c>
      <c r="AC656" s="29">
        <v>7.0481479998932564</v>
      </c>
      <c r="AD656" s="30">
        <v>6.9540613480779356</v>
      </c>
      <c r="AE656" s="31">
        <v>8.0177969028076603</v>
      </c>
      <c r="AF656" s="32" t="s">
        <v>2072</v>
      </c>
      <c r="AG656" s="33">
        <v>1.9914364130578206</v>
      </c>
      <c r="AH656" s="34">
        <v>3.0004572564612326</v>
      </c>
      <c r="AI656" s="9">
        <f t="shared" si="30"/>
        <v>7.3400020835929505</v>
      </c>
      <c r="AJ656" s="9">
        <f t="shared" si="31"/>
        <v>2.4959468347595264</v>
      </c>
      <c r="AK656" s="8">
        <f t="shared" si="32"/>
        <v>3.5624412932481202E-3</v>
      </c>
      <c r="AL656" s="8"/>
      <c r="AM656" s="8"/>
      <c r="AN656" s="7"/>
      <c r="AO656" s="7"/>
    </row>
    <row r="657" spans="1:41" s="2" customFormat="1" ht="10.5">
      <c r="A657" s="13" t="s">
        <v>893</v>
      </c>
      <c r="B657" s="13" t="s">
        <v>2031</v>
      </c>
      <c r="C657" s="14">
        <v>56.464879044660002</v>
      </c>
      <c r="D657" s="15">
        <v>2</v>
      </c>
      <c r="E657" s="16">
        <v>23222862.8125</v>
      </c>
      <c r="F657" s="16">
        <v>25232495.625</v>
      </c>
      <c r="G657" s="16">
        <v>15235470.4375</v>
      </c>
      <c r="H657" s="16">
        <v>8775619.75</v>
      </c>
      <c r="I657" s="16">
        <v>0</v>
      </c>
      <c r="J657" s="16">
        <v>0</v>
      </c>
      <c r="K657" s="16">
        <v>0</v>
      </c>
      <c r="L657" s="16">
        <v>0</v>
      </c>
      <c r="M657" s="16">
        <v>0</v>
      </c>
      <c r="N657" s="16">
        <v>0</v>
      </c>
      <c r="O657" s="16">
        <v>0</v>
      </c>
      <c r="P657" s="16">
        <v>0</v>
      </c>
      <c r="Q657" s="17">
        <v>2</v>
      </c>
      <c r="R657" s="18"/>
      <c r="S657" s="19"/>
      <c r="T657" s="20"/>
      <c r="U657" s="21"/>
      <c r="V657" s="22"/>
      <c r="W657" s="23"/>
      <c r="X657" s="24"/>
      <c r="Y657" s="25"/>
      <c r="Z657" s="26"/>
      <c r="AA657" s="27"/>
      <c r="AB657" s="28"/>
      <c r="AC657" s="29">
        <v>2.0137565713980732</v>
      </c>
      <c r="AD657" s="30" t="s">
        <v>2072</v>
      </c>
      <c r="AE657" s="31" t="s">
        <v>2072</v>
      </c>
      <c r="AF657" s="32" t="s">
        <v>2072</v>
      </c>
      <c r="AG657" s="33" t="s">
        <v>2072</v>
      </c>
      <c r="AH657" s="34" t="s">
        <v>2072</v>
      </c>
      <c r="AI657" s="9">
        <f t="shared" si="30"/>
        <v>2.0137565713980732</v>
      </c>
      <c r="AJ657" s="9" t="e">
        <f t="shared" si="31"/>
        <v>#DIV/0!</v>
      </c>
      <c r="AK657" s="8" t="e">
        <f t="shared" si="32"/>
        <v>#DIV/0!</v>
      </c>
      <c r="AL657" s="8"/>
      <c r="AM657" s="8"/>
      <c r="AN657" s="8"/>
      <c r="AO657" s="8"/>
    </row>
    <row r="658" spans="1:41" s="2" customFormat="1" ht="10.5">
      <c r="A658" s="13" t="s">
        <v>1555</v>
      </c>
      <c r="B658" s="13" t="s">
        <v>169</v>
      </c>
      <c r="C658" s="14">
        <v>33.561083254659998</v>
      </c>
      <c r="D658" s="15">
        <v>67</v>
      </c>
      <c r="E658" s="16">
        <v>23192640.020833299</v>
      </c>
      <c r="F658" s="16">
        <v>24436017.1875</v>
      </c>
      <c r="G658" s="16">
        <v>26968878.75</v>
      </c>
      <c r="H658" s="16">
        <v>24343996.958333299</v>
      </c>
      <c r="I658" s="16">
        <v>25102376.583333299</v>
      </c>
      <c r="J658" s="16">
        <v>28125103.75</v>
      </c>
      <c r="K658" s="16">
        <v>18028889.40625</v>
      </c>
      <c r="L658" s="16">
        <v>14688750.8125</v>
      </c>
      <c r="M658" s="16">
        <v>0</v>
      </c>
      <c r="N658" s="16">
        <v>22075522.375</v>
      </c>
      <c r="O658" s="16">
        <v>26242391.833333299</v>
      </c>
      <c r="P658" s="16">
        <v>24096307.125</v>
      </c>
      <c r="Q658" s="17">
        <v>8</v>
      </c>
      <c r="R658" s="18">
        <v>6</v>
      </c>
      <c r="S658" s="19">
        <v>4</v>
      </c>
      <c r="T658" s="20">
        <v>8</v>
      </c>
      <c r="U658" s="21">
        <v>7</v>
      </c>
      <c r="V658" s="22">
        <v>5</v>
      </c>
      <c r="W658" s="23">
        <v>4</v>
      </c>
      <c r="X658" s="24">
        <v>5</v>
      </c>
      <c r="Y658" s="25"/>
      <c r="Z658" s="26">
        <v>7</v>
      </c>
      <c r="AA658" s="27">
        <v>7</v>
      </c>
      <c r="AB658" s="28">
        <v>6</v>
      </c>
      <c r="AC658" s="29">
        <v>8.0550262855922927</v>
      </c>
      <c r="AD658" s="30">
        <v>5.9606240126382302</v>
      </c>
      <c r="AE658" s="31">
        <v>4.0088984514038302</v>
      </c>
      <c r="AF658" s="32">
        <v>6.9772084852327358</v>
      </c>
      <c r="AG658" s="33">
        <v>6.9700274457023719</v>
      </c>
      <c r="AH658" s="34">
        <v>6.0009145129224652</v>
      </c>
      <c r="AI658" s="9">
        <f t="shared" si="30"/>
        <v>6.0081829165447838</v>
      </c>
      <c r="AJ658" s="9">
        <f t="shared" si="31"/>
        <v>6.6493834812858568</v>
      </c>
      <c r="AK658" s="8">
        <f t="shared" si="32"/>
        <v>0.62488835203032966</v>
      </c>
      <c r="AL658" s="8"/>
      <c r="AM658" s="8"/>
      <c r="AN658" s="8"/>
      <c r="AO658" s="8"/>
    </row>
    <row r="659" spans="1:41" s="2" customFormat="1" ht="10.5">
      <c r="A659" s="13" t="s">
        <v>1474</v>
      </c>
      <c r="B659" s="13" t="s">
        <v>520</v>
      </c>
      <c r="C659" s="14">
        <v>26.302491374660001</v>
      </c>
      <c r="D659" s="15">
        <v>74</v>
      </c>
      <c r="E659" s="16">
        <v>23173575.958333299</v>
      </c>
      <c r="F659" s="16">
        <v>26599142.96875</v>
      </c>
      <c r="G659" s="16">
        <v>22254479.979166701</v>
      </c>
      <c r="H659" s="16">
        <v>23820872.643229201</v>
      </c>
      <c r="I659" s="16">
        <v>0</v>
      </c>
      <c r="J659" s="16">
        <v>19345856.395833299</v>
      </c>
      <c r="K659" s="16">
        <v>24556625.036458299</v>
      </c>
      <c r="L659" s="16">
        <v>21424475.15625</v>
      </c>
      <c r="M659" s="16">
        <v>27884468.708333299</v>
      </c>
      <c r="N659" s="16">
        <v>19292977.947916701</v>
      </c>
      <c r="O659" s="16">
        <v>23319322.161458299</v>
      </c>
      <c r="P659" s="16">
        <v>29921714.40625</v>
      </c>
      <c r="Q659" s="17">
        <v>7</v>
      </c>
      <c r="R659" s="18">
        <v>6</v>
      </c>
      <c r="S659" s="19">
        <v>8</v>
      </c>
      <c r="T659" s="20">
        <v>5</v>
      </c>
      <c r="U659" s="21"/>
      <c r="V659" s="22">
        <v>4</v>
      </c>
      <c r="W659" s="23">
        <v>8</v>
      </c>
      <c r="X659" s="24">
        <v>7</v>
      </c>
      <c r="Y659" s="25">
        <v>9</v>
      </c>
      <c r="Z659" s="26">
        <v>6</v>
      </c>
      <c r="AA659" s="27">
        <v>6</v>
      </c>
      <c r="AB659" s="28">
        <v>8</v>
      </c>
      <c r="AC659" s="29">
        <v>7.0481479998932564</v>
      </c>
      <c r="AD659" s="30">
        <v>5.9606240126382302</v>
      </c>
      <c r="AE659" s="31">
        <v>8.0177969028076603</v>
      </c>
      <c r="AF659" s="32">
        <v>5.9804644159137741</v>
      </c>
      <c r="AG659" s="33">
        <v>5.9743092391734613</v>
      </c>
      <c r="AH659" s="34">
        <v>8.0012193505632858</v>
      </c>
      <c r="AI659" s="9">
        <f t="shared" si="30"/>
        <v>7.0088563051130492</v>
      </c>
      <c r="AJ659" s="9">
        <f t="shared" si="31"/>
        <v>6.6519976685501732</v>
      </c>
      <c r="AK659" s="8">
        <f t="shared" si="32"/>
        <v>0.71166403619174601</v>
      </c>
      <c r="AL659" s="8"/>
      <c r="AM659" s="8"/>
      <c r="AN659" s="8"/>
      <c r="AO659" s="8"/>
    </row>
    <row r="660" spans="1:41" s="2" customFormat="1" ht="10.5">
      <c r="A660" s="13" t="s">
        <v>1597</v>
      </c>
      <c r="B660" s="13" t="s">
        <v>1338</v>
      </c>
      <c r="C660" s="14">
        <v>29.798015544659901</v>
      </c>
      <c r="D660" s="15">
        <v>45</v>
      </c>
      <c r="E660" s="16">
        <v>23117582.28125</v>
      </c>
      <c r="F660" s="16">
        <v>30560946.640625</v>
      </c>
      <c r="G660" s="16">
        <v>20976893.6875</v>
      </c>
      <c r="H660" s="16">
        <v>21777100.9609375</v>
      </c>
      <c r="I660" s="16">
        <v>27419728.75</v>
      </c>
      <c r="J660" s="16">
        <v>21784928.3671875</v>
      </c>
      <c r="K660" s="16">
        <v>20045865.9375</v>
      </c>
      <c r="L660" s="16">
        <v>21116687.96875</v>
      </c>
      <c r="M660" s="16">
        <v>18172535.75</v>
      </c>
      <c r="N660" s="16">
        <v>17494430.328125</v>
      </c>
      <c r="O660" s="16">
        <v>19317067.5</v>
      </c>
      <c r="P660" s="16">
        <v>20144015.6875</v>
      </c>
      <c r="Q660" s="17">
        <v>4</v>
      </c>
      <c r="R660" s="18">
        <v>4</v>
      </c>
      <c r="S660" s="19">
        <v>5</v>
      </c>
      <c r="T660" s="20">
        <v>5</v>
      </c>
      <c r="U660" s="21">
        <v>3</v>
      </c>
      <c r="V660" s="22">
        <v>3</v>
      </c>
      <c r="W660" s="23">
        <v>4</v>
      </c>
      <c r="X660" s="24">
        <v>3</v>
      </c>
      <c r="Y660" s="25">
        <v>2</v>
      </c>
      <c r="Z660" s="26">
        <v>2</v>
      </c>
      <c r="AA660" s="27">
        <v>6</v>
      </c>
      <c r="AB660" s="28">
        <v>4</v>
      </c>
      <c r="AC660" s="29">
        <v>4.0275131427961464</v>
      </c>
      <c r="AD660" s="30">
        <v>3.9737493417588201</v>
      </c>
      <c r="AE660" s="31">
        <v>5.0111230642547877</v>
      </c>
      <c r="AF660" s="32">
        <v>1.9934881386379246</v>
      </c>
      <c r="AG660" s="33">
        <v>5.9743092391734613</v>
      </c>
      <c r="AH660" s="34">
        <v>4.0006096752816429</v>
      </c>
      <c r="AI660" s="9">
        <f t="shared" si="30"/>
        <v>4.337461849603252</v>
      </c>
      <c r="AJ660" s="9">
        <f t="shared" si="31"/>
        <v>3.9894690176976759</v>
      </c>
      <c r="AK660" s="8">
        <f t="shared" si="32"/>
        <v>0.78582329039216148</v>
      </c>
      <c r="AL660" s="8"/>
      <c r="AM660" s="8"/>
      <c r="AN660" s="8"/>
      <c r="AO660" s="8"/>
    </row>
    <row r="661" spans="1:41" s="2" customFormat="1" ht="10.5">
      <c r="A661" s="13" t="s">
        <v>1004</v>
      </c>
      <c r="B661" s="13" t="s">
        <v>538</v>
      </c>
      <c r="C661" s="14">
        <v>106.42240741466</v>
      </c>
      <c r="D661" s="15">
        <v>100</v>
      </c>
      <c r="E661" s="16">
        <v>23010715.455729201</v>
      </c>
      <c r="F661" s="16">
        <v>31115415.8125</v>
      </c>
      <c r="G661" s="16">
        <v>30263897.661458299</v>
      </c>
      <c r="H661" s="16">
        <v>15881240.5625</v>
      </c>
      <c r="I661" s="16">
        <v>20235015.635416701</v>
      </c>
      <c r="J661" s="16">
        <v>24193474.239583299</v>
      </c>
      <c r="K661" s="16">
        <v>9633514.34375</v>
      </c>
      <c r="L661" s="16">
        <v>18644361.364583299</v>
      </c>
      <c r="M661" s="16">
        <v>18704013.59375</v>
      </c>
      <c r="N661" s="16">
        <v>18762836.515625</v>
      </c>
      <c r="O661" s="16">
        <v>14321619.3515625</v>
      </c>
      <c r="P661" s="16">
        <v>12943429.6458333</v>
      </c>
      <c r="Q661" s="17">
        <v>9</v>
      </c>
      <c r="R661" s="18">
        <v>9</v>
      </c>
      <c r="S661" s="19">
        <v>9</v>
      </c>
      <c r="T661" s="20">
        <v>8</v>
      </c>
      <c r="U661" s="21">
        <v>9</v>
      </c>
      <c r="V661" s="22">
        <v>10</v>
      </c>
      <c r="W661" s="23">
        <v>5</v>
      </c>
      <c r="X661" s="24">
        <v>9</v>
      </c>
      <c r="Y661" s="25">
        <v>10</v>
      </c>
      <c r="Z661" s="26">
        <v>7</v>
      </c>
      <c r="AA661" s="27">
        <v>8</v>
      </c>
      <c r="AB661" s="28">
        <v>7</v>
      </c>
      <c r="AC661" s="29">
        <v>9.0619045712913291</v>
      </c>
      <c r="AD661" s="30">
        <v>8.9409360189573448</v>
      </c>
      <c r="AE661" s="31">
        <v>9.0200215156586179</v>
      </c>
      <c r="AF661" s="32">
        <v>6.9772084852327358</v>
      </c>
      <c r="AG661" s="33">
        <v>7.9657456522312824</v>
      </c>
      <c r="AH661" s="34">
        <v>7.0010669317428755</v>
      </c>
      <c r="AI661" s="9">
        <f t="shared" si="30"/>
        <v>9.0076207019690973</v>
      </c>
      <c r="AJ661" s="9">
        <f t="shared" si="31"/>
        <v>7.3146736897356313</v>
      </c>
      <c r="AK661" s="8">
        <f t="shared" si="32"/>
        <v>6.6576872476387643E-3</v>
      </c>
      <c r="AL661" s="8"/>
      <c r="AM661" s="8"/>
      <c r="AN661" s="8"/>
      <c r="AO661" s="7"/>
    </row>
    <row r="662" spans="1:41" s="2" customFormat="1" ht="10.5">
      <c r="A662" s="13" t="s">
        <v>1440</v>
      </c>
      <c r="B662" s="13" t="s">
        <v>565</v>
      </c>
      <c r="C662" s="14">
        <v>58.215604554660104</v>
      </c>
      <c r="D662" s="15">
        <v>40</v>
      </c>
      <c r="E662" s="16">
        <v>22716268.1875</v>
      </c>
      <c r="F662" s="16">
        <v>25973479.25</v>
      </c>
      <c r="G662" s="16">
        <v>23540093.145833299</v>
      </c>
      <c r="H662" s="16">
        <v>11974570.828125</v>
      </c>
      <c r="I662" s="16">
        <v>13667689.3046875</v>
      </c>
      <c r="J662" s="16">
        <v>14154745.8789063</v>
      </c>
      <c r="K662" s="16">
        <v>6292130.5078125</v>
      </c>
      <c r="L662" s="16">
        <v>12191571.4375</v>
      </c>
      <c r="M662" s="16">
        <v>12100729.28125</v>
      </c>
      <c r="N662" s="16">
        <v>8458010.6015625</v>
      </c>
      <c r="O662" s="16">
        <v>11728806.9375</v>
      </c>
      <c r="P662" s="16">
        <v>17088374.140625</v>
      </c>
      <c r="Q662" s="17">
        <v>5</v>
      </c>
      <c r="R662" s="18"/>
      <c r="S662" s="19">
        <v>7</v>
      </c>
      <c r="T662" s="20">
        <v>4</v>
      </c>
      <c r="U662" s="21"/>
      <c r="V662" s="22">
        <v>7</v>
      </c>
      <c r="W662" s="23"/>
      <c r="X662" s="24">
        <v>4</v>
      </c>
      <c r="Y662" s="25">
        <v>5</v>
      </c>
      <c r="Z662" s="26">
        <v>4</v>
      </c>
      <c r="AA662" s="27"/>
      <c r="AB662" s="28">
        <v>4</v>
      </c>
      <c r="AC662" s="29">
        <v>5.0343914284951836</v>
      </c>
      <c r="AD662" s="30" t="s">
        <v>2072</v>
      </c>
      <c r="AE662" s="31">
        <v>7.0155722899567019</v>
      </c>
      <c r="AF662" s="32">
        <v>3.9869762772758492</v>
      </c>
      <c r="AG662" s="33" t="s">
        <v>2072</v>
      </c>
      <c r="AH662" s="34">
        <v>4.0006096752816429</v>
      </c>
      <c r="AI662" s="9">
        <f t="shared" si="30"/>
        <v>6.0249818592259423</v>
      </c>
      <c r="AJ662" s="9">
        <f t="shared" si="31"/>
        <v>3.9937929762787459</v>
      </c>
      <c r="AK662" s="8">
        <f t="shared" si="32"/>
        <v>0.17680988193000946</v>
      </c>
      <c r="AL662" s="8"/>
      <c r="AM662" s="8"/>
      <c r="AN662" s="8"/>
      <c r="AO662" s="8"/>
    </row>
    <row r="663" spans="1:41" s="2" customFormat="1" ht="10.5">
      <c r="A663" s="13" t="s">
        <v>1439</v>
      </c>
      <c r="B663" s="13" t="s">
        <v>93</v>
      </c>
      <c r="C663" s="14">
        <v>104.57007723466</v>
      </c>
      <c r="D663" s="15">
        <v>91</v>
      </c>
      <c r="E663" s="16">
        <v>22690813.5</v>
      </c>
      <c r="F663" s="16">
        <v>40434438.041666701</v>
      </c>
      <c r="G663" s="16">
        <v>29279712.3125</v>
      </c>
      <c r="H663" s="16">
        <v>33485510.739583299</v>
      </c>
      <c r="I663" s="16">
        <v>25451941.557291701</v>
      </c>
      <c r="J663" s="16">
        <v>32810410.427083299</v>
      </c>
      <c r="K663" s="16">
        <v>32048061.854166701</v>
      </c>
      <c r="L663" s="16">
        <v>28156212.239583299</v>
      </c>
      <c r="M663" s="16">
        <v>27239670.916666701</v>
      </c>
      <c r="N663" s="16">
        <v>24598908.21875</v>
      </c>
      <c r="O663" s="16">
        <v>24823704.010416701</v>
      </c>
      <c r="P663" s="16">
        <v>27693699.614583299</v>
      </c>
      <c r="Q663" s="17">
        <v>6</v>
      </c>
      <c r="R663" s="18">
        <v>7</v>
      </c>
      <c r="S663" s="19">
        <v>7</v>
      </c>
      <c r="T663" s="20">
        <v>8</v>
      </c>
      <c r="U663" s="21"/>
      <c r="V663" s="22">
        <v>10</v>
      </c>
      <c r="W663" s="23">
        <v>11</v>
      </c>
      <c r="X663" s="24">
        <v>9</v>
      </c>
      <c r="Y663" s="25">
        <v>7</v>
      </c>
      <c r="Z663" s="26"/>
      <c r="AA663" s="27">
        <v>7</v>
      </c>
      <c r="AB663" s="28">
        <v>10</v>
      </c>
      <c r="AC663" s="29">
        <v>6.0412697141942191</v>
      </c>
      <c r="AD663" s="30">
        <v>6.9540613480779356</v>
      </c>
      <c r="AE663" s="31">
        <v>7.0155722899567019</v>
      </c>
      <c r="AF663" s="32" t="s">
        <v>2072</v>
      </c>
      <c r="AG663" s="33">
        <v>6.9700274457023719</v>
      </c>
      <c r="AH663" s="34">
        <v>10.001524188204108</v>
      </c>
      <c r="AI663" s="9">
        <f t="shared" si="30"/>
        <v>6.6703011174096183</v>
      </c>
      <c r="AJ663" s="9">
        <f t="shared" si="31"/>
        <v>8.4857758169532396</v>
      </c>
      <c r="AK663" s="8">
        <f t="shared" si="32"/>
        <v>0.22773194512572958</v>
      </c>
      <c r="AL663" s="8"/>
      <c r="AM663" s="8"/>
      <c r="AN663" s="8"/>
      <c r="AO663" s="8"/>
    </row>
    <row r="664" spans="1:41" s="2" customFormat="1" ht="10.5">
      <c r="A664" s="13" t="s">
        <v>860</v>
      </c>
      <c r="B664" s="13" t="s">
        <v>185</v>
      </c>
      <c r="C664" s="14">
        <v>57.100036164660096</v>
      </c>
      <c r="D664" s="15">
        <v>50</v>
      </c>
      <c r="E664" s="16">
        <v>22589668.65625</v>
      </c>
      <c r="F664" s="16">
        <v>24970005.854166701</v>
      </c>
      <c r="G664" s="16">
        <v>25203110</v>
      </c>
      <c r="H664" s="16">
        <v>20170192.5</v>
      </c>
      <c r="I664" s="16">
        <v>32007511.71875</v>
      </c>
      <c r="J664" s="16">
        <v>22329223.5</v>
      </c>
      <c r="K664" s="16">
        <v>18271942.328125</v>
      </c>
      <c r="L664" s="16">
        <v>22588834.395833299</v>
      </c>
      <c r="M664" s="16">
        <v>28708728.354166701</v>
      </c>
      <c r="N664" s="16">
        <v>25982148.1875</v>
      </c>
      <c r="O664" s="16">
        <v>21169048.25</v>
      </c>
      <c r="P664" s="16">
        <v>18613458.6875</v>
      </c>
      <c r="Q664" s="17">
        <v>5</v>
      </c>
      <c r="R664" s="18">
        <v>4</v>
      </c>
      <c r="S664" s="19"/>
      <c r="T664" s="20"/>
      <c r="U664" s="21">
        <v>9</v>
      </c>
      <c r="V664" s="22"/>
      <c r="W664" s="23"/>
      <c r="X664" s="24">
        <v>6</v>
      </c>
      <c r="Y664" s="25">
        <v>8</v>
      </c>
      <c r="Z664" s="26">
        <v>5</v>
      </c>
      <c r="AA664" s="27">
        <v>6</v>
      </c>
      <c r="AB664" s="28">
        <v>7</v>
      </c>
      <c r="AC664" s="29">
        <v>5.0343914284951836</v>
      </c>
      <c r="AD664" s="30">
        <v>3.9737493417588201</v>
      </c>
      <c r="AE664" s="31" t="s">
        <v>2072</v>
      </c>
      <c r="AF664" s="32">
        <v>4.9837203465948114</v>
      </c>
      <c r="AG664" s="33">
        <v>5.9743092391734613</v>
      </c>
      <c r="AH664" s="34">
        <v>7.0010669317428755</v>
      </c>
      <c r="AI664" s="9">
        <f t="shared" si="30"/>
        <v>4.5040703851270019</v>
      </c>
      <c r="AJ664" s="9">
        <f t="shared" si="31"/>
        <v>5.9863655058370497</v>
      </c>
      <c r="AK664" s="8">
        <f t="shared" si="32"/>
        <v>0.17932139192939006</v>
      </c>
      <c r="AL664" s="8"/>
      <c r="AM664" s="8"/>
      <c r="AN664" s="8"/>
      <c r="AO664" s="8"/>
    </row>
    <row r="665" spans="1:41" s="2" customFormat="1" ht="10.5">
      <c r="A665" s="13" t="s">
        <v>770</v>
      </c>
      <c r="B665" s="13" t="s">
        <v>271</v>
      </c>
      <c r="C665" s="14">
        <v>34.073884984659998</v>
      </c>
      <c r="D665" s="15">
        <v>26</v>
      </c>
      <c r="E665" s="16">
        <v>22566725.166666701</v>
      </c>
      <c r="F665" s="16">
        <v>13709218.25</v>
      </c>
      <c r="G665" s="16">
        <v>0</v>
      </c>
      <c r="H665" s="16">
        <v>0</v>
      </c>
      <c r="I665" s="16">
        <v>22960269.854166701</v>
      </c>
      <c r="J665" s="16">
        <v>23665189.875</v>
      </c>
      <c r="K665" s="16">
        <v>0</v>
      </c>
      <c r="L665" s="16">
        <v>30025277.34375</v>
      </c>
      <c r="M665" s="16">
        <v>38191946.364583299</v>
      </c>
      <c r="N665" s="16">
        <v>12764500.28125</v>
      </c>
      <c r="O665" s="16">
        <v>23897375</v>
      </c>
      <c r="P665" s="16">
        <v>13771519.25</v>
      </c>
      <c r="Q665" s="17">
        <v>5</v>
      </c>
      <c r="R665" s="18"/>
      <c r="S665" s="19"/>
      <c r="T665" s="20"/>
      <c r="U665" s="21">
        <v>9</v>
      </c>
      <c r="V665" s="22"/>
      <c r="W665" s="23"/>
      <c r="X665" s="24"/>
      <c r="Y665" s="25">
        <v>6</v>
      </c>
      <c r="Z665" s="26">
        <v>3</v>
      </c>
      <c r="AA665" s="27"/>
      <c r="AB665" s="28"/>
      <c r="AC665" s="29">
        <v>5.0343914284951836</v>
      </c>
      <c r="AD665" s="30" t="s">
        <v>2072</v>
      </c>
      <c r="AE665" s="31" t="s">
        <v>2072</v>
      </c>
      <c r="AF665" s="32">
        <v>2.990232207956887</v>
      </c>
      <c r="AG665" s="33" t="s">
        <v>2072</v>
      </c>
      <c r="AH665" s="34" t="s">
        <v>2072</v>
      </c>
      <c r="AI665" s="9">
        <f t="shared" si="30"/>
        <v>5.0343914284951836</v>
      </c>
      <c r="AJ665" s="9">
        <f t="shared" si="31"/>
        <v>2.990232207956887</v>
      </c>
      <c r="AK665" s="8" t="e">
        <f t="shared" si="32"/>
        <v>#DIV/0!</v>
      </c>
      <c r="AL665" s="8"/>
      <c r="AM665" s="8"/>
      <c r="AN665" s="8"/>
      <c r="AO665" s="8"/>
    </row>
    <row r="666" spans="1:41" s="2" customFormat="1" ht="10.5">
      <c r="A666" s="13" t="s">
        <v>738</v>
      </c>
      <c r="B666" s="13" t="s">
        <v>418</v>
      </c>
      <c r="C666" s="14">
        <v>61.359196134660102</v>
      </c>
      <c r="D666" s="15">
        <v>120</v>
      </c>
      <c r="E666" s="16">
        <v>22399357.520833299</v>
      </c>
      <c r="F666" s="16">
        <v>40296608.916666701</v>
      </c>
      <c r="G666" s="16">
        <v>33332448.520833299</v>
      </c>
      <c r="H666" s="16">
        <v>19498055.739583299</v>
      </c>
      <c r="I666" s="16">
        <v>20006534.729166701</v>
      </c>
      <c r="J666" s="16">
        <v>32233994.833333299</v>
      </c>
      <c r="K666" s="16">
        <v>26192070.708333299</v>
      </c>
      <c r="L666" s="16">
        <v>44759276.541666701</v>
      </c>
      <c r="M666" s="16">
        <v>49106123.979166701</v>
      </c>
      <c r="N666" s="16">
        <v>14203701.3958333</v>
      </c>
      <c r="O666" s="16">
        <v>25227743.786458299</v>
      </c>
      <c r="P666" s="16">
        <v>35247819.020833299</v>
      </c>
      <c r="Q666" s="17">
        <v>7</v>
      </c>
      <c r="R666" s="18">
        <v>17</v>
      </c>
      <c r="S666" s="19">
        <v>9</v>
      </c>
      <c r="T666" s="20">
        <v>7</v>
      </c>
      <c r="U666" s="21">
        <v>11</v>
      </c>
      <c r="V666" s="22">
        <v>11</v>
      </c>
      <c r="W666" s="23">
        <v>9</v>
      </c>
      <c r="X666" s="24">
        <v>12</v>
      </c>
      <c r="Y666" s="25">
        <v>11</v>
      </c>
      <c r="Z666" s="26">
        <v>7</v>
      </c>
      <c r="AA666" s="27">
        <v>9</v>
      </c>
      <c r="AB666" s="28">
        <v>10</v>
      </c>
      <c r="AC666" s="29">
        <v>7.0481479998932564</v>
      </c>
      <c r="AD666" s="30">
        <v>16.888434702474985</v>
      </c>
      <c r="AE666" s="31">
        <v>9.0200215156586179</v>
      </c>
      <c r="AF666" s="32">
        <v>6.9772084852327358</v>
      </c>
      <c r="AG666" s="33">
        <v>8.961463858760192</v>
      </c>
      <c r="AH666" s="34">
        <v>10.001524188204108</v>
      </c>
      <c r="AI666" s="9">
        <f t="shared" si="30"/>
        <v>10.985534739342286</v>
      </c>
      <c r="AJ666" s="9">
        <f t="shared" si="31"/>
        <v>8.6467321773990111</v>
      </c>
      <c r="AK666" s="8">
        <f t="shared" si="32"/>
        <v>0.49697912743859973</v>
      </c>
      <c r="AL666" s="8"/>
      <c r="AM666" s="8"/>
      <c r="AN666" s="8"/>
      <c r="AO666" s="8"/>
    </row>
    <row r="667" spans="1:41" s="2" customFormat="1" ht="10.5">
      <c r="A667" s="13" t="s">
        <v>1112</v>
      </c>
      <c r="B667" s="13" t="s">
        <v>460</v>
      </c>
      <c r="C667" s="14">
        <v>39.570585214659999</v>
      </c>
      <c r="D667" s="15">
        <v>75</v>
      </c>
      <c r="E667" s="16">
        <v>22345392.5</v>
      </c>
      <c r="F667" s="16">
        <v>36856122.8125</v>
      </c>
      <c r="G667" s="16">
        <v>30421351.21875</v>
      </c>
      <c r="H667" s="16">
        <v>37559075.234375</v>
      </c>
      <c r="I667" s="16">
        <v>47396138.15625</v>
      </c>
      <c r="J667" s="16">
        <v>36802586.083333299</v>
      </c>
      <c r="K667" s="16">
        <v>41493043.229166701</v>
      </c>
      <c r="L667" s="16">
        <v>68306363.791666701</v>
      </c>
      <c r="M667" s="16">
        <v>83006479.729166701</v>
      </c>
      <c r="N667" s="16">
        <v>39478590.661458299</v>
      </c>
      <c r="O667" s="16">
        <v>34788678.583333299</v>
      </c>
      <c r="P667" s="16">
        <v>34815664.197916701</v>
      </c>
      <c r="Q667" s="17">
        <v>3</v>
      </c>
      <c r="R667" s="18">
        <v>4</v>
      </c>
      <c r="S667" s="19">
        <v>4</v>
      </c>
      <c r="T667" s="20">
        <v>5</v>
      </c>
      <c r="U667" s="21">
        <v>4</v>
      </c>
      <c r="V667" s="22">
        <v>6</v>
      </c>
      <c r="W667" s="23">
        <v>7</v>
      </c>
      <c r="X667" s="24">
        <v>10</v>
      </c>
      <c r="Y667" s="25">
        <v>10</v>
      </c>
      <c r="Z667" s="26">
        <v>6</v>
      </c>
      <c r="AA667" s="27">
        <v>7</v>
      </c>
      <c r="AB667" s="28">
        <v>9</v>
      </c>
      <c r="AC667" s="29">
        <v>3.0206348570971095</v>
      </c>
      <c r="AD667" s="30">
        <v>3.9737493417588201</v>
      </c>
      <c r="AE667" s="31">
        <v>4.0088984514038302</v>
      </c>
      <c r="AF667" s="32">
        <v>5.9804644159137741</v>
      </c>
      <c r="AG667" s="33">
        <v>6.9700274457023719</v>
      </c>
      <c r="AH667" s="34">
        <v>9.001371769383697</v>
      </c>
      <c r="AI667" s="9">
        <f t="shared" si="30"/>
        <v>3.6677608834199198</v>
      </c>
      <c r="AJ667" s="9">
        <f t="shared" si="31"/>
        <v>7.3172878769999485</v>
      </c>
      <c r="AK667" s="8">
        <f t="shared" si="32"/>
        <v>1.8197783963755942E-2</v>
      </c>
      <c r="AL667" s="8"/>
      <c r="AM667" s="8"/>
      <c r="AN667" s="7"/>
      <c r="AO667" s="7"/>
    </row>
    <row r="668" spans="1:41" s="2" customFormat="1" ht="10.5">
      <c r="A668" s="13" t="s">
        <v>1436</v>
      </c>
      <c r="B668" s="13" t="s">
        <v>1809</v>
      </c>
      <c r="C668" s="14">
        <v>86.415806534660007</v>
      </c>
      <c r="D668" s="15">
        <v>121</v>
      </c>
      <c r="E668" s="16">
        <v>22225290.197916701</v>
      </c>
      <c r="F668" s="16">
        <v>27844347.270833299</v>
      </c>
      <c r="G668" s="16">
        <v>18663330.927083299</v>
      </c>
      <c r="H668" s="16">
        <v>28537259.354166701</v>
      </c>
      <c r="I668" s="16">
        <v>44017037.895833299</v>
      </c>
      <c r="J668" s="16">
        <v>31779485.09375</v>
      </c>
      <c r="K668" s="16">
        <v>0</v>
      </c>
      <c r="L668" s="16">
        <v>56101386.614583299</v>
      </c>
      <c r="M668" s="16">
        <v>20254775.083333299</v>
      </c>
      <c r="N668" s="16">
        <v>33270547.208333299</v>
      </c>
      <c r="O668" s="16">
        <v>23017098.166666701</v>
      </c>
      <c r="P668" s="16">
        <v>30970556.020833299</v>
      </c>
      <c r="Q668" s="17">
        <v>5</v>
      </c>
      <c r="R668" s="18">
        <v>8</v>
      </c>
      <c r="S668" s="19">
        <v>10</v>
      </c>
      <c r="T668" s="20">
        <v>10</v>
      </c>
      <c r="U668" s="21">
        <v>19</v>
      </c>
      <c r="V668" s="22">
        <v>16</v>
      </c>
      <c r="W668" s="23"/>
      <c r="X668" s="24">
        <v>11</v>
      </c>
      <c r="Y668" s="25">
        <v>7</v>
      </c>
      <c r="Z668" s="26">
        <v>14</v>
      </c>
      <c r="AA668" s="27">
        <v>8</v>
      </c>
      <c r="AB668" s="28">
        <v>13</v>
      </c>
      <c r="AC668" s="29">
        <v>5.0343914284951836</v>
      </c>
      <c r="AD668" s="30">
        <v>7.9474986835176402</v>
      </c>
      <c r="AE668" s="31">
        <v>10.022246128509575</v>
      </c>
      <c r="AF668" s="32">
        <v>13.954416970465472</v>
      </c>
      <c r="AG668" s="33">
        <v>7.9657456522312824</v>
      </c>
      <c r="AH668" s="34">
        <v>13.001981444665342</v>
      </c>
      <c r="AI668" s="9">
        <f t="shared" si="30"/>
        <v>7.6680454135074667</v>
      </c>
      <c r="AJ668" s="9">
        <f t="shared" si="31"/>
        <v>11.640714689120699</v>
      </c>
      <c r="AK668" s="8">
        <f t="shared" si="32"/>
        <v>0.16685720067970666</v>
      </c>
      <c r="AL668" s="8"/>
      <c r="AM668" s="8"/>
      <c r="AN668" s="8"/>
      <c r="AO668" s="8"/>
    </row>
    <row r="669" spans="1:41" s="2" customFormat="1" ht="10.5">
      <c r="A669" s="13" t="s">
        <v>1531</v>
      </c>
      <c r="B669" s="13" t="s">
        <v>1332</v>
      </c>
      <c r="C669" s="14">
        <v>42.12681334466</v>
      </c>
      <c r="D669" s="15">
        <v>79</v>
      </c>
      <c r="E669" s="16">
        <v>22211797.0859375</v>
      </c>
      <c r="F669" s="16">
        <v>27322498.041666701</v>
      </c>
      <c r="G669" s="16">
        <v>28508151.135416701</v>
      </c>
      <c r="H669" s="16">
        <v>34437482.432291701</v>
      </c>
      <c r="I669" s="16">
        <v>29846230.609375</v>
      </c>
      <c r="J669" s="16">
        <v>30351851.515625</v>
      </c>
      <c r="K669" s="16">
        <v>22670764.927083299</v>
      </c>
      <c r="L669" s="16">
        <v>25195037.453125</v>
      </c>
      <c r="M669" s="16">
        <v>26409934.973958299</v>
      </c>
      <c r="N669" s="16">
        <v>23183245.442708299</v>
      </c>
      <c r="O669" s="16">
        <v>23029116.503906298</v>
      </c>
      <c r="P669" s="16">
        <v>19624419.166666701</v>
      </c>
      <c r="Q669" s="17">
        <v>7</v>
      </c>
      <c r="R669" s="18">
        <v>6</v>
      </c>
      <c r="S669" s="19">
        <v>6</v>
      </c>
      <c r="T669" s="20">
        <v>8</v>
      </c>
      <c r="U669" s="21">
        <v>8</v>
      </c>
      <c r="V669" s="22">
        <v>8</v>
      </c>
      <c r="W669" s="23">
        <v>6</v>
      </c>
      <c r="X669" s="24">
        <v>8</v>
      </c>
      <c r="Y669" s="25">
        <v>8</v>
      </c>
      <c r="Z669" s="26">
        <v>6</v>
      </c>
      <c r="AA669" s="27">
        <v>3</v>
      </c>
      <c r="AB669" s="28">
        <v>5</v>
      </c>
      <c r="AC669" s="29">
        <v>7.0481479998932564</v>
      </c>
      <c r="AD669" s="30">
        <v>5.9606240126382302</v>
      </c>
      <c r="AE669" s="31">
        <v>6.0133476771057452</v>
      </c>
      <c r="AF669" s="32">
        <v>5.9804644159137741</v>
      </c>
      <c r="AG669" s="33">
        <v>2.9871546195867307</v>
      </c>
      <c r="AH669" s="34">
        <v>5.0007620941020541</v>
      </c>
      <c r="AI669" s="9">
        <f t="shared" si="30"/>
        <v>6.3407065632124109</v>
      </c>
      <c r="AJ669" s="9">
        <f t="shared" si="31"/>
        <v>4.6561270432008532</v>
      </c>
      <c r="AK669" s="8">
        <f t="shared" si="32"/>
        <v>0.15073025927109457</v>
      </c>
      <c r="AL669" s="8"/>
      <c r="AM669" s="8"/>
      <c r="AN669" s="8"/>
      <c r="AO669" s="8"/>
    </row>
    <row r="670" spans="1:41" s="2" customFormat="1" ht="10.5">
      <c r="A670" s="13" t="s">
        <v>1100</v>
      </c>
      <c r="B670" s="13" t="s">
        <v>1823</v>
      </c>
      <c r="C670" s="14">
        <v>23.474842324659999</v>
      </c>
      <c r="D670" s="15">
        <v>29</v>
      </c>
      <c r="E670" s="16">
        <v>22105896.1875</v>
      </c>
      <c r="F670" s="16">
        <v>22533942.65625</v>
      </c>
      <c r="G670" s="16">
        <v>26999154.40625</v>
      </c>
      <c r="H670" s="16">
        <v>22317925.9375</v>
      </c>
      <c r="I670" s="16">
        <v>17370876.8125</v>
      </c>
      <c r="J670" s="16">
        <v>17124008.875</v>
      </c>
      <c r="K670" s="16">
        <v>13319764.53125</v>
      </c>
      <c r="L670" s="16">
        <v>6104681</v>
      </c>
      <c r="M670" s="16">
        <v>0</v>
      </c>
      <c r="N670" s="16">
        <v>18614587.78125</v>
      </c>
      <c r="O670" s="16">
        <v>17585521.71875</v>
      </c>
      <c r="P670" s="16">
        <v>19247937.25</v>
      </c>
      <c r="Q670" s="17">
        <v>2</v>
      </c>
      <c r="R670" s="18">
        <v>3</v>
      </c>
      <c r="S670" s="19">
        <v>3</v>
      </c>
      <c r="T670" s="20">
        <v>4</v>
      </c>
      <c r="U670" s="21">
        <v>3</v>
      </c>
      <c r="V670" s="22">
        <v>4</v>
      </c>
      <c r="W670" s="23"/>
      <c r="X670" s="24"/>
      <c r="Y670" s="25"/>
      <c r="Z670" s="26">
        <v>2</v>
      </c>
      <c r="AA670" s="27">
        <v>3</v>
      </c>
      <c r="AB670" s="28">
        <v>5</v>
      </c>
      <c r="AC670" s="29">
        <v>2.0137565713980732</v>
      </c>
      <c r="AD670" s="30">
        <v>2.9803120063191151</v>
      </c>
      <c r="AE670" s="31">
        <v>3.0066738385528726</v>
      </c>
      <c r="AF670" s="32">
        <v>1.9934881386379246</v>
      </c>
      <c r="AG670" s="33">
        <v>2.9871546195867307</v>
      </c>
      <c r="AH670" s="34">
        <v>5.0007620941020541</v>
      </c>
      <c r="AI670" s="9">
        <f t="shared" si="30"/>
        <v>2.6669141387566868</v>
      </c>
      <c r="AJ670" s="9">
        <f t="shared" si="31"/>
        <v>3.3271349507755694</v>
      </c>
      <c r="AK670" s="8">
        <f t="shared" si="32"/>
        <v>0.52242833756637852</v>
      </c>
      <c r="AL670" s="8"/>
      <c r="AM670" s="8"/>
      <c r="AN670" s="7"/>
      <c r="AO670" s="8"/>
    </row>
    <row r="671" spans="1:41" s="2" customFormat="1" ht="10.5">
      <c r="A671" s="13" t="s">
        <v>1429</v>
      </c>
      <c r="B671" s="13" t="s">
        <v>177</v>
      </c>
      <c r="C671" s="14">
        <v>21.170762784659999</v>
      </c>
      <c r="D671" s="15">
        <v>23</v>
      </c>
      <c r="E671" s="16">
        <v>22085506.3125</v>
      </c>
      <c r="F671" s="16">
        <v>0</v>
      </c>
      <c r="G671" s="16">
        <v>6767724.75</v>
      </c>
      <c r="H671" s="16">
        <v>0</v>
      </c>
      <c r="I671" s="16">
        <v>0</v>
      </c>
      <c r="J671" s="16">
        <v>0</v>
      </c>
      <c r="K671" s="16">
        <v>24862659.75</v>
      </c>
      <c r="L671" s="16">
        <v>11733050.140625</v>
      </c>
      <c r="M671" s="16">
        <v>0</v>
      </c>
      <c r="N671" s="16">
        <v>21071643.416666701</v>
      </c>
      <c r="O671" s="16">
        <v>17776818.1875</v>
      </c>
      <c r="P671" s="16">
        <v>26153746.770833299</v>
      </c>
      <c r="Q671" s="17">
        <v>3</v>
      </c>
      <c r="R671" s="18"/>
      <c r="S671" s="19"/>
      <c r="T671" s="20"/>
      <c r="U671" s="21"/>
      <c r="V671" s="22"/>
      <c r="W671" s="23">
        <v>6</v>
      </c>
      <c r="X671" s="24">
        <v>2</v>
      </c>
      <c r="Y671" s="25"/>
      <c r="Z671" s="26">
        <v>4</v>
      </c>
      <c r="AA671" s="27">
        <v>4</v>
      </c>
      <c r="AB671" s="28">
        <v>4</v>
      </c>
      <c r="AC671" s="29">
        <v>3.0206348570971095</v>
      </c>
      <c r="AD671" s="30" t="s">
        <v>2072</v>
      </c>
      <c r="AE671" s="31" t="s">
        <v>2072</v>
      </c>
      <c r="AF671" s="32">
        <v>3.9869762772758492</v>
      </c>
      <c r="AG671" s="33">
        <v>3.9828728261156412</v>
      </c>
      <c r="AH671" s="34">
        <v>4.0006096752816429</v>
      </c>
      <c r="AI671" s="9">
        <f t="shared" si="30"/>
        <v>3.0206348570971095</v>
      </c>
      <c r="AJ671" s="9">
        <f t="shared" si="31"/>
        <v>3.9901529262243778</v>
      </c>
      <c r="AK671" s="8" t="e">
        <f t="shared" si="32"/>
        <v>#DIV/0!</v>
      </c>
      <c r="AL671" s="8"/>
      <c r="AM671" s="8"/>
      <c r="AN671" s="8"/>
      <c r="AO671" s="8"/>
    </row>
    <row r="672" spans="1:41" s="2" customFormat="1" ht="10.5">
      <c r="A672" s="13" t="s">
        <v>1771</v>
      </c>
      <c r="B672" s="13" t="s">
        <v>330</v>
      </c>
      <c r="C672" s="14">
        <v>34.834249774660002</v>
      </c>
      <c r="D672" s="15">
        <v>69</v>
      </c>
      <c r="E672" s="16">
        <v>22080048.416666701</v>
      </c>
      <c r="F672" s="16">
        <v>43551479.708333299</v>
      </c>
      <c r="G672" s="16">
        <v>20536419.125</v>
      </c>
      <c r="H672" s="16">
        <v>11919457.375</v>
      </c>
      <c r="I672" s="16">
        <v>13659774.28125</v>
      </c>
      <c r="J672" s="16">
        <v>15884935.0416667</v>
      </c>
      <c r="K672" s="16">
        <v>13674510.8541667</v>
      </c>
      <c r="L672" s="16">
        <v>17769918.203125</v>
      </c>
      <c r="M672" s="16">
        <v>12538907.9166667</v>
      </c>
      <c r="N672" s="16">
        <v>17674826.416666701</v>
      </c>
      <c r="O672" s="16">
        <v>26954449.119791701</v>
      </c>
      <c r="P672" s="16">
        <v>24567687.375</v>
      </c>
      <c r="Q672" s="17">
        <v>8</v>
      </c>
      <c r="R672" s="18">
        <v>9</v>
      </c>
      <c r="S672" s="19">
        <v>7</v>
      </c>
      <c r="T672" s="20"/>
      <c r="U672" s="21">
        <v>3</v>
      </c>
      <c r="V672" s="22">
        <v>4</v>
      </c>
      <c r="W672" s="23">
        <v>5</v>
      </c>
      <c r="X672" s="24">
        <v>4</v>
      </c>
      <c r="Y672" s="25">
        <v>6</v>
      </c>
      <c r="Z672" s="26">
        <v>6</v>
      </c>
      <c r="AA672" s="27">
        <v>10</v>
      </c>
      <c r="AB672" s="28">
        <v>7</v>
      </c>
      <c r="AC672" s="29">
        <v>8.0550262855922927</v>
      </c>
      <c r="AD672" s="30">
        <v>8.9409360189573448</v>
      </c>
      <c r="AE672" s="31">
        <v>7.0155722899567019</v>
      </c>
      <c r="AF672" s="32">
        <v>5.9804644159137741</v>
      </c>
      <c r="AG672" s="33">
        <v>9.9571820652891017</v>
      </c>
      <c r="AH672" s="34">
        <v>7.0010669317428755</v>
      </c>
      <c r="AI672" s="9">
        <f t="shared" si="30"/>
        <v>8.003844864835445</v>
      </c>
      <c r="AJ672" s="9">
        <f t="shared" si="31"/>
        <v>7.646237804315251</v>
      </c>
      <c r="AK672" s="8">
        <f t="shared" si="32"/>
        <v>0.79925176530085973</v>
      </c>
      <c r="AL672" s="8"/>
      <c r="AM672" s="8"/>
      <c r="AN672" s="8"/>
      <c r="AO672" s="8"/>
    </row>
    <row r="673" spans="1:41" s="2" customFormat="1" ht="10.5">
      <c r="A673" s="13" t="s">
        <v>714</v>
      </c>
      <c r="B673" s="13" t="s">
        <v>578</v>
      </c>
      <c r="C673" s="14">
        <v>31.101933354660002</v>
      </c>
      <c r="D673" s="15">
        <v>24</v>
      </c>
      <c r="E673" s="16">
        <v>22056975.416666701</v>
      </c>
      <c r="F673" s="16">
        <v>0</v>
      </c>
      <c r="G673" s="16">
        <v>17517002.875</v>
      </c>
      <c r="H673" s="16">
        <v>23600669.625</v>
      </c>
      <c r="I673" s="16">
        <v>26724730.75</v>
      </c>
      <c r="J673" s="16">
        <v>0</v>
      </c>
      <c r="K673" s="16">
        <v>18378750.125</v>
      </c>
      <c r="L673" s="16">
        <v>0</v>
      </c>
      <c r="M673" s="16">
        <v>20112810.625</v>
      </c>
      <c r="N673" s="16">
        <v>24524628.625</v>
      </c>
      <c r="O673" s="16">
        <v>32293583.25</v>
      </c>
      <c r="P673" s="16">
        <v>0</v>
      </c>
      <c r="Q673" s="17">
        <v>4</v>
      </c>
      <c r="R673" s="18"/>
      <c r="S673" s="19"/>
      <c r="T673" s="20">
        <v>4</v>
      </c>
      <c r="U673" s="21">
        <v>6</v>
      </c>
      <c r="V673" s="22"/>
      <c r="W673" s="23">
        <v>3</v>
      </c>
      <c r="X673" s="24"/>
      <c r="Y673" s="25">
        <v>3</v>
      </c>
      <c r="Z673" s="26">
        <v>3</v>
      </c>
      <c r="AA673" s="27"/>
      <c r="AB673" s="28"/>
      <c r="AC673" s="29">
        <v>4.0275131427961464</v>
      </c>
      <c r="AD673" s="30" t="s">
        <v>2072</v>
      </c>
      <c r="AE673" s="31" t="s">
        <v>2072</v>
      </c>
      <c r="AF673" s="32">
        <v>2.990232207956887</v>
      </c>
      <c r="AG673" s="33" t="s">
        <v>2072</v>
      </c>
      <c r="AH673" s="34" t="s">
        <v>2072</v>
      </c>
      <c r="AI673" s="9">
        <f t="shared" si="30"/>
        <v>4.0275131427961464</v>
      </c>
      <c r="AJ673" s="9">
        <f t="shared" si="31"/>
        <v>2.990232207956887</v>
      </c>
      <c r="AK673" s="8" t="e">
        <f t="shared" si="32"/>
        <v>#DIV/0!</v>
      </c>
      <c r="AL673" s="8"/>
      <c r="AM673" s="8"/>
      <c r="AN673" s="8"/>
      <c r="AO673" s="8"/>
    </row>
    <row r="674" spans="1:41" s="2" customFormat="1" ht="10.5">
      <c r="A674" s="13" t="s">
        <v>1105</v>
      </c>
      <c r="B674" s="13" t="s">
        <v>1913</v>
      </c>
      <c r="C674" s="14">
        <v>57.178313784660098</v>
      </c>
      <c r="D674" s="15">
        <v>89</v>
      </c>
      <c r="E674" s="16">
        <v>22053956.078125</v>
      </c>
      <c r="F674" s="16">
        <v>28790428.854166701</v>
      </c>
      <c r="G674" s="16">
        <v>22396139.697916701</v>
      </c>
      <c r="H674" s="16">
        <v>24737643.421875</v>
      </c>
      <c r="I674" s="16">
        <v>26453799.645833299</v>
      </c>
      <c r="J674" s="16">
        <v>25319420.625</v>
      </c>
      <c r="K674" s="16">
        <v>25349301.458333299</v>
      </c>
      <c r="L674" s="16">
        <v>18884509.953125</v>
      </c>
      <c r="M674" s="16">
        <v>23396291.817708299</v>
      </c>
      <c r="N674" s="16">
        <v>28435186.020833299</v>
      </c>
      <c r="O674" s="16">
        <v>24675536.208333299</v>
      </c>
      <c r="P674" s="16">
        <v>32991091.666666701</v>
      </c>
      <c r="Q674" s="17">
        <v>6</v>
      </c>
      <c r="R674" s="18">
        <v>7</v>
      </c>
      <c r="S674" s="19">
        <v>8</v>
      </c>
      <c r="T674" s="20">
        <v>8</v>
      </c>
      <c r="U674" s="21">
        <v>8</v>
      </c>
      <c r="V674" s="22">
        <v>6</v>
      </c>
      <c r="W674" s="23">
        <v>7</v>
      </c>
      <c r="X674" s="24">
        <v>8</v>
      </c>
      <c r="Y674" s="25">
        <v>8</v>
      </c>
      <c r="Z674" s="26">
        <v>8</v>
      </c>
      <c r="AA674" s="27">
        <v>6</v>
      </c>
      <c r="AB674" s="28">
        <v>9</v>
      </c>
      <c r="AC674" s="29">
        <v>6.0412697141942191</v>
      </c>
      <c r="AD674" s="30">
        <v>6.9540613480779356</v>
      </c>
      <c r="AE674" s="31">
        <v>8.0177969028076603</v>
      </c>
      <c r="AF674" s="32">
        <v>7.9739525545516985</v>
      </c>
      <c r="AG674" s="33">
        <v>5.9743092391734613</v>
      </c>
      <c r="AH674" s="34">
        <v>9.001371769383697</v>
      </c>
      <c r="AI674" s="9">
        <f t="shared" si="30"/>
        <v>7.0043759883599384</v>
      </c>
      <c r="AJ674" s="9">
        <f t="shared" si="31"/>
        <v>7.6498778543696178</v>
      </c>
      <c r="AK674" s="8">
        <f t="shared" si="32"/>
        <v>0.57420091257929529</v>
      </c>
      <c r="AL674" s="8"/>
      <c r="AM674" s="8"/>
      <c r="AN674" s="8"/>
      <c r="AO674" s="8"/>
    </row>
    <row r="675" spans="1:41" s="2" customFormat="1" ht="10.5">
      <c r="A675" s="13" t="s">
        <v>1562</v>
      </c>
      <c r="B675" s="13" t="s">
        <v>195</v>
      </c>
      <c r="C675" s="14">
        <v>48.01274847466</v>
      </c>
      <c r="D675" s="15">
        <v>116</v>
      </c>
      <c r="E675" s="16">
        <v>22042194.729166701</v>
      </c>
      <c r="F675" s="16">
        <v>32685955.536458299</v>
      </c>
      <c r="G675" s="16">
        <v>29051594.416666701</v>
      </c>
      <c r="H675" s="16">
        <v>23604306.489583299</v>
      </c>
      <c r="I675" s="16">
        <v>24485254.385416701</v>
      </c>
      <c r="J675" s="16">
        <v>28508464.268229201</v>
      </c>
      <c r="K675" s="16">
        <v>22080199.203125</v>
      </c>
      <c r="L675" s="16">
        <v>24582029.377604201</v>
      </c>
      <c r="M675" s="16">
        <v>38325267.791666701</v>
      </c>
      <c r="N675" s="16">
        <v>36020901.708333299</v>
      </c>
      <c r="O675" s="16">
        <v>34741624.270833299</v>
      </c>
      <c r="P675" s="16">
        <v>42578413.994791701</v>
      </c>
      <c r="Q675" s="17">
        <v>11</v>
      </c>
      <c r="R675" s="18">
        <v>5</v>
      </c>
      <c r="S675" s="19">
        <v>8</v>
      </c>
      <c r="T675" s="20">
        <v>7</v>
      </c>
      <c r="U675" s="21">
        <v>7</v>
      </c>
      <c r="V675" s="22">
        <v>10</v>
      </c>
      <c r="W675" s="23">
        <v>11</v>
      </c>
      <c r="X675" s="24">
        <v>5</v>
      </c>
      <c r="Y675" s="25">
        <v>10</v>
      </c>
      <c r="Z675" s="26">
        <v>14</v>
      </c>
      <c r="AA675" s="27">
        <v>14</v>
      </c>
      <c r="AB675" s="28">
        <v>14</v>
      </c>
      <c r="AC675" s="29">
        <v>11.075661142689402</v>
      </c>
      <c r="AD675" s="30">
        <v>4.9671866771985256</v>
      </c>
      <c r="AE675" s="31">
        <v>8.0177969028076603</v>
      </c>
      <c r="AF675" s="32">
        <v>13.954416970465472</v>
      </c>
      <c r="AG675" s="33">
        <v>13.940054891404744</v>
      </c>
      <c r="AH675" s="34">
        <v>14.002133863485751</v>
      </c>
      <c r="AI675" s="9">
        <f t="shared" si="30"/>
        <v>8.0202149075651956</v>
      </c>
      <c r="AJ675" s="9">
        <f t="shared" si="31"/>
        <v>13.965535241785323</v>
      </c>
      <c r="AK675" s="8">
        <f t="shared" si="32"/>
        <v>2.8007769049628903E-2</v>
      </c>
      <c r="AL675" s="8"/>
      <c r="AM675" s="8"/>
      <c r="AN675" s="8"/>
      <c r="AO675" s="7"/>
    </row>
    <row r="676" spans="1:41" s="2" customFormat="1" ht="10.5">
      <c r="A676" s="13" t="s">
        <v>1144</v>
      </c>
      <c r="B676" s="13" t="s">
        <v>141</v>
      </c>
      <c r="C676" s="14">
        <v>40.519662744660003</v>
      </c>
      <c r="D676" s="15">
        <v>74</v>
      </c>
      <c r="E676" s="16">
        <v>22023009.177083299</v>
      </c>
      <c r="F676" s="16">
        <v>37468945.291666701</v>
      </c>
      <c r="G676" s="16">
        <v>35410989.083333299</v>
      </c>
      <c r="H676" s="16">
        <v>28011070.166666701</v>
      </c>
      <c r="I676" s="16">
        <v>22911930.84375</v>
      </c>
      <c r="J676" s="16">
        <v>14946172.8333333</v>
      </c>
      <c r="K676" s="16">
        <v>24085926.302083299</v>
      </c>
      <c r="L676" s="16">
        <v>17964220.734375</v>
      </c>
      <c r="M676" s="16">
        <v>14717949.8098958</v>
      </c>
      <c r="N676" s="16">
        <v>18485082.25</v>
      </c>
      <c r="O676" s="16">
        <v>24385609.604166701</v>
      </c>
      <c r="P676" s="16">
        <v>31449878.296875</v>
      </c>
      <c r="Q676" s="17">
        <v>5</v>
      </c>
      <c r="R676" s="18">
        <v>9</v>
      </c>
      <c r="S676" s="19">
        <v>5</v>
      </c>
      <c r="T676" s="20">
        <v>6</v>
      </c>
      <c r="U676" s="21">
        <v>4</v>
      </c>
      <c r="V676" s="22">
        <v>5</v>
      </c>
      <c r="W676" s="23">
        <v>9</v>
      </c>
      <c r="X676" s="24">
        <v>8</v>
      </c>
      <c r="Y676" s="25">
        <v>6</v>
      </c>
      <c r="Z676" s="26">
        <v>4</v>
      </c>
      <c r="AA676" s="27">
        <v>7</v>
      </c>
      <c r="AB676" s="28">
        <v>6</v>
      </c>
      <c r="AC676" s="29">
        <v>5.0343914284951836</v>
      </c>
      <c r="AD676" s="30">
        <v>8.9409360189573448</v>
      </c>
      <c r="AE676" s="31">
        <v>5.0111230642547877</v>
      </c>
      <c r="AF676" s="32">
        <v>3.9869762772758492</v>
      </c>
      <c r="AG676" s="33">
        <v>6.9700274457023719</v>
      </c>
      <c r="AH676" s="34">
        <v>6.0009145129224652</v>
      </c>
      <c r="AI676" s="9">
        <f t="shared" si="30"/>
        <v>6.3288168372357729</v>
      </c>
      <c r="AJ676" s="9">
        <f t="shared" si="31"/>
        <v>5.652639411966895</v>
      </c>
      <c r="AK676" s="8">
        <f t="shared" si="32"/>
        <v>0.689635566696705</v>
      </c>
      <c r="AL676" s="8"/>
      <c r="AM676" s="8"/>
      <c r="AN676" s="8"/>
      <c r="AO676" s="8"/>
    </row>
    <row r="677" spans="1:41" s="2" customFormat="1" ht="10.5">
      <c r="A677" s="13" t="s">
        <v>1060</v>
      </c>
      <c r="B677" s="13" t="s">
        <v>585</v>
      </c>
      <c r="C677" s="14">
        <v>64.109071544659997</v>
      </c>
      <c r="D677" s="15">
        <v>135</v>
      </c>
      <c r="E677" s="16">
        <v>21953429.619791701</v>
      </c>
      <c r="F677" s="16">
        <v>32754349.536458299</v>
      </c>
      <c r="G677" s="16">
        <v>23038182.645833299</v>
      </c>
      <c r="H677" s="16">
        <v>31728981.375</v>
      </c>
      <c r="I677" s="16">
        <v>27781911.229166701</v>
      </c>
      <c r="J677" s="16">
        <v>25062233.869791701</v>
      </c>
      <c r="K677" s="16">
        <v>29695171.661458299</v>
      </c>
      <c r="L677" s="16">
        <v>16490327.8125</v>
      </c>
      <c r="M677" s="16">
        <v>19038918.739583299</v>
      </c>
      <c r="N677" s="16">
        <v>21923032.447916701</v>
      </c>
      <c r="O677" s="16">
        <v>22673316.598958299</v>
      </c>
      <c r="P677" s="16">
        <v>38697039.854166701</v>
      </c>
      <c r="Q677" s="17">
        <v>9</v>
      </c>
      <c r="R677" s="18">
        <v>10</v>
      </c>
      <c r="S677" s="19">
        <v>13</v>
      </c>
      <c r="T677" s="20">
        <v>13</v>
      </c>
      <c r="U677" s="21">
        <v>14</v>
      </c>
      <c r="V677" s="22">
        <v>12</v>
      </c>
      <c r="W677" s="23">
        <v>11</v>
      </c>
      <c r="X677" s="24">
        <v>10</v>
      </c>
      <c r="Y677" s="25">
        <v>8</v>
      </c>
      <c r="Z677" s="26">
        <v>12</v>
      </c>
      <c r="AA677" s="27">
        <v>11</v>
      </c>
      <c r="AB677" s="28">
        <v>12</v>
      </c>
      <c r="AC677" s="29">
        <v>9.0619045712913291</v>
      </c>
      <c r="AD677" s="30">
        <v>9.9343733543970512</v>
      </c>
      <c r="AE677" s="31">
        <v>13.028919967062448</v>
      </c>
      <c r="AF677" s="32">
        <v>11.960928831827548</v>
      </c>
      <c r="AG677" s="33">
        <v>10.952900271818013</v>
      </c>
      <c r="AH677" s="34">
        <v>12.00182902584493</v>
      </c>
      <c r="AI677" s="9">
        <f t="shared" si="30"/>
        <v>10.675065964250278</v>
      </c>
      <c r="AJ677" s="9">
        <f t="shared" si="31"/>
        <v>11.638552709830165</v>
      </c>
      <c r="AK677" s="8">
        <f t="shared" si="32"/>
        <v>0.48432534805538829</v>
      </c>
      <c r="AL677" s="8"/>
      <c r="AM677" s="8"/>
      <c r="AN677" s="8"/>
      <c r="AO677" s="8"/>
    </row>
    <row r="678" spans="1:41" s="2" customFormat="1" ht="10.5">
      <c r="A678" s="13" t="s">
        <v>1002</v>
      </c>
      <c r="B678" s="13" t="s">
        <v>736</v>
      </c>
      <c r="C678" s="14">
        <v>50.119974774660001</v>
      </c>
      <c r="D678" s="15">
        <v>51</v>
      </c>
      <c r="E678" s="16">
        <v>21882972.947916701</v>
      </c>
      <c r="F678" s="16">
        <v>32188236.427083299</v>
      </c>
      <c r="G678" s="16">
        <v>24350163.145833299</v>
      </c>
      <c r="H678" s="16">
        <v>24843844.088541701</v>
      </c>
      <c r="I678" s="16">
        <v>14867884.5625</v>
      </c>
      <c r="J678" s="16">
        <v>20909083.369791701</v>
      </c>
      <c r="K678" s="16">
        <v>22312305.75</v>
      </c>
      <c r="L678" s="16">
        <v>17739270</v>
      </c>
      <c r="M678" s="16">
        <v>15262797.5</v>
      </c>
      <c r="N678" s="16">
        <v>17606861.4375</v>
      </c>
      <c r="O678" s="16">
        <v>18680067.90625</v>
      </c>
      <c r="P678" s="16">
        <v>16538867.8125</v>
      </c>
      <c r="Q678" s="17">
        <v>6</v>
      </c>
      <c r="R678" s="18">
        <v>6</v>
      </c>
      <c r="S678" s="19">
        <v>6</v>
      </c>
      <c r="T678" s="20">
        <v>4</v>
      </c>
      <c r="U678" s="21">
        <v>5</v>
      </c>
      <c r="V678" s="22">
        <v>5</v>
      </c>
      <c r="W678" s="23"/>
      <c r="X678" s="24">
        <v>3</v>
      </c>
      <c r="Y678" s="25">
        <v>4</v>
      </c>
      <c r="Z678" s="26">
        <v>4</v>
      </c>
      <c r="AA678" s="27">
        <v>6</v>
      </c>
      <c r="AB678" s="28">
        <v>2</v>
      </c>
      <c r="AC678" s="29">
        <v>6.0412697141942191</v>
      </c>
      <c r="AD678" s="30">
        <v>5.9606240126382302</v>
      </c>
      <c r="AE678" s="31">
        <v>6.0133476771057452</v>
      </c>
      <c r="AF678" s="32">
        <v>3.9869762772758492</v>
      </c>
      <c r="AG678" s="33">
        <v>5.9743092391734613</v>
      </c>
      <c r="AH678" s="34">
        <v>2.0003048376408215</v>
      </c>
      <c r="AI678" s="9">
        <f t="shared" si="30"/>
        <v>6.0050804679793979</v>
      </c>
      <c r="AJ678" s="9">
        <f t="shared" si="31"/>
        <v>3.9871967846967102</v>
      </c>
      <c r="AK678" s="8">
        <f t="shared" si="32"/>
        <v>0.15346803351065197</v>
      </c>
      <c r="AL678" s="8"/>
      <c r="AM678" s="8"/>
      <c r="AN678" s="8"/>
      <c r="AO678" s="8"/>
    </row>
    <row r="679" spans="1:41" s="2" customFormat="1" ht="10.5">
      <c r="A679" s="13" t="s">
        <v>1137</v>
      </c>
      <c r="B679" s="13" t="s">
        <v>313</v>
      </c>
      <c r="C679" s="14">
        <v>40.72041717466</v>
      </c>
      <c r="D679" s="15">
        <v>57</v>
      </c>
      <c r="E679" s="16">
        <v>21787466.75</v>
      </c>
      <c r="F679" s="16">
        <v>20363511.333333299</v>
      </c>
      <c r="G679" s="16">
        <v>19444865.291666701</v>
      </c>
      <c r="H679" s="16">
        <v>15147220.21875</v>
      </c>
      <c r="I679" s="16">
        <v>14630796.671875</v>
      </c>
      <c r="J679" s="16">
        <v>18361810.171875</v>
      </c>
      <c r="K679" s="16">
        <v>24634573.486979201</v>
      </c>
      <c r="L679" s="16">
        <v>14417337.2083333</v>
      </c>
      <c r="M679" s="16">
        <v>18200914.036458299</v>
      </c>
      <c r="N679" s="16">
        <v>19408411.041666701</v>
      </c>
      <c r="O679" s="16">
        <v>16846564.385416701</v>
      </c>
      <c r="P679" s="16">
        <v>17764066.375</v>
      </c>
      <c r="Q679" s="17">
        <v>4</v>
      </c>
      <c r="R679" s="18">
        <v>5</v>
      </c>
      <c r="S679" s="19">
        <v>6</v>
      </c>
      <c r="T679" s="20">
        <v>4</v>
      </c>
      <c r="U679" s="21">
        <v>5</v>
      </c>
      <c r="V679" s="22">
        <v>3</v>
      </c>
      <c r="W679" s="23">
        <v>7</v>
      </c>
      <c r="X679" s="24">
        <v>4</v>
      </c>
      <c r="Y679" s="25">
        <v>4</v>
      </c>
      <c r="Z679" s="26">
        <v>5</v>
      </c>
      <c r="AA679" s="27">
        <v>4</v>
      </c>
      <c r="AB679" s="28">
        <v>6</v>
      </c>
      <c r="AC679" s="29">
        <v>4.0275131427961464</v>
      </c>
      <c r="AD679" s="30">
        <v>4.9671866771985256</v>
      </c>
      <c r="AE679" s="31">
        <v>6.0133476771057452</v>
      </c>
      <c r="AF679" s="32">
        <v>4.9837203465948114</v>
      </c>
      <c r="AG679" s="33">
        <v>3.9828728261156412</v>
      </c>
      <c r="AH679" s="34">
        <v>6.0009145129224652</v>
      </c>
      <c r="AI679" s="9">
        <f t="shared" si="30"/>
        <v>5.0026824990334724</v>
      </c>
      <c r="AJ679" s="9">
        <f t="shared" si="31"/>
        <v>4.9891692285443066</v>
      </c>
      <c r="AK679" s="8">
        <f t="shared" si="32"/>
        <v>0.9876033836790884</v>
      </c>
      <c r="AL679" s="8"/>
      <c r="AM679" s="8"/>
      <c r="AN679" s="8"/>
      <c r="AO679" s="8"/>
    </row>
    <row r="680" spans="1:41" s="2" customFormat="1" ht="10.5">
      <c r="A680" s="13" t="s">
        <v>882</v>
      </c>
      <c r="B680" s="13" t="s">
        <v>294</v>
      </c>
      <c r="C680" s="14">
        <v>101.67343390466</v>
      </c>
      <c r="D680" s="15">
        <v>47</v>
      </c>
      <c r="E680" s="16">
        <v>21730781.953125</v>
      </c>
      <c r="F680" s="16">
        <v>35246111.375</v>
      </c>
      <c r="G680" s="16">
        <v>19118001.8125</v>
      </c>
      <c r="H680" s="16">
        <v>12232269.0703125</v>
      </c>
      <c r="I680" s="16">
        <v>18866234.578125</v>
      </c>
      <c r="J680" s="16">
        <v>13480905.8125</v>
      </c>
      <c r="K680" s="16">
        <v>11450939.4140625</v>
      </c>
      <c r="L680" s="16">
        <v>18513516.583333299</v>
      </c>
      <c r="M680" s="16">
        <v>22375462.9375</v>
      </c>
      <c r="N680" s="16">
        <v>14637193.71875</v>
      </c>
      <c r="O680" s="16">
        <v>15083238.5078125</v>
      </c>
      <c r="P680" s="16">
        <v>14093536.505859399</v>
      </c>
      <c r="Q680" s="17">
        <v>4</v>
      </c>
      <c r="R680" s="18">
        <v>4</v>
      </c>
      <c r="S680" s="19">
        <v>4</v>
      </c>
      <c r="T680" s="20">
        <v>3</v>
      </c>
      <c r="U680" s="21">
        <v>4</v>
      </c>
      <c r="V680" s="22">
        <v>4</v>
      </c>
      <c r="W680" s="23">
        <v>4</v>
      </c>
      <c r="X680" s="24">
        <v>5</v>
      </c>
      <c r="Y680" s="25">
        <v>4</v>
      </c>
      <c r="Z680" s="26">
        <v>4</v>
      </c>
      <c r="AA680" s="27">
        <v>4</v>
      </c>
      <c r="AB680" s="28">
        <v>3</v>
      </c>
      <c r="AC680" s="29">
        <v>4.0275131427961464</v>
      </c>
      <c r="AD680" s="30">
        <v>3.9737493417588201</v>
      </c>
      <c r="AE680" s="31">
        <v>4.0088984514038302</v>
      </c>
      <c r="AF680" s="32">
        <v>3.9869762772758492</v>
      </c>
      <c r="AG680" s="33">
        <v>3.9828728261156412</v>
      </c>
      <c r="AH680" s="34">
        <v>3.0004572564612326</v>
      </c>
      <c r="AI680" s="9">
        <f t="shared" si="30"/>
        <v>4.0033869786529328</v>
      </c>
      <c r="AJ680" s="9">
        <f t="shared" si="31"/>
        <v>3.6567687866175747</v>
      </c>
      <c r="AK680" s="8">
        <f t="shared" si="32"/>
        <v>0.35091706174513132</v>
      </c>
      <c r="AL680" s="8"/>
      <c r="AM680" s="8"/>
      <c r="AN680" s="8"/>
      <c r="AO680" s="8"/>
    </row>
    <row r="681" spans="1:41" s="2" customFormat="1" ht="10.5">
      <c r="A681" s="13" t="s">
        <v>651</v>
      </c>
      <c r="B681" s="13" t="s">
        <v>125</v>
      </c>
      <c r="C681" s="14">
        <v>40.923416754660003</v>
      </c>
      <c r="D681" s="15">
        <v>26</v>
      </c>
      <c r="E681" s="16">
        <v>21724418</v>
      </c>
      <c r="F681" s="16">
        <v>33539916.03125</v>
      </c>
      <c r="G681" s="16">
        <v>18481550.8515625</v>
      </c>
      <c r="H681" s="16">
        <v>21154366.817708299</v>
      </c>
      <c r="I681" s="16">
        <v>17112551.0625</v>
      </c>
      <c r="J681" s="16">
        <v>21862697.927083299</v>
      </c>
      <c r="K681" s="16">
        <v>21839859.875</v>
      </c>
      <c r="L681" s="16">
        <v>17954745.125</v>
      </c>
      <c r="M681" s="16">
        <v>16504316.125</v>
      </c>
      <c r="N681" s="16">
        <v>15490636.25</v>
      </c>
      <c r="O681" s="16">
        <v>22301520.375</v>
      </c>
      <c r="P681" s="16">
        <v>29983941.5</v>
      </c>
      <c r="Q681" s="17">
        <v>2</v>
      </c>
      <c r="R681" s="18">
        <v>3</v>
      </c>
      <c r="S681" s="19"/>
      <c r="T681" s="20">
        <v>5</v>
      </c>
      <c r="U681" s="21">
        <v>5</v>
      </c>
      <c r="V681" s="22">
        <v>5</v>
      </c>
      <c r="W681" s="23"/>
      <c r="X681" s="24"/>
      <c r="Y681" s="25"/>
      <c r="Z681" s="26">
        <v>4</v>
      </c>
      <c r="AA681" s="27"/>
      <c r="AB681" s="28"/>
      <c r="AC681" s="29">
        <v>2.0137565713980732</v>
      </c>
      <c r="AD681" s="30">
        <v>2.9803120063191151</v>
      </c>
      <c r="AE681" s="31" t="s">
        <v>2072</v>
      </c>
      <c r="AF681" s="32">
        <v>3.9869762772758492</v>
      </c>
      <c r="AG681" s="33" t="s">
        <v>2072</v>
      </c>
      <c r="AH681" s="34" t="s">
        <v>2072</v>
      </c>
      <c r="AI681" s="9">
        <f t="shared" si="30"/>
        <v>2.4970342888585941</v>
      </c>
      <c r="AJ681" s="9">
        <f t="shared" si="31"/>
        <v>3.9869762772758492</v>
      </c>
      <c r="AK681" s="8" t="e">
        <f t="shared" si="32"/>
        <v>#DIV/0!</v>
      </c>
      <c r="AL681" s="8"/>
      <c r="AM681" s="8"/>
      <c r="AN681" s="8"/>
      <c r="AO681" s="8"/>
    </row>
    <row r="682" spans="1:41" s="2" customFormat="1" ht="10.5">
      <c r="A682" s="13" t="s">
        <v>1592</v>
      </c>
      <c r="B682" s="13" t="s">
        <v>1322</v>
      </c>
      <c r="C682" s="14">
        <v>95.963124824659801</v>
      </c>
      <c r="D682" s="15">
        <v>94</v>
      </c>
      <c r="E682" s="16">
        <v>21712329.364583299</v>
      </c>
      <c r="F682" s="16">
        <v>25217974.760416701</v>
      </c>
      <c r="G682" s="16">
        <v>23901796.958333299</v>
      </c>
      <c r="H682" s="16">
        <v>25184929.979166701</v>
      </c>
      <c r="I682" s="16">
        <v>32609651.458333299</v>
      </c>
      <c r="J682" s="16">
        <v>26981372.677083299</v>
      </c>
      <c r="K682" s="16">
        <v>21043740.958333299</v>
      </c>
      <c r="L682" s="16">
        <v>23206839.984375</v>
      </c>
      <c r="M682" s="16">
        <v>20163176.005208299</v>
      </c>
      <c r="N682" s="16">
        <v>20453199.208333299</v>
      </c>
      <c r="O682" s="16">
        <v>15254726.9114583</v>
      </c>
      <c r="P682" s="16">
        <v>15216810.4427083</v>
      </c>
      <c r="Q682" s="17">
        <v>10</v>
      </c>
      <c r="R682" s="18">
        <v>8</v>
      </c>
      <c r="S682" s="19">
        <v>7</v>
      </c>
      <c r="T682" s="20">
        <v>8</v>
      </c>
      <c r="U682" s="21">
        <v>13</v>
      </c>
      <c r="V682" s="22">
        <v>8</v>
      </c>
      <c r="W682" s="23">
        <v>6</v>
      </c>
      <c r="X682" s="24">
        <v>7</v>
      </c>
      <c r="Y682" s="25">
        <v>11</v>
      </c>
      <c r="Z682" s="26">
        <v>6</v>
      </c>
      <c r="AA682" s="27">
        <v>5</v>
      </c>
      <c r="AB682" s="28">
        <v>5</v>
      </c>
      <c r="AC682" s="29">
        <v>10.068782856990367</v>
      </c>
      <c r="AD682" s="30">
        <v>7.9474986835176402</v>
      </c>
      <c r="AE682" s="31">
        <v>7.0155722899567019</v>
      </c>
      <c r="AF682" s="32">
        <v>5.9804644159137741</v>
      </c>
      <c r="AG682" s="33">
        <v>4.9785910326445508</v>
      </c>
      <c r="AH682" s="34">
        <v>5.0007620941020541</v>
      </c>
      <c r="AI682" s="9">
        <f t="shared" si="30"/>
        <v>8.3439512768215689</v>
      </c>
      <c r="AJ682" s="9">
        <f t="shared" si="31"/>
        <v>5.3199391808867924</v>
      </c>
      <c r="AK682" s="8">
        <f t="shared" si="32"/>
        <v>3.4720662866176227E-2</v>
      </c>
      <c r="AL682" s="8"/>
      <c r="AM682" s="8"/>
      <c r="AN682" s="8"/>
      <c r="AO682" s="8"/>
    </row>
    <row r="683" spans="1:41" s="2" customFormat="1" ht="10.5">
      <c r="A683" s="13" t="s">
        <v>1660</v>
      </c>
      <c r="B683" s="13" t="s">
        <v>2049</v>
      </c>
      <c r="C683" s="14">
        <v>92.160236684660006</v>
      </c>
      <c r="D683" s="15">
        <v>91</v>
      </c>
      <c r="E683" s="16">
        <v>21679398.09375</v>
      </c>
      <c r="F683" s="16">
        <v>18764445.25</v>
      </c>
      <c r="G683" s="16">
        <v>21032288.520833299</v>
      </c>
      <c r="H683" s="16">
        <v>20029110.927083299</v>
      </c>
      <c r="I683" s="16">
        <v>23627577.479166701</v>
      </c>
      <c r="J683" s="16">
        <v>22076945.270833299</v>
      </c>
      <c r="K683" s="16">
        <v>22649907.9375</v>
      </c>
      <c r="L683" s="16">
        <v>25945515.859375</v>
      </c>
      <c r="M683" s="16">
        <v>24981810.104166701</v>
      </c>
      <c r="N683" s="16">
        <v>21425827.427083299</v>
      </c>
      <c r="O683" s="16">
        <v>15456557.59375</v>
      </c>
      <c r="P683" s="16">
        <v>22025314.770833299</v>
      </c>
      <c r="Q683" s="17">
        <v>4</v>
      </c>
      <c r="R683" s="18">
        <v>6</v>
      </c>
      <c r="S683" s="19">
        <v>5</v>
      </c>
      <c r="T683" s="20">
        <v>8</v>
      </c>
      <c r="U683" s="21">
        <v>7</v>
      </c>
      <c r="V683" s="22">
        <v>7</v>
      </c>
      <c r="W683" s="23">
        <v>9</v>
      </c>
      <c r="X683" s="24">
        <v>11</v>
      </c>
      <c r="Y683" s="25">
        <v>10</v>
      </c>
      <c r="Z683" s="26">
        <v>9</v>
      </c>
      <c r="AA683" s="27">
        <v>9</v>
      </c>
      <c r="AB683" s="28">
        <v>6</v>
      </c>
      <c r="AC683" s="29">
        <v>4.0275131427961464</v>
      </c>
      <c r="AD683" s="30">
        <v>5.9606240126382302</v>
      </c>
      <c r="AE683" s="31">
        <v>5.0111230642547877</v>
      </c>
      <c r="AF683" s="32">
        <v>8.9706966238706602</v>
      </c>
      <c r="AG683" s="33">
        <v>8.961463858760192</v>
      </c>
      <c r="AH683" s="34">
        <v>6.0009145129224652</v>
      </c>
      <c r="AI683" s="9">
        <f t="shared" si="30"/>
        <v>4.9997534065630544</v>
      </c>
      <c r="AJ683" s="9">
        <f t="shared" si="31"/>
        <v>7.9776916651844401</v>
      </c>
      <c r="AK683" s="8">
        <f t="shared" si="32"/>
        <v>5.8578061398432725E-2</v>
      </c>
      <c r="AL683" s="8"/>
      <c r="AM683" s="8"/>
      <c r="AN683" s="7"/>
      <c r="AO683" s="8"/>
    </row>
    <row r="684" spans="1:41" s="2" customFormat="1" ht="10.5">
      <c r="A684" s="13" t="s">
        <v>1248</v>
      </c>
      <c r="B684" s="13" t="s">
        <v>613</v>
      </c>
      <c r="C684" s="14">
        <v>50.191360704659999</v>
      </c>
      <c r="D684" s="15">
        <v>44</v>
      </c>
      <c r="E684" s="16">
        <v>21634983.03125</v>
      </c>
      <c r="F684" s="16">
        <v>25901370.447916701</v>
      </c>
      <c r="G684" s="16">
        <v>49817566.625</v>
      </c>
      <c r="H684" s="16">
        <v>25612816.6875</v>
      </c>
      <c r="I684" s="16">
        <v>19985157.192708299</v>
      </c>
      <c r="J684" s="16">
        <v>24877287.6875</v>
      </c>
      <c r="K684" s="16">
        <v>21418386.84375</v>
      </c>
      <c r="L684" s="16">
        <v>14839148.0703125</v>
      </c>
      <c r="M684" s="16">
        <v>19837076.1171875</v>
      </c>
      <c r="N684" s="16">
        <v>21015825.734375</v>
      </c>
      <c r="O684" s="16">
        <v>20467862.625</v>
      </c>
      <c r="P684" s="16">
        <v>30866119.140625</v>
      </c>
      <c r="Q684" s="17">
        <v>6</v>
      </c>
      <c r="R684" s="18">
        <v>4</v>
      </c>
      <c r="S684" s="19"/>
      <c r="T684" s="20">
        <v>3</v>
      </c>
      <c r="U684" s="21">
        <v>4</v>
      </c>
      <c r="V684" s="22">
        <v>4</v>
      </c>
      <c r="W684" s="23">
        <v>3</v>
      </c>
      <c r="X684" s="24">
        <v>4</v>
      </c>
      <c r="Y684" s="25">
        <v>3</v>
      </c>
      <c r="Z684" s="26">
        <v>5</v>
      </c>
      <c r="AA684" s="27">
        <v>4</v>
      </c>
      <c r="AB684" s="28">
        <v>4</v>
      </c>
      <c r="AC684" s="29">
        <v>6.0412697141942191</v>
      </c>
      <c r="AD684" s="30">
        <v>3.9737493417588201</v>
      </c>
      <c r="AE684" s="31" t="s">
        <v>2072</v>
      </c>
      <c r="AF684" s="32">
        <v>4.9837203465948114</v>
      </c>
      <c r="AG684" s="33">
        <v>3.9828728261156412</v>
      </c>
      <c r="AH684" s="34">
        <v>4.0006096752816429</v>
      </c>
      <c r="AI684" s="9">
        <f t="shared" si="30"/>
        <v>5.00750952797652</v>
      </c>
      <c r="AJ684" s="9">
        <f t="shared" si="31"/>
        <v>4.3224009493306985</v>
      </c>
      <c r="AK684" s="8">
        <f t="shared" si="32"/>
        <v>0.49342063515499562</v>
      </c>
      <c r="AL684" s="8"/>
      <c r="AM684" s="8"/>
      <c r="AN684" s="8"/>
      <c r="AO684" s="8"/>
    </row>
    <row r="685" spans="1:41" s="2" customFormat="1" ht="10.5">
      <c r="A685" s="13" t="s">
        <v>730</v>
      </c>
      <c r="B685" s="13" t="s">
        <v>579</v>
      </c>
      <c r="C685" s="14">
        <v>29.625457204660002</v>
      </c>
      <c r="D685" s="15">
        <v>9</v>
      </c>
      <c r="E685" s="16">
        <v>21598363.125</v>
      </c>
      <c r="F685" s="16">
        <v>0</v>
      </c>
      <c r="G685" s="16">
        <v>0</v>
      </c>
      <c r="H685" s="16">
        <v>28241648.125</v>
      </c>
      <c r="I685" s="16">
        <v>0</v>
      </c>
      <c r="J685" s="16">
        <v>0</v>
      </c>
      <c r="K685" s="16">
        <v>25167218</v>
      </c>
      <c r="L685" s="16">
        <v>0</v>
      </c>
      <c r="M685" s="16">
        <v>22747170.5</v>
      </c>
      <c r="N685" s="16">
        <v>0</v>
      </c>
      <c r="O685" s="16">
        <v>17881959.96875</v>
      </c>
      <c r="P685" s="16">
        <v>13272588.25</v>
      </c>
      <c r="Q685" s="17"/>
      <c r="R685" s="18"/>
      <c r="S685" s="19"/>
      <c r="T685" s="20"/>
      <c r="U685" s="21"/>
      <c r="V685" s="22"/>
      <c r="W685" s="23"/>
      <c r="X685" s="24"/>
      <c r="Y685" s="25"/>
      <c r="Z685" s="26"/>
      <c r="AA685" s="27">
        <v>2</v>
      </c>
      <c r="AB685" s="28"/>
      <c r="AC685" s="29" t="s">
        <v>2072</v>
      </c>
      <c r="AD685" s="30" t="s">
        <v>2072</v>
      </c>
      <c r="AE685" s="31" t="s">
        <v>2072</v>
      </c>
      <c r="AF685" s="32" t="s">
        <v>2072</v>
      </c>
      <c r="AG685" s="33">
        <v>1.9914364130578206</v>
      </c>
      <c r="AH685" s="34" t="s">
        <v>2072</v>
      </c>
      <c r="AI685" s="9" t="e">
        <f t="shared" si="30"/>
        <v>#DIV/0!</v>
      </c>
      <c r="AJ685" s="9">
        <f t="shared" si="31"/>
        <v>1.9914364130578206</v>
      </c>
      <c r="AK685" s="8" t="e">
        <f t="shared" si="32"/>
        <v>#DIV/0!</v>
      </c>
      <c r="AL685" s="8"/>
      <c r="AM685" s="8"/>
      <c r="AN685" s="8"/>
      <c r="AO685" s="8"/>
    </row>
    <row r="686" spans="1:41" s="2" customFormat="1" ht="10.5">
      <c r="A686" s="13" t="s">
        <v>1719</v>
      </c>
      <c r="B686" s="13" t="s">
        <v>314</v>
      </c>
      <c r="C686" s="14">
        <v>27.113720924660001</v>
      </c>
      <c r="D686" s="15">
        <v>64</v>
      </c>
      <c r="E686" s="16">
        <v>21553094.270833299</v>
      </c>
      <c r="F686" s="16">
        <v>30138089.427083299</v>
      </c>
      <c r="G686" s="16">
        <v>25833397.114583299</v>
      </c>
      <c r="H686" s="16">
        <v>27176618.0625</v>
      </c>
      <c r="I686" s="16">
        <v>25559756.520833299</v>
      </c>
      <c r="J686" s="16">
        <v>23016707.583333299</v>
      </c>
      <c r="K686" s="16">
        <v>26459584.21875</v>
      </c>
      <c r="L686" s="16">
        <v>25065131.479166701</v>
      </c>
      <c r="M686" s="16">
        <v>27984872.083333299</v>
      </c>
      <c r="N686" s="16">
        <v>24951244.395833299</v>
      </c>
      <c r="O686" s="16">
        <v>22310242.145833299</v>
      </c>
      <c r="P686" s="16">
        <v>20792735.322916701</v>
      </c>
      <c r="Q686" s="17">
        <v>4</v>
      </c>
      <c r="R686" s="18">
        <v>6</v>
      </c>
      <c r="S686" s="19">
        <v>5</v>
      </c>
      <c r="T686" s="20">
        <v>7</v>
      </c>
      <c r="U686" s="21">
        <v>5</v>
      </c>
      <c r="V686" s="22">
        <v>5</v>
      </c>
      <c r="W686" s="23">
        <v>5</v>
      </c>
      <c r="X686" s="24">
        <v>6</v>
      </c>
      <c r="Y686" s="25">
        <v>5</v>
      </c>
      <c r="Z686" s="26">
        <v>5</v>
      </c>
      <c r="AA686" s="27">
        <v>5</v>
      </c>
      <c r="AB686" s="28">
        <v>6</v>
      </c>
      <c r="AC686" s="29">
        <v>4.0275131427961464</v>
      </c>
      <c r="AD686" s="30">
        <v>5.9606240126382302</v>
      </c>
      <c r="AE686" s="31">
        <v>5.0111230642547877</v>
      </c>
      <c r="AF686" s="32">
        <v>4.9837203465948114</v>
      </c>
      <c r="AG686" s="33">
        <v>4.9785910326445508</v>
      </c>
      <c r="AH686" s="34">
        <v>6.0009145129224652</v>
      </c>
      <c r="AI686" s="9">
        <f t="shared" si="30"/>
        <v>4.9997534065630544</v>
      </c>
      <c r="AJ686" s="9">
        <f t="shared" si="31"/>
        <v>5.3210752973872761</v>
      </c>
      <c r="AK686" s="8">
        <f t="shared" si="32"/>
        <v>0.64866947928345453</v>
      </c>
      <c r="AL686" s="8"/>
      <c r="AM686" s="8"/>
      <c r="AN686" s="8"/>
      <c r="AO686" s="8"/>
    </row>
    <row r="687" spans="1:41" s="2" customFormat="1" ht="10.5">
      <c r="A687" s="13" t="s">
        <v>671</v>
      </c>
      <c r="B687" s="13" t="s">
        <v>1885</v>
      </c>
      <c r="C687" s="14">
        <v>34.041696414660002</v>
      </c>
      <c r="D687" s="15">
        <v>36</v>
      </c>
      <c r="E687" s="16">
        <v>21533508.130208299</v>
      </c>
      <c r="F687" s="16">
        <v>34801477.03125</v>
      </c>
      <c r="G687" s="16">
        <v>24843106.25</v>
      </c>
      <c r="H687" s="16">
        <v>31723387.46875</v>
      </c>
      <c r="I687" s="16">
        <v>23545121.09375</v>
      </c>
      <c r="J687" s="16">
        <v>24666246.625</v>
      </c>
      <c r="K687" s="16">
        <v>21280921.375</v>
      </c>
      <c r="L687" s="16">
        <v>17494721.59375</v>
      </c>
      <c r="M687" s="16">
        <v>22435939.5</v>
      </c>
      <c r="N687" s="16">
        <v>24121493</v>
      </c>
      <c r="O687" s="16">
        <v>18719186.875</v>
      </c>
      <c r="P687" s="16">
        <v>26422696.791666701</v>
      </c>
      <c r="Q687" s="17">
        <v>4</v>
      </c>
      <c r="R687" s="18">
        <v>3</v>
      </c>
      <c r="S687" s="19">
        <v>4</v>
      </c>
      <c r="T687" s="20">
        <v>4</v>
      </c>
      <c r="U687" s="21">
        <v>3</v>
      </c>
      <c r="V687" s="22">
        <v>4</v>
      </c>
      <c r="W687" s="23"/>
      <c r="X687" s="24">
        <v>3</v>
      </c>
      <c r="Y687" s="25"/>
      <c r="Z687" s="26">
        <v>3</v>
      </c>
      <c r="AA687" s="27">
        <v>4</v>
      </c>
      <c r="AB687" s="28">
        <v>4</v>
      </c>
      <c r="AC687" s="29">
        <v>4.0275131427961464</v>
      </c>
      <c r="AD687" s="30">
        <v>2.9803120063191151</v>
      </c>
      <c r="AE687" s="31">
        <v>4.0088984514038302</v>
      </c>
      <c r="AF687" s="32">
        <v>2.990232207956887</v>
      </c>
      <c r="AG687" s="33">
        <v>3.9828728261156412</v>
      </c>
      <c r="AH687" s="34">
        <v>4.0006096752816429</v>
      </c>
      <c r="AI687" s="9">
        <f t="shared" si="30"/>
        <v>3.6722412001730302</v>
      </c>
      <c r="AJ687" s="9">
        <f t="shared" si="31"/>
        <v>3.657904903118057</v>
      </c>
      <c r="AK687" s="8">
        <f t="shared" si="32"/>
        <v>0.97764214123423088</v>
      </c>
      <c r="AL687" s="8"/>
      <c r="AM687" s="8"/>
      <c r="AN687" s="8"/>
      <c r="AO687" s="8"/>
    </row>
    <row r="688" spans="1:41" s="2" customFormat="1" ht="10.5">
      <c r="A688" s="13" t="s">
        <v>660</v>
      </c>
      <c r="B688" s="13" t="s">
        <v>468</v>
      </c>
      <c r="C688" s="14">
        <v>70.899251274660102</v>
      </c>
      <c r="D688" s="15">
        <v>117</v>
      </c>
      <c r="E688" s="16">
        <v>21449262.6875</v>
      </c>
      <c r="F688" s="16">
        <v>47478654.276041701</v>
      </c>
      <c r="G688" s="16">
        <v>37271323.0625</v>
      </c>
      <c r="H688" s="16">
        <v>69402477.375</v>
      </c>
      <c r="I688" s="16">
        <v>58493247.604166701</v>
      </c>
      <c r="J688" s="16">
        <v>52512772.588541701</v>
      </c>
      <c r="K688" s="16">
        <v>59603751.135416701</v>
      </c>
      <c r="L688" s="16">
        <v>62020084.427083299</v>
      </c>
      <c r="M688" s="16">
        <v>94747897.833333299</v>
      </c>
      <c r="N688" s="16">
        <v>41610475.3125</v>
      </c>
      <c r="O688" s="16">
        <v>36278703.375</v>
      </c>
      <c r="P688" s="16">
        <v>42081699.140625</v>
      </c>
      <c r="Q688" s="17">
        <v>4</v>
      </c>
      <c r="R688" s="18"/>
      <c r="S688" s="19">
        <v>7</v>
      </c>
      <c r="T688" s="20">
        <v>10</v>
      </c>
      <c r="U688" s="21">
        <v>9</v>
      </c>
      <c r="V688" s="22">
        <v>8</v>
      </c>
      <c r="W688" s="23">
        <v>17</v>
      </c>
      <c r="X688" s="24">
        <v>16</v>
      </c>
      <c r="Y688" s="25">
        <v>18</v>
      </c>
      <c r="Z688" s="26">
        <v>9</v>
      </c>
      <c r="AA688" s="27">
        <v>8</v>
      </c>
      <c r="AB688" s="28">
        <v>6</v>
      </c>
      <c r="AC688" s="29">
        <v>4.0275131427961464</v>
      </c>
      <c r="AD688" s="30" t="s">
        <v>2072</v>
      </c>
      <c r="AE688" s="31">
        <v>7.0155722899567019</v>
      </c>
      <c r="AF688" s="32">
        <v>8.9706966238706602</v>
      </c>
      <c r="AG688" s="33">
        <v>7.9657456522312824</v>
      </c>
      <c r="AH688" s="34">
        <v>6.0009145129224652</v>
      </c>
      <c r="AI688" s="9">
        <f t="shared" si="30"/>
        <v>5.5215427163764241</v>
      </c>
      <c r="AJ688" s="9">
        <f t="shared" si="31"/>
        <v>7.6457855963414687</v>
      </c>
      <c r="AK688" s="8">
        <f t="shared" si="32"/>
        <v>0.27228810769059408</v>
      </c>
      <c r="AL688" s="8"/>
      <c r="AM688" s="8"/>
      <c r="AN688" s="7"/>
      <c r="AO688" s="8"/>
    </row>
    <row r="689" spans="1:41" s="2" customFormat="1" ht="10.5">
      <c r="A689" s="13" t="s">
        <v>1610</v>
      </c>
      <c r="B689" s="13" t="s">
        <v>1959</v>
      </c>
      <c r="C689" s="14">
        <v>102.28878628466001</v>
      </c>
      <c r="D689" s="15">
        <v>97</v>
      </c>
      <c r="E689" s="16">
        <v>21443734.380208299</v>
      </c>
      <c r="F689" s="16">
        <v>33245635.166666701</v>
      </c>
      <c r="G689" s="16">
        <v>24898419.666666701</v>
      </c>
      <c r="H689" s="16">
        <v>34376087.03125</v>
      </c>
      <c r="I689" s="16">
        <v>23889137.708333299</v>
      </c>
      <c r="J689" s="16">
        <v>25539961.03125</v>
      </c>
      <c r="K689" s="16">
        <v>16350569.9166667</v>
      </c>
      <c r="L689" s="16">
        <v>21034197.21875</v>
      </c>
      <c r="M689" s="16">
        <v>27423575.541666701</v>
      </c>
      <c r="N689" s="16">
        <v>18141335.613281298</v>
      </c>
      <c r="O689" s="16">
        <v>17771833.03125</v>
      </c>
      <c r="P689" s="16">
        <v>22611272.203125</v>
      </c>
      <c r="Q689" s="17">
        <v>5</v>
      </c>
      <c r="R689" s="18">
        <v>9</v>
      </c>
      <c r="S689" s="19">
        <v>10</v>
      </c>
      <c r="T689" s="20">
        <v>12</v>
      </c>
      <c r="U689" s="21">
        <v>11</v>
      </c>
      <c r="V689" s="22">
        <v>11</v>
      </c>
      <c r="W689" s="23">
        <v>7</v>
      </c>
      <c r="X689" s="24">
        <v>12</v>
      </c>
      <c r="Y689" s="25">
        <v>8</v>
      </c>
      <c r="Z689" s="26">
        <v>4</v>
      </c>
      <c r="AA689" s="27">
        <v>5</v>
      </c>
      <c r="AB689" s="28">
        <v>3</v>
      </c>
      <c r="AC689" s="29">
        <v>5.0343914284951836</v>
      </c>
      <c r="AD689" s="30">
        <v>8.9409360189573448</v>
      </c>
      <c r="AE689" s="31">
        <v>10.022246128509575</v>
      </c>
      <c r="AF689" s="32">
        <v>3.9869762772758492</v>
      </c>
      <c r="AG689" s="33">
        <v>4.9785910326445508</v>
      </c>
      <c r="AH689" s="34">
        <v>3.0004572564612326</v>
      </c>
      <c r="AI689" s="9">
        <f t="shared" si="30"/>
        <v>7.9991911919873679</v>
      </c>
      <c r="AJ689" s="9">
        <f t="shared" si="31"/>
        <v>3.9886748554605447</v>
      </c>
      <c r="AK689" s="8">
        <f t="shared" si="32"/>
        <v>6.8414866135079147E-2</v>
      </c>
      <c r="AL689" s="8"/>
      <c r="AM689" s="8"/>
      <c r="AN689" s="8"/>
      <c r="AO689" s="7"/>
    </row>
    <row r="690" spans="1:41" s="2" customFormat="1" ht="10.5">
      <c r="A690" s="13" t="s">
        <v>1565</v>
      </c>
      <c r="B690" s="13" t="s">
        <v>214</v>
      </c>
      <c r="C690" s="14">
        <v>36.140192104660002</v>
      </c>
      <c r="D690" s="15">
        <v>37</v>
      </c>
      <c r="E690" s="16">
        <v>21441790.65625</v>
      </c>
      <c r="F690" s="16">
        <v>25237518.375</v>
      </c>
      <c r="G690" s="16">
        <v>21638584.333333299</v>
      </c>
      <c r="H690" s="16">
        <v>24988793.557291701</v>
      </c>
      <c r="I690" s="16">
        <v>18357098.640625</v>
      </c>
      <c r="J690" s="16">
        <v>17263889.890625</v>
      </c>
      <c r="K690" s="16">
        <v>18618116.625</v>
      </c>
      <c r="L690" s="16">
        <v>17165835.490885399</v>
      </c>
      <c r="M690" s="16">
        <v>19610673.5</v>
      </c>
      <c r="N690" s="16">
        <v>13948689.375</v>
      </c>
      <c r="O690" s="16">
        <v>17497772.729166701</v>
      </c>
      <c r="P690" s="16">
        <v>20229528.78125</v>
      </c>
      <c r="Q690" s="17"/>
      <c r="R690" s="18">
        <v>4</v>
      </c>
      <c r="S690" s="19">
        <v>5</v>
      </c>
      <c r="T690" s="20">
        <v>4</v>
      </c>
      <c r="U690" s="21">
        <v>3</v>
      </c>
      <c r="V690" s="22">
        <v>3</v>
      </c>
      <c r="W690" s="23">
        <v>3</v>
      </c>
      <c r="X690" s="24">
        <v>5</v>
      </c>
      <c r="Y690" s="25"/>
      <c r="Z690" s="26">
        <v>2</v>
      </c>
      <c r="AA690" s="27">
        <v>4</v>
      </c>
      <c r="AB690" s="28">
        <v>4</v>
      </c>
      <c r="AC690" s="29" t="s">
        <v>2072</v>
      </c>
      <c r="AD690" s="30">
        <v>3.9737493417588201</v>
      </c>
      <c r="AE690" s="31">
        <v>5.0111230642547877</v>
      </c>
      <c r="AF690" s="32">
        <v>1.9934881386379246</v>
      </c>
      <c r="AG690" s="33">
        <v>3.9828728261156412</v>
      </c>
      <c r="AH690" s="34">
        <v>4.0006096752816429</v>
      </c>
      <c r="AI690" s="9">
        <f t="shared" si="30"/>
        <v>4.4924362030068039</v>
      </c>
      <c r="AJ690" s="9">
        <f t="shared" si="31"/>
        <v>3.3256568800117363</v>
      </c>
      <c r="AK690" s="8">
        <f t="shared" si="32"/>
        <v>0.30392634854700268</v>
      </c>
      <c r="AL690" s="8"/>
      <c r="AM690" s="8"/>
      <c r="AN690" s="8"/>
      <c r="AO690" s="8"/>
    </row>
    <row r="691" spans="1:41" s="2" customFormat="1" ht="10.5">
      <c r="A691" s="13" t="s">
        <v>1482</v>
      </c>
      <c r="B691" s="13" t="s">
        <v>1955</v>
      </c>
      <c r="C691" s="14">
        <v>33.690754314659998</v>
      </c>
      <c r="D691" s="15">
        <v>62</v>
      </c>
      <c r="E691" s="16">
        <v>21396492.53125</v>
      </c>
      <c r="F691" s="16">
        <v>32474605.75</v>
      </c>
      <c r="G691" s="16">
        <v>22640444.015625</v>
      </c>
      <c r="H691" s="16">
        <v>23754262.109375</v>
      </c>
      <c r="I691" s="16">
        <v>22501214.78125</v>
      </c>
      <c r="J691" s="16">
        <v>18541391.697916701</v>
      </c>
      <c r="K691" s="16">
        <v>18353146.182291701</v>
      </c>
      <c r="L691" s="16">
        <v>12946015.171875</v>
      </c>
      <c r="M691" s="16">
        <v>19470286.755208299</v>
      </c>
      <c r="N691" s="16">
        <v>16980469.916666701</v>
      </c>
      <c r="O691" s="16">
        <v>8776942.43359375</v>
      </c>
      <c r="P691" s="16">
        <v>20186814.666666701</v>
      </c>
      <c r="Q691" s="17">
        <v>6</v>
      </c>
      <c r="R691" s="18">
        <v>7</v>
      </c>
      <c r="S691" s="19">
        <v>5</v>
      </c>
      <c r="T691" s="20">
        <v>5</v>
      </c>
      <c r="U691" s="21">
        <v>3</v>
      </c>
      <c r="V691" s="22">
        <v>5</v>
      </c>
      <c r="W691" s="23">
        <v>7</v>
      </c>
      <c r="X691" s="24">
        <v>5</v>
      </c>
      <c r="Y691" s="25">
        <v>5</v>
      </c>
      <c r="Z691" s="26">
        <v>4</v>
      </c>
      <c r="AA691" s="27">
        <v>4</v>
      </c>
      <c r="AB691" s="28">
        <v>6</v>
      </c>
      <c r="AC691" s="29">
        <v>6.0412697141942191</v>
      </c>
      <c r="AD691" s="30">
        <v>6.9540613480779356</v>
      </c>
      <c r="AE691" s="31">
        <v>5.0111230642547877</v>
      </c>
      <c r="AF691" s="32">
        <v>3.9869762772758492</v>
      </c>
      <c r="AG691" s="33">
        <v>3.9828728261156412</v>
      </c>
      <c r="AH691" s="34">
        <v>6.0009145129224652</v>
      </c>
      <c r="AI691" s="9">
        <f t="shared" si="30"/>
        <v>6.0021513755089799</v>
      </c>
      <c r="AJ691" s="9">
        <f t="shared" si="31"/>
        <v>4.6569212054379854</v>
      </c>
      <c r="AK691" s="8">
        <f t="shared" si="32"/>
        <v>0.19922838566063075</v>
      </c>
      <c r="AL691" s="8"/>
      <c r="AM691" s="8"/>
      <c r="AN691" s="8"/>
      <c r="AO691" s="8"/>
    </row>
    <row r="692" spans="1:41" s="2" customFormat="1" ht="10.5">
      <c r="A692" s="13" t="s">
        <v>1224</v>
      </c>
      <c r="B692" s="13" t="s">
        <v>94</v>
      </c>
      <c r="C692" s="14">
        <v>104.48604666465999</v>
      </c>
      <c r="D692" s="15">
        <v>112</v>
      </c>
      <c r="E692" s="16">
        <v>21260577.052083299</v>
      </c>
      <c r="F692" s="16">
        <v>44469593.46875</v>
      </c>
      <c r="G692" s="16">
        <v>35112848.75</v>
      </c>
      <c r="H692" s="16">
        <v>30526171.927083299</v>
      </c>
      <c r="I692" s="16">
        <v>25343708.052083299</v>
      </c>
      <c r="J692" s="16">
        <v>32810410.427083299</v>
      </c>
      <c r="K692" s="16">
        <v>29173446.9375</v>
      </c>
      <c r="L692" s="16">
        <v>28156212.239583299</v>
      </c>
      <c r="M692" s="16">
        <v>26211624.260416701</v>
      </c>
      <c r="N692" s="16">
        <v>26943699.65625</v>
      </c>
      <c r="O692" s="16">
        <v>23887602.260416701</v>
      </c>
      <c r="P692" s="16">
        <v>26413390.46875</v>
      </c>
      <c r="Q692" s="17">
        <v>8</v>
      </c>
      <c r="R692" s="18">
        <v>8</v>
      </c>
      <c r="S692" s="19">
        <v>9</v>
      </c>
      <c r="T692" s="20">
        <v>8</v>
      </c>
      <c r="U692" s="21">
        <v>9</v>
      </c>
      <c r="V692" s="22">
        <v>14</v>
      </c>
      <c r="W692" s="23">
        <v>11</v>
      </c>
      <c r="X692" s="24">
        <v>12</v>
      </c>
      <c r="Y692" s="25">
        <v>8</v>
      </c>
      <c r="Z692" s="26">
        <v>7</v>
      </c>
      <c r="AA692" s="27">
        <v>8</v>
      </c>
      <c r="AB692" s="28">
        <v>10</v>
      </c>
      <c r="AC692" s="29">
        <v>8.0550262855922927</v>
      </c>
      <c r="AD692" s="30">
        <v>7.9474986835176402</v>
      </c>
      <c r="AE692" s="31">
        <v>9.0200215156586179</v>
      </c>
      <c r="AF692" s="32">
        <v>6.9772084852327358</v>
      </c>
      <c r="AG692" s="33">
        <v>7.9657456522312824</v>
      </c>
      <c r="AH692" s="34">
        <v>10.001524188204108</v>
      </c>
      <c r="AI692" s="9">
        <f t="shared" si="30"/>
        <v>8.3408488282561848</v>
      </c>
      <c r="AJ692" s="9">
        <f t="shared" si="31"/>
        <v>8.3148261085560424</v>
      </c>
      <c r="AK692" s="8">
        <f t="shared" si="32"/>
        <v>0.97953198909311889</v>
      </c>
      <c r="AL692" s="8"/>
      <c r="AM692" s="8"/>
      <c r="AN692" s="8"/>
      <c r="AO692" s="8"/>
    </row>
    <row r="693" spans="1:41" s="2" customFormat="1" ht="10.5">
      <c r="A693" s="13" t="s">
        <v>1617</v>
      </c>
      <c r="B693" s="13" t="s">
        <v>513</v>
      </c>
      <c r="C693" s="14">
        <v>22.322843054660002</v>
      </c>
      <c r="D693" s="15">
        <v>14</v>
      </c>
      <c r="E693" s="16">
        <v>21156133.65625</v>
      </c>
      <c r="F693" s="16">
        <v>25833378.625</v>
      </c>
      <c r="G693" s="16">
        <v>17893094.5703125</v>
      </c>
      <c r="H693" s="16">
        <v>38928119.552083299</v>
      </c>
      <c r="I693" s="16">
        <v>24493062.395833299</v>
      </c>
      <c r="J693" s="16">
        <v>30677503.453125</v>
      </c>
      <c r="K693" s="16">
        <v>26697974.1015625</v>
      </c>
      <c r="L693" s="16">
        <v>11312995.625</v>
      </c>
      <c r="M693" s="16">
        <v>0</v>
      </c>
      <c r="N693" s="16">
        <v>24268781</v>
      </c>
      <c r="O693" s="16">
        <v>0</v>
      </c>
      <c r="P693" s="16">
        <v>31293315.4375</v>
      </c>
      <c r="Q693" s="17"/>
      <c r="R693" s="18"/>
      <c r="S693" s="19">
        <v>3</v>
      </c>
      <c r="T693" s="20">
        <v>6</v>
      </c>
      <c r="U693" s="21">
        <v>3</v>
      </c>
      <c r="V693" s="22">
        <v>2</v>
      </c>
      <c r="W693" s="23"/>
      <c r="X693" s="24"/>
      <c r="Y693" s="25"/>
      <c r="Z693" s="26"/>
      <c r="AA693" s="27"/>
      <c r="AB693" s="28"/>
      <c r="AC693" s="29" t="s">
        <v>2072</v>
      </c>
      <c r="AD693" s="30" t="s">
        <v>2072</v>
      </c>
      <c r="AE693" s="31">
        <v>3.0066738385528726</v>
      </c>
      <c r="AF693" s="32" t="s">
        <v>2072</v>
      </c>
      <c r="AG693" s="33" t="s">
        <v>2072</v>
      </c>
      <c r="AH693" s="34" t="s">
        <v>2072</v>
      </c>
      <c r="AI693" s="9">
        <f t="shared" si="30"/>
        <v>3.0066738385528726</v>
      </c>
      <c r="AJ693" s="9" t="e">
        <f t="shared" si="31"/>
        <v>#DIV/0!</v>
      </c>
      <c r="AK693" s="8" t="e">
        <f t="shared" si="32"/>
        <v>#DIV/0!</v>
      </c>
      <c r="AL693" s="8"/>
      <c r="AM693" s="8"/>
      <c r="AN693" s="8"/>
      <c r="AO693" s="8"/>
    </row>
    <row r="694" spans="1:41" s="2" customFormat="1" ht="10.5">
      <c r="A694" s="13" t="s">
        <v>940</v>
      </c>
      <c r="B694" s="13" t="s">
        <v>68</v>
      </c>
      <c r="C694" s="14">
        <v>24.587868784659999</v>
      </c>
      <c r="D694" s="15">
        <v>49</v>
      </c>
      <c r="E694" s="16">
        <v>21083332.15625</v>
      </c>
      <c r="F694" s="16">
        <v>28276931.59375</v>
      </c>
      <c r="G694" s="16">
        <v>20010001.78125</v>
      </c>
      <c r="H694" s="16">
        <v>24079348.25</v>
      </c>
      <c r="I694" s="16">
        <v>26684759.4375</v>
      </c>
      <c r="J694" s="16">
        <v>20059700.25</v>
      </c>
      <c r="K694" s="16">
        <v>22840515.09375</v>
      </c>
      <c r="L694" s="16">
        <v>30421845.6875</v>
      </c>
      <c r="M694" s="16">
        <v>25715595.520833299</v>
      </c>
      <c r="N694" s="16">
        <v>19216839.739583299</v>
      </c>
      <c r="O694" s="16">
        <v>19945180.890625</v>
      </c>
      <c r="P694" s="16">
        <v>19483068.265625</v>
      </c>
      <c r="Q694" s="17">
        <v>4</v>
      </c>
      <c r="R694" s="18">
        <v>4</v>
      </c>
      <c r="S694" s="19">
        <v>3</v>
      </c>
      <c r="T694" s="20">
        <v>3</v>
      </c>
      <c r="U694" s="21">
        <v>4</v>
      </c>
      <c r="V694" s="22">
        <v>4</v>
      </c>
      <c r="W694" s="23">
        <v>4</v>
      </c>
      <c r="X694" s="24">
        <v>4</v>
      </c>
      <c r="Y694" s="25">
        <v>5</v>
      </c>
      <c r="Z694" s="26">
        <v>5</v>
      </c>
      <c r="AA694" s="27">
        <v>5</v>
      </c>
      <c r="AB694" s="28">
        <v>4</v>
      </c>
      <c r="AC694" s="29">
        <v>4.0275131427961464</v>
      </c>
      <c r="AD694" s="30">
        <v>3.9737493417588201</v>
      </c>
      <c r="AE694" s="31">
        <v>3.0066738385528726</v>
      </c>
      <c r="AF694" s="32">
        <v>4.9837203465948114</v>
      </c>
      <c r="AG694" s="33">
        <v>4.9785910326445508</v>
      </c>
      <c r="AH694" s="34">
        <v>4.0006096752816429</v>
      </c>
      <c r="AI694" s="9">
        <f t="shared" si="30"/>
        <v>3.6693121077026132</v>
      </c>
      <c r="AJ694" s="9">
        <f t="shared" si="31"/>
        <v>4.654307018173669</v>
      </c>
      <c r="AK694" s="8">
        <f t="shared" si="32"/>
        <v>0.10188740080382384</v>
      </c>
      <c r="AL694" s="8"/>
      <c r="AM694" s="8"/>
      <c r="AN694" s="8"/>
      <c r="AO694" s="8"/>
    </row>
    <row r="695" spans="1:41" s="2" customFormat="1" ht="10.5">
      <c r="A695" s="13" t="s">
        <v>1486</v>
      </c>
      <c r="B695" s="13" t="s">
        <v>1994</v>
      </c>
      <c r="C695" s="14">
        <v>38.25726072466</v>
      </c>
      <c r="D695" s="15">
        <v>63</v>
      </c>
      <c r="E695" s="16">
        <v>21013702.03125</v>
      </c>
      <c r="F695" s="16">
        <v>27595725.9375</v>
      </c>
      <c r="G695" s="16">
        <v>22047001.9375</v>
      </c>
      <c r="H695" s="16">
        <v>0</v>
      </c>
      <c r="I695" s="16">
        <v>14060199.71875</v>
      </c>
      <c r="J695" s="16">
        <v>12660587.828125</v>
      </c>
      <c r="K695" s="16">
        <v>17711541.53125</v>
      </c>
      <c r="L695" s="16">
        <v>13246065.1927083</v>
      </c>
      <c r="M695" s="16">
        <v>15597351.2708333</v>
      </c>
      <c r="N695" s="16">
        <v>12574674.1770833</v>
      </c>
      <c r="O695" s="16">
        <v>14337278.6666667</v>
      </c>
      <c r="P695" s="16">
        <v>15046515.5</v>
      </c>
      <c r="Q695" s="17">
        <v>8</v>
      </c>
      <c r="R695" s="18">
        <v>8</v>
      </c>
      <c r="S695" s="19">
        <v>8</v>
      </c>
      <c r="T695" s="20"/>
      <c r="U695" s="21">
        <v>2</v>
      </c>
      <c r="V695" s="22">
        <v>3</v>
      </c>
      <c r="W695" s="23">
        <v>7</v>
      </c>
      <c r="X695" s="24">
        <v>5</v>
      </c>
      <c r="Y695" s="25">
        <v>5</v>
      </c>
      <c r="Z695" s="26">
        <v>6</v>
      </c>
      <c r="AA695" s="27">
        <v>6</v>
      </c>
      <c r="AB695" s="28">
        <v>5</v>
      </c>
      <c r="AC695" s="29">
        <v>8.0550262855922927</v>
      </c>
      <c r="AD695" s="30">
        <v>7.9474986835176402</v>
      </c>
      <c r="AE695" s="31">
        <v>8.0177969028076603</v>
      </c>
      <c r="AF695" s="32">
        <v>5.9804644159137741</v>
      </c>
      <c r="AG695" s="33">
        <v>5.9743092391734613</v>
      </c>
      <c r="AH695" s="34">
        <v>5.0007620941020541</v>
      </c>
      <c r="AI695" s="9">
        <f t="shared" si="30"/>
        <v>8.0067739573058656</v>
      </c>
      <c r="AJ695" s="9">
        <f t="shared" si="31"/>
        <v>5.6518452497297629</v>
      </c>
      <c r="AK695" s="8">
        <f t="shared" si="32"/>
        <v>1.9720443220926703E-3</v>
      </c>
      <c r="AL695" s="8"/>
      <c r="AM695" s="8"/>
      <c r="AN695" s="8"/>
      <c r="AO695" s="8"/>
    </row>
    <row r="696" spans="1:41" s="2" customFormat="1" ht="10.5">
      <c r="A696" s="13" t="s">
        <v>682</v>
      </c>
      <c r="B696" s="13" t="s">
        <v>467</v>
      </c>
      <c r="C696" s="14">
        <v>69.559600514660104</v>
      </c>
      <c r="D696" s="15">
        <v>156</v>
      </c>
      <c r="E696" s="16">
        <v>21010218.65625</v>
      </c>
      <c r="F696" s="16">
        <v>43147991.90625</v>
      </c>
      <c r="G696" s="16">
        <v>38038304.625</v>
      </c>
      <c r="H696" s="16">
        <v>62513011.020833299</v>
      </c>
      <c r="I696" s="16">
        <v>52368934.458333299</v>
      </c>
      <c r="J696" s="16">
        <v>44636189.098958299</v>
      </c>
      <c r="K696" s="16">
        <v>80663500.208333299</v>
      </c>
      <c r="L696" s="16">
        <v>63853097.427083299</v>
      </c>
      <c r="M696" s="16">
        <v>91029893.4375</v>
      </c>
      <c r="N696" s="16">
        <v>40569647.625</v>
      </c>
      <c r="O696" s="16">
        <v>36788169.833333299</v>
      </c>
      <c r="P696" s="16">
        <v>45528164.572916701</v>
      </c>
      <c r="Q696" s="17">
        <v>5</v>
      </c>
      <c r="R696" s="18">
        <v>9</v>
      </c>
      <c r="S696" s="19">
        <v>10</v>
      </c>
      <c r="T696" s="20">
        <v>15</v>
      </c>
      <c r="U696" s="21">
        <v>13</v>
      </c>
      <c r="V696" s="22">
        <v>12</v>
      </c>
      <c r="W696" s="23">
        <v>19</v>
      </c>
      <c r="X696" s="24">
        <v>20</v>
      </c>
      <c r="Y696" s="25">
        <v>20</v>
      </c>
      <c r="Z696" s="26">
        <v>14</v>
      </c>
      <c r="AA696" s="27">
        <v>10</v>
      </c>
      <c r="AB696" s="28">
        <v>9</v>
      </c>
      <c r="AC696" s="29">
        <v>5.0343914284951836</v>
      </c>
      <c r="AD696" s="30">
        <v>8.9409360189573448</v>
      </c>
      <c r="AE696" s="31">
        <v>10.022246128509575</v>
      </c>
      <c r="AF696" s="32">
        <v>13.954416970465472</v>
      </c>
      <c r="AG696" s="33">
        <v>9.9571820652891017</v>
      </c>
      <c r="AH696" s="34">
        <v>9.001371769383697</v>
      </c>
      <c r="AI696" s="9">
        <f t="shared" si="30"/>
        <v>7.9991911919873679</v>
      </c>
      <c r="AJ696" s="9">
        <f t="shared" si="31"/>
        <v>10.970990268379424</v>
      </c>
      <c r="AK696" s="8">
        <f t="shared" si="32"/>
        <v>0.23795985085449139</v>
      </c>
      <c r="AL696" s="8"/>
      <c r="AM696" s="8"/>
      <c r="AN696" s="7"/>
      <c r="AO696" s="8"/>
    </row>
    <row r="697" spans="1:41" s="2" customFormat="1" ht="10.5">
      <c r="A697" s="13" t="s">
        <v>1061</v>
      </c>
      <c r="B697" s="13" t="s">
        <v>250</v>
      </c>
      <c r="C697" s="14">
        <v>57.174127954660001</v>
      </c>
      <c r="D697" s="15">
        <v>49</v>
      </c>
      <c r="E697" s="16">
        <v>20980460.75</v>
      </c>
      <c r="F697" s="16">
        <v>29481235.25</v>
      </c>
      <c r="G697" s="16">
        <v>16997383.291666701</v>
      </c>
      <c r="H697" s="16">
        <v>19993573.03125</v>
      </c>
      <c r="I697" s="16">
        <v>17496342.8359375</v>
      </c>
      <c r="J697" s="16">
        <v>16262326.4270833</v>
      </c>
      <c r="K697" s="16">
        <v>15004520.71875</v>
      </c>
      <c r="L697" s="16">
        <v>16561365.65625</v>
      </c>
      <c r="M697" s="16">
        <v>19739254.34375</v>
      </c>
      <c r="N697" s="16">
        <v>18543077.114583299</v>
      </c>
      <c r="O697" s="16">
        <v>18241928.833333299</v>
      </c>
      <c r="P697" s="16">
        <v>15790037.7395833</v>
      </c>
      <c r="Q697" s="17">
        <v>5</v>
      </c>
      <c r="R697" s="18">
        <v>6</v>
      </c>
      <c r="S697" s="19">
        <v>4</v>
      </c>
      <c r="T697" s="20">
        <v>4</v>
      </c>
      <c r="U697" s="21">
        <v>3</v>
      </c>
      <c r="V697" s="22">
        <v>4</v>
      </c>
      <c r="W697" s="23"/>
      <c r="X697" s="24">
        <v>4</v>
      </c>
      <c r="Y697" s="25">
        <v>4</v>
      </c>
      <c r="Z697" s="26">
        <v>6</v>
      </c>
      <c r="AA697" s="27">
        <v>4</v>
      </c>
      <c r="AB697" s="28">
        <v>5</v>
      </c>
      <c r="AC697" s="29">
        <v>5.0343914284951836</v>
      </c>
      <c r="AD697" s="30">
        <v>5.9606240126382302</v>
      </c>
      <c r="AE697" s="31">
        <v>4.0088984514038302</v>
      </c>
      <c r="AF697" s="32">
        <v>5.9804644159137741</v>
      </c>
      <c r="AG697" s="33">
        <v>3.9828728261156412</v>
      </c>
      <c r="AH697" s="34">
        <v>5.0007620941020541</v>
      </c>
      <c r="AI697" s="9">
        <f t="shared" si="30"/>
        <v>5.0013046308457483</v>
      </c>
      <c r="AJ697" s="9">
        <f t="shared" si="31"/>
        <v>4.9880331120438228</v>
      </c>
      <c r="AK697" s="8">
        <f t="shared" si="32"/>
        <v>0.98765739685130616</v>
      </c>
      <c r="AL697" s="8"/>
      <c r="AM697" s="8"/>
      <c r="AN697" s="8"/>
      <c r="AO697" s="8"/>
    </row>
    <row r="698" spans="1:41" s="2" customFormat="1" ht="10.5">
      <c r="A698" s="13" t="s">
        <v>1462</v>
      </c>
      <c r="B698" s="13" t="s">
        <v>1265</v>
      </c>
      <c r="C698" s="14">
        <v>51.179570464660003</v>
      </c>
      <c r="D698" s="15">
        <v>43</v>
      </c>
      <c r="E698" s="16">
        <v>20904601.520833299</v>
      </c>
      <c r="F698" s="16">
        <v>31975411</v>
      </c>
      <c r="G698" s="16">
        <v>17621175.8125</v>
      </c>
      <c r="H698" s="16">
        <v>15210030.53125</v>
      </c>
      <c r="I698" s="16">
        <v>17900551.572916701</v>
      </c>
      <c r="J698" s="16">
        <v>16253548.8958333</v>
      </c>
      <c r="K698" s="16">
        <v>22508632.510416701</v>
      </c>
      <c r="L698" s="16">
        <v>14406138.9765625</v>
      </c>
      <c r="M698" s="16">
        <v>17076199.875</v>
      </c>
      <c r="N698" s="16">
        <v>20067973.78125</v>
      </c>
      <c r="O698" s="16">
        <v>22740063.697916701</v>
      </c>
      <c r="P698" s="16">
        <v>26015482.541666701</v>
      </c>
      <c r="Q698" s="17">
        <v>3</v>
      </c>
      <c r="R698" s="18">
        <v>2</v>
      </c>
      <c r="S698" s="19">
        <v>2</v>
      </c>
      <c r="T698" s="20">
        <v>2</v>
      </c>
      <c r="U698" s="21">
        <v>5</v>
      </c>
      <c r="V698" s="22">
        <v>3</v>
      </c>
      <c r="W698" s="23">
        <v>6</v>
      </c>
      <c r="X698" s="24">
        <v>4</v>
      </c>
      <c r="Y698" s="25"/>
      <c r="Z698" s="26">
        <v>3</v>
      </c>
      <c r="AA698" s="27">
        <v>8</v>
      </c>
      <c r="AB698" s="28">
        <v>5</v>
      </c>
      <c r="AC698" s="29">
        <v>3.0206348570971095</v>
      </c>
      <c r="AD698" s="30">
        <v>1.9868746708794101</v>
      </c>
      <c r="AE698" s="31">
        <v>2.0044492257019151</v>
      </c>
      <c r="AF698" s="32">
        <v>2.990232207956887</v>
      </c>
      <c r="AG698" s="33">
        <v>7.9657456522312824</v>
      </c>
      <c r="AH698" s="34">
        <v>5.0007620941020541</v>
      </c>
      <c r="AI698" s="9">
        <f t="shared" si="30"/>
        <v>2.3373195845594785</v>
      </c>
      <c r="AJ698" s="9">
        <f t="shared" si="31"/>
        <v>5.3189133180967412</v>
      </c>
      <c r="AK698" s="8">
        <f t="shared" si="32"/>
        <v>0.11507531255483305</v>
      </c>
      <c r="AL698" s="8"/>
      <c r="AM698" s="8"/>
      <c r="AN698" s="8"/>
      <c r="AO698" s="8"/>
    </row>
    <row r="699" spans="1:41" s="2" customFormat="1" ht="10.5">
      <c r="A699" s="13" t="s">
        <v>1556</v>
      </c>
      <c r="B699" s="13" t="s">
        <v>35</v>
      </c>
      <c r="C699" s="14">
        <v>43.454399584660003</v>
      </c>
      <c r="D699" s="15">
        <v>9</v>
      </c>
      <c r="E699" s="16">
        <v>20865952.03125</v>
      </c>
      <c r="F699" s="16">
        <v>39822498.125</v>
      </c>
      <c r="G699" s="16">
        <v>31240346.953125</v>
      </c>
      <c r="H699" s="16">
        <v>26405956.109375</v>
      </c>
      <c r="I699" s="16">
        <v>23340788.0625</v>
      </c>
      <c r="J699" s="16">
        <v>26983516.78125</v>
      </c>
      <c r="K699" s="16">
        <v>27238278.109375</v>
      </c>
      <c r="L699" s="16">
        <v>17561258.109375</v>
      </c>
      <c r="M699" s="16">
        <v>26547424.25</v>
      </c>
      <c r="N699" s="16">
        <v>23811480.25</v>
      </c>
      <c r="O699" s="16">
        <v>24066855.0625</v>
      </c>
      <c r="P699" s="16">
        <v>23670472.703125</v>
      </c>
      <c r="Q699" s="17">
        <v>3</v>
      </c>
      <c r="R699" s="18"/>
      <c r="S699" s="19"/>
      <c r="T699" s="20"/>
      <c r="U699" s="21"/>
      <c r="V699" s="22"/>
      <c r="W699" s="23">
        <v>3</v>
      </c>
      <c r="X699" s="24">
        <v>3</v>
      </c>
      <c r="Y699" s="25"/>
      <c r="Z699" s="26"/>
      <c r="AA699" s="27"/>
      <c r="AB699" s="28"/>
      <c r="AC699" s="29">
        <v>3.0206348570971095</v>
      </c>
      <c r="AD699" s="30" t="s">
        <v>2072</v>
      </c>
      <c r="AE699" s="31" t="s">
        <v>2072</v>
      </c>
      <c r="AF699" s="32" t="s">
        <v>2072</v>
      </c>
      <c r="AG699" s="33" t="s">
        <v>2072</v>
      </c>
      <c r="AH699" s="34" t="s">
        <v>2072</v>
      </c>
      <c r="AI699" s="9">
        <f t="shared" si="30"/>
        <v>3.0206348570971095</v>
      </c>
      <c r="AJ699" s="9" t="e">
        <f t="shared" si="31"/>
        <v>#DIV/0!</v>
      </c>
      <c r="AK699" s="8" t="e">
        <f t="shared" si="32"/>
        <v>#DIV/0!</v>
      </c>
      <c r="AL699" s="8"/>
      <c r="AM699" s="8"/>
      <c r="AN699" s="8"/>
      <c r="AO699" s="8"/>
    </row>
    <row r="700" spans="1:41" s="2" customFormat="1" ht="10.5">
      <c r="A700" s="13" t="s">
        <v>1469</v>
      </c>
      <c r="B700" s="13" t="s">
        <v>269</v>
      </c>
      <c r="C700" s="14">
        <v>103.91621372466</v>
      </c>
      <c r="D700" s="15">
        <v>128</v>
      </c>
      <c r="E700" s="16">
        <v>20689433.458333299</v>
      </c>
      <c r="F700" s="16">
        <v>27891080.322916701</v>
      </c>
      <c r="G700" s="16">
        <v>26951455.677083299</v>
      </c>
      <c r="H700" s="16">
        <v>28644286.234375</v>
      </c>
      <c r="I700" s="16">
        <v>25924579.364583299</v>
      </c>
      <c r="J700" s="16">
        <v>20364835.21875</v>
      </c>
      <c r="K700" s="16">
        <v>25185150.552083299</v>
      </c>
      <c r="L700" s="16">
        <v>27944894.932291701</v>
      </c>
      <c r="M700" s="16">
        <v>28777117.416666701</v>
      </c>
      <c r="N700" s="16">
        <v>15025040.8229167</v>
      </c>
      <c r="O700" s="16">
        <v>9592296.0416666698</v>
      </c>
      <c r="P700" s="16">
        <v>10096188.25</v>
      </c>
      <c r="Q700" s="17">
        <v>8</v>
      </c>
      <c r="R700" s="18">
        <v>11</v>
      </c>
      <c r="S700" s="19">
        <v>13</v>
      </c>
      <c r="T700" s="20">
        <v>13</v>
      </c>
      <c r="U700" s="21">
        <v>13</v>
      </c>
      <c r="V700" s="22">
        <v>12</v>
      </c>
      <c r="W700" s="23">
        <v>12</v>
      </c>
      <c r="X700" s="24">
        <v>13</v>
      </c>
      <c r="Y700" s="25">
        <v>14</v>
      </c>
      <c r="Z700" s="26">
        <v>6</v>
      </c>
      <c r="AA700" s="27">
        <v>7</v>
      </c>
      <c r="AB700" s="28">
        <v>6</v>
      </c>
      <c r="AC700" s="29">
        <v>8.0550262855922927</v>
      </c>
      <c r="AD700" s="30">
        <v>10.927810689836756</v>
      </c>
      <c r="AE700" s="31">
        <v>13.028919967062448</v>
      </c>
      <c r="AF700" s="32">
        <v>5.9804644159137741</v>
      </c>
      <c r="AG700" s="33">
        <v>6.9700274457023719</v>
      </c>
      <c r="AH700" s="34">
        <v>6.0009145129224652</v>
      </c>
      <c r="AI700" s="9">
        <f t="shared" si="30"/>
        <v>10.670585647497164</v>
      </c>
      <c r="AJ700" s="9">
        <f t="shared" si="31"/>
        <v>6.3171354581795383</v>
      </c>
      <c r="AK700" s="8">
        <f t="shared" si="32"/>
        <v>4.2165933046009081E-2</v>
      </c>
      <c r="AL700" s="8"/>
      <c r="AM700" s="8"/>
      <c r="AN700" s="8"/>
      <c r="AO700" s="7"/>
    </row>
    <row r="701" spans="1:41" s="2" customFormat="1" ht="10.5">
      <c r="A701" s="13" t="s">
        <v>697</v>
      </c>
      <c r="B701" s="13" t="s">
        <v>2033</v>
      </c>
      <c r="C701" s="14">
        <v>13.74908368466</v>
      </c>
      <c r="D701" s="15">
        <v>18</v>
      </c>
      <c r="E701" s="16">
        <v>20679202.0625</v>
      </c>
      <c r="F701" s="16">
        <v>24631181.109375</v>
      </c>
      <c r="G701" s="16">
        <v>20384029.59375</v>
      </c>
      <c r="H701" s="16">
        <v>14450091.5</v>
      </c>
      <c r="I701" s="16">
        <v>17049309.375</v>
      </c>
      <c r="J701" s="16">
        <v>15871583.625</v>
      </c>
      <c r="K701" s="16">
        <v>18748384.875</v>
      </c>
      <c r="L701" s="16">
        <v>16193882.5</v>
      </c>
      <c r="M701" s="16">
        <v>16976265.5</v>
      </c>
      <c r="N701" s="16">
        <v>13238908.25</v>
      </c>
      <c r="O701" s="16">
        <v>10763185.375</v>
      </c>
      <c r="P701" s="16">
        <v>17466661.25</v>
      </c>
      <c r="Q701" s="17">
        <v>3</v>
      </c>
      <c r="R701" s="18">
        <v>3</v>
      </c>
      <c r="S701" s="19">
        <v>3</v>
      </c>
      <c r="T701" s="20">
        <v>3</v>
      </c>
      <c r="U701" s="21"/>
      <c r="V701" s="22">
        <v>3</v>
      </c>
      <c r="W701" s="23"/>
      <c r="X701" s="24"/>
      <c r="Y701" s="25"/>
      <c r="Z701" s="26"/>
      <c r="AA701" s="27">
        <v>3</v>
      </c>
      <c r="AB701" s="28"/>
      <c r="AC701" s="29">
        <v>3.0206348570971095</v>
      </c>
      <c r="AD701" s="30">
        <v>2.9803120063191151</v>
      </c>
      <c r="AE701" s="31">
        <v>3.0066738385528726</v>
      </c>
      <c r="AF701" s="32" t="s">
        <v>2072</v>
      </c>
      <c r="AG701" s="33">
        <v>2.9871546195867307</v>
      </c>
      <c r="AH701" s="34" t="s">
        <v>2072</v>
      </c>
      <c r="AI701" s="9">
        <f t="shared" si="30"/>
        <v>3.0025402339896989</v>
      </c>
      <c r="AJ701" s="9">
        <f t="shared" si="31"/>
        <v>2.9871546195867307</v>
      </c>
      <c r="AK701" s="8" t="e">
        <f t="shared" si="32"/>
        <v>#DIV/0!</v>
      </c>
      <c r="AL701" s="8"/>
      <c r="AM701" s="8"/>
      <c r="AN701" s="8"/>
      <c r="AO701" s="8"/>
    </row>
    <row r="702" spans="1:41" s="2" customFormat="1" ht="10.5">
      <c r="A702" s="13" t="s">
        <v>1608</v>
      </c>
      <c r="B702" s="13" t="s">
        <v>213</v>
      </c>
      <c r="C702" s="14">
        <v>37.554720014659999</v>
      </c>
      <c r="D702" s="15">
        <v>41</v>
      </c>
      <c r="E702" s="16">
        <v>20664718.666666701</v>
      </c>
      <c r="F702" s="16">
        <v>22702255.9296875</v>
      </c>
      <c r="G702" s="16">
        <v>17102083.5</v>
      </c>
      <c r="H702" s="16">
        <v>22186540.234375</v>
      </c>
      <c r="I702" s="16">
        <v>16508230.515625</v>
      </c>
      <c r="J702" s="16">
        <v>15791598.046875</v>
      </c>
      <c r="K702" s="16">
        <v>16092164.90625</v>
      </c>
      <c r="L702" s="16">
        <v>15338690.7239583</v>
      </c>
      <c r="M702" s="16">
        <v>18429345.885416701</v>
      </c>
      <c r="N702" s="16">
        <v>18478933.125</v>
      </c>
      <c r="O702" s="16">
        <v>0</v>
      </c>
      <c r="P702" s="16">
        <v>21321398.770833299</v>
      </c>
      <c r="Q702" s="17">
        <v>5</v>
      </c>
      <c r="R702" s="18">
        <v>4</v>
      </c>
      <c r="S702" s="19">
        <v>5</v>
      </c>
      <c r="T702" s="20">
        <v>4</v>
      </c>
      <c r="U702" s="21">
        <v>3</v>
      </c>
      <c r="V702" s="22">
        <v>4</v>
      </c>
      <c r="W702" s="23">
        <v>3</v>
      </c>
      <c r="X702" s="24">
        <v>4</v>
      </c>
      <c r="Y702" s="25">
        <v>4</v>
      </c>
      <c r="Z702" s="26"/>
      <c r="AA702" s="27"/>
      <c r="AB702" s="28">
        <v>5</v>
      </c>
      <c r="AC702" s="29">
        <v>5.0343914284951836</v>
      </c>
      <c r="AD702" s="30">
        <v>3.9737493417588201</v>
      </c>
      <c r="AE702" s="31">
        <v>5.0111230642547877</v>
      </c>
      <c r="AF702" s="32" t="s">
        <v>2072</v>
      </c>
      <c r="AG702" s="33" t="s">
        <v>2072</v>
      </c>
      <c r="AH702" s="34">
        <v>5.0007620941020541</v>
      </c>
      <c r="AI702" s="9">
        <f t="shared" si="30"/>
        <v>4.6730879448362641</v>
      </c>
      <c r="AJ702" s="9">
        <f t="shared" si="31"/>
        <v>5.0007620941020541</v>
      </c>
      <c r="AK702" s="8" t="e">
        <f t="shared" si="32"/>
        <v>#DIV/0!</v>
      </c>
      <c r="AL702" s="8"/>
      <c r="AM702" s="8"/>
      <c r="AN702" s="8"/>
      <c r="AO702" s="8"/>
    </row>
    <row r="703" spans="1:41" s="2" customFormat="1" ht="10.5">
      <c r="A703" s="13" t="s">
        <v>1635</v>
      </c>
      <c r="B703" s="13" t="s">
        <v>1949</v>
      </c>
      <c r="C703" s="14">
        <v>17.26002288466</v>
      </c>
      <c r="D703" s="15">
        <v>16</v>
      </c>
      <c r="E703" s="16">
        <v>20596036.3125</v>
      </c>
      <c r="F703" s="16">
        <v>37476537.71875</v>
      </c>
      <c r="G703" s="16">
        <v>27528727.375</v>
      </c>
      <c r="H703" s="16">
        <v>51523054.625</v>
      </c>
      <c r="I703" s="16">
        <v>32051993</v>
      </c>
      <c r="J703" s="16">
        <v>29983511.5</v>
      </c>
      <c r="K703" s="16">
        <v>46243441.5625</v>
      </c>
      <c r="L703" s="16">
        <v>25824442.25</v>
      </c>
      <c r="M703" s="16">
        <v>32872811.875</v>
      </c>
      <c r="N703" s="16">
        <v>0</v>
      </c>
      <c r="O703" s="16">
        <v>28258123.25</v>
      </c>
      <c r="P703" s="16">
        <v>40228582</v>
      </c>
      <c r="Q703" s="17"/>
      <c r="R703" s="18">
        <v>2</v>
      </c>
      <c r="S703" s="19"/>
      <c r="T703" s="20">
        <v>5</v>
      </c>
      <c r="U703" s="21"/>
      <c r="V703" s="22">
        <v>2</v>
      </c>
      <c r="W703" s="23">
        <v>3</v>
      </c>
      <c r="X703" s="24"/>
      <c r="Y703" s="25">
        <v>2</v>
      </c>
      <c r="Z703" s="26"/>
      <c r="AA703" s="27">
        <v>2</v>
      </c>
      <c r="AB703" s="28"/>
      <c r="AC703" s="29" t="s">
        <v>2072</v>
      </c>
      <c r="AD703" s="30">
        <v>1.9868746708794101</v>
      </c>
      <c r="AE703" s="31" t="s">
        <v>2072</v>
      </c>
      <c r="AF703" s="32" t="s">
        <v>2072</v>
      </c>
      <c r="AG703" s="33">
        <v>1.9914364130578206</v>
      </c>
      <c r="AH703" s="34" t="s">
        <v>2072</v>
      </c>
      <c r="AI703" s="9">
        <f t="shared" si="30"/>
        <v>1.9868746708794101</v>
      </c>
      <c r="AJ703" s="9">
        <f t="shared" si="31"/>
        <v>1.9914364130578206</v>
      </c>
      <c r="AK703" s="8" t="e">
        <f t="shared" si="32"/>
        <v>#DIV/0!</v>
      </c>
      <c r="AL703" s="8"/>
      <c r="AM703" s="8"/>
      <c r="AN703" s="8"/>
      <c r="AO703" s="8"/>
    </row>
    <row r="704" spans="1:41" s="2" customFormat="1" ht="10.5">
      <c r="A704" s="13" t="s">
        <v>934</v>
      </c>
      <c r="B704" s="13" t="s">
        <v>1308</v>
      </c>
      <c r="C704" s="14">
        <v>57.185641824660003</v>
      </c>
      <c r="D704" s="15">
        <v>61</v>
      </c>
      <c r="E704" s="16">
        <v>20577222.8125</v>
      </c>
      <c r="F704" s="16">
        <v>31390142.625</v>
      </c>
      <c r="G704" s="16">
        <v>29493416.6875</v>
      </c>
      <c r="H704" s="16">
        <v>33907947.802083299</v>
      </c>
      <c r="I704" s="16">
        <v>48316179.9765625</v>
      </c>
      <c r="J704" s="16">
        <v>35501887.390625</v>
      </c>
      <c r="K704" s="16">
        <v>21891324.21875</v>
      </c>
      <c r="L704" s="16">
        <v>32528716.854166701</v>
      </c>
      <c r="M704" s="16">
        <v>48610026.916666701</v>
      </c>
      <c r="N704" s="16">
        <v>25207361.161458299</v>
      </c>
      <c r="O704" s="16">
        <v>15633716.859375</v>
      </c>
      <c r="P704" s="16">
        <v>62688271.59375</v>
      </c>
      <c r="Q704" s="17"/>
      <c r="R704" s="18"/>
      <c r="S704" s="19">
        <v>2</v>
      </c>
      <c r="T704" s="20">
        <v>5</v>
      </c>
      <c r="U704" s="21">
        <v>5</v>
      </c>
      <c r="V704" s="22">
        <v>9</v>
      </c>
      <c r="W704" s="23">
        <v>4</v>
      </c>
      <c r="X704" s="24">
        <v>8</v>
      </c>
      <c r="Y704" s="25">
        <v>10</v>
      </c>
      <c r="Z704" s="26">
        <v>5</v>
      </c>
      <c r="AA704" s="27">
        <v>4</v>
      </c>
      <c r="AB704" s="28">
        <v>9</v>
      </c>
      <c r="AC704" s="29" t="s">
        <v>2072</v>
      </c>
      <c r="AD704" s="30" t="s">
        <v>2072</v>
      </c>
      <c r="AE704" s="31">
        <v>2.0044492257019151</v>
      </c>
      <c r="AF704" s="32">
        <v>4.9837203465948114</v>
      </c>
      <c r="AG704" s="33">
        <v>3.9828728261156412</v>
      </c>
      <c r="AH704" s="34">
        <v>9.001371769383697</v>
      </c>
      <c r="AI704" s="9">
        <f t="shared" si="30"/>
        <v>2.0044492257019151</v>
      </c>
      <c r="AJ704" s="9">
        <f t="shared" si="31"/>
        <v>5.989321647364716</v>
      </c>
      <c r="AK704" s="8" t="e">
        <f t="shared" si="32"/>
        <v>#DIV/0!</v>
      </c>
      <c r="AL704" s="8"/>
      <c r="AM704" s="8"/>
      <c r="AN704" s="8"/>
      <c r="AO704" s="8"/>
    </row>
    <row r="705" spans="1:41" s="2" customFormat="1" ht="10.5">
      <c r="A705" s="13" t="s">
        <v>1752</v>
      </c>
      <c r="B705" s="13" t="s">
        <v>277</v>
      </c>
      <c r="C705" s="14">
        <v>37.465636124660001</v>
      </c>
      <c r="D705" s="15">
        <v>57</v>
      </c>
      <c r="E705" s="16">
        <v>20486458.557291701</v>
      </c>
      <c r="F705" s="16">
        <v>28774386.979166701</v>
      </c>
      <c r="G705" s="16">
        <v>22379551.692708299</v>
      </c>
      <c r="H705" s="16">
        <v>21407454.734375</v>
      </c>
      <c r="I705" s="16">
        <v>25377758.520833299</v>
      </c>
      <c r="J705" s="16">
        <v>19017011.046875</v>
      </c>
      <c r="K705" s="16">
        <v>11304622.796875</v>
      </c>
      <c r="L705" s="16">
        <v>17921021.1875</v>
      </c>
      <c r="M705" s="16">
        <v>8715658.453125</v>
      </c>
      <c r="N705" s="16">
        <v>16361405.1145833</v>
      </c>
      <c r="O705" s="16">
        <v>16364657.46875</v>
      </c>
      <c r="P705" s="16">
        <v>0</v>
      </c>
      <c r="Q705" s="17">
        <v>8</v>
      </c>
      <c r="R705" s="18">
        <v>5</v>
      </c>
      <c r="S705" s="19">
        <v>7</v>
      </c>
      <c r="T705" s="20">
        <v>4</v>
      </c>
      <c r="U705" s="21">
        <v>7</v>
      </c>
      <c r="V705" s="22">
        <v>6</v>
      </c>
      <c r="W705" s="23">
        <v>3</v>
      </c>
      <c r="X705" s="24">
        <v>5</v>
      </c>
      <c r="Y705" s="25">
        <v>3</v>
      </c>
      <c r="Z705" s="26">
        <v>4</v>
      </c>
      <c r="AA705" s="27">
        <v>5</v>
      </c>
      <c r="AB705" s="28"/>
      <c r="AC705" s="29">
        <v>8.0550262855922927</v>
      </c>
      <c r="AD705" s="30">
        <v>4.9671866771985256</v>
      </c>
      <c r="AE705" s="31">
        <v>7.0155722899567019</v>
      </c>
      <c r="AF705" s="32">
        <v>3.9869762772758492</v>
      </c>
      <c r="AG705" s="33">
        <v>4.9785910326445508</v>
      </c>
      <c r="AH705" s="34" t="s">
        <v>2072</v>
      </c>
      <c r="AI705" s="9">
        <f t="shared" si="30"/>
        <v>6.6792617509158392</v>
      </c>
      <c r="AJ705" s="9">
        <f t="shared" si="31"/>
        <v>4.4827836549602003</v>
      </c>
      <c r="AK705" s="8">
        <f t="shared" si="32"/>
        <v>0.17161721865459423</v>
      </c>
      <c r="AL705" s="8"/>
      <c r="AM705" s="8"/>
      <c r="AN705" s="8"/>
      <c r="AO705" s="8"/>
    </row>
    <row r="706" spans="1:41" s="2" customFormat="1" ht="10.5">
      <c r="A706" s="13" t="s">
        <v>1454</v>
      </c>
      <c r="B706" s="13" t="s">
        <v>1868</v>
      </c>
      <c r="C706" s="14">
        <v>58.005885884660003</v>
      </c>
      <c r="D706" s="15">
        <v>16</v>
      </c>
      <c r="E706" s="16">
        <v>20346737.125</v>
      </c>
      <c r="F706" s="16">
        <v>25204988.9375</v>
      </c>
      <c r="G706" s="16">
        <v>0</v>
      </c>
      <c r="H706" s="16">
        <v>0</v>
      </c>
      <c r="I706" s="16">
        <v>20898971.5</v>
      </c>
      <c r="J706" s="16">
        <v>16054185.75</v>
      </c>
      <c r="K706" s="16">
        <v>0</v>
      </c>
      <c r="L706" s="16">
        <v>0</v>
      </c>
      <c r="M706" s="16">
        <v>15943146.34375</v>
      </c>
      <c r="N706" s="16">
        <v>12455473.625</v>
      </c>
      <c r="O706" s="16">
        <v>27778838.25</v>
      </c>
      <c r="P706" s="16">
        <v>14961401.25</v>
      </c>
      <c r="Q706" s="17">
        <v>3</v>
      </c>
      <c r="R706" s="18">
        <v>3</v>
      </c>
      <c r="S706" s="19"/>
      <c r="T706" s="20"/>
      <c r="U706" s="21"/>
      <c r="V706" s="22"/>
      <c r="W706" s="23"/>
      <c r="X706" s="24"/>
      <c r="Y706" s="25">
        <v>3</v>
      </c>
      <c r="Z706" s="26">
        <v>3</v>
      </c>
      <c r="AA706" s="27">
        <v>2</v>
      </c>
      <c r="AB706" s="28">
        <v>2</v>
      </c>
      <c r="AC706" s="29">
        <v>3.0206348570971095</v>
      </c>
      <c r="AD706" s="30">
        <v>2.9803120063191151</v>
      </c>
      <c r="AE706" s="31" t="s">
        <v>2072</v>
      </c>
      <c r="AF706" s="32">
        <v>2.990232207956887</v>
      </c>
      <c r="AG706" s="33">
        <v>1.9914364130578206</v>
      </c>
      <c r="AH706" s="34">
        <v>2.0003048376408215</v>
      </c>
      <c r="AI706" s="9">
        <f t="shared" si="30"/>
        <v>3.0004734317081123</v>
      </c>
      <c r="AJ706" s="9">
        <f t="shared" si="31"/>
        <v>2.3273244862185094</v>
      </c>
      <c r="AK706" s="8">
        <f t="shared" si="32"/>
        <v>0.21397025537039963</v>
      </c>
      <c r="AL706" s="8"/>
      <c r="AM706" s="8"/>
      <c r="AN706" s="8"/>
      <c r="AO706" s="8"/>
    </row>
    <row r="707" spans="1:41" s="2" customFormat="1" ht="10.5">
      <c r="A707" s="13" t="s">
        <v>1438</v>
      </c>
      <c r="B707" s="13" t="s">
        <v>599</v>
      </c>
      <c r="C707" s="14">
        <v>628.69942192465999</v>
      </c>
      <c r="D707" s="15">
        <v>60</v>
      </c>
      <c r="E707" s="16">
        <v>20298199.104166701</v>
      </c>
      <c r="F707" s="16">
        <v>35022970.75</v>
      </c>
      <c r="G707" s="16">
        <v>29751057.3125</v>
      </c>
      <c r="H707" s="16">
        <v>28211800.645833299</v>
      </c>
      <c r="I707" s="16">
        <v>32640694.625</v>
      </c>
      <c r="J707" s="16">
        <v>26208097.510416701</v>
      </c>
      <c r="K707" s="16">
        <v>26027801.3125</v>
      </c>
      <c r="L707" s="16">
        <v>26197178.729166701</v>
      </c>
      <c r="M707" s="16">
        <v>21014764.796875</v>
      </c>
      <c r="N707" s="16">
        <v>20813733.921875</v>
      </c>
      <c r="O707" s="16">
        <v>21447229.802083299</v>
      </c>
      <c r="P707" s="16">
        <v>20490161.15625</v>
      </c>
      <c r="Q707" s="17">
        <v>3</v>
      </c>
      <c r="R707" s="18">
        <v>7</v>
      </c>
      <c r="S707" s="19">
        <v>5</v>
      </c>
      <c r="T707" s="20">
        <v>7</v>
      </c>
      <c r="U707" s="21">
        <v>4</v>
      </c>
      <c r="V707" s="22">
        <v>5</v>
      </c>
      <c r="W707" s="23">
        <v>8</v>
      </c>
      <c r="X707" s="24">
        <v>7</v>
      </c>
      <c r="Y707" s="25">
        <v>3</v>
      </c>
      <c r="Z707" s="26">
        <v>3</v>
      </c>
      <c r="AA707" s="27">
        <v>5</v>
      </c>
      <c r="AB707" s="28">
        <v>3</v>
      </c>
      <c r="AC707" s="29">
        <v>3.0206348570971095</v>
      </c>
      <c r="AD707" s="30">
        <v>6.9540613480779356</v>
      </c>
      <c r="AE707" s="31">
        <v>5.0111230642547877</v>
      </c>
      <c r="AF707" s="32">
        <v>2.990232207956887</v>
      </c>
      <c r="AG707" s="33">
        <v>4.9785910326445508</v>
      </c>
      <c r="AH707" s="34">
        <v>3.0004572564612326</v>
      </c>
      <c r="AI707" s="9">
        <f t="shared" ref="AI707:AI769" si="33">AVERAGE(AC707:AE707)</f>
        <v>4.9952730898099444</v>
      </c>
      <c r="AJ707" s="9">
        <f t="shared" ref="AJ707:AJ769" si="34">AVERAGE(AF707:AH707)</f>
        <v>3.6564268323542231</v>
      </c>
      <c r="AK707" s="8">
        <f t="shared" ref="AK707:AK769" si="35">_xlfn.T.TEST(AC707:AE707,AF707:AH707,2,2)</f>
        <v>0.36583776473678919</v>
      </c>
      <c r="AL707" s="8"/>
      <c r="AM707" s="8"/>
      <c r="AN707" s="8"/>
      <c r="AO707" s="8"/>
    </row>
    <row r="708" spans="1:41" s="2" customFormat="1" ht="10.5">
      <c r="A708" s="13" t="s">
        <v>1602</v>
      </c>
      <c r="B708" s="13" t="s">
        <v>1366</v>
      </c>
      <c r="C708" s="14">
        <v>43.421175214660103</v>
      </c>
      <c r="D708" s="15">
        <v>32</v>
      </c>
      <c r="E708" s="16">
        <v>20292127.5</v>
      </c>
      <c r="F708" s="16">
        <v>40504021.96875</v>
      </c>
      <c r="G708" s="16">
        <v>42380828.875</v>
      </c>
      <c r="H708" s="16">
        <v>0</v>
      </c>
      <c r="I708" s="16">
        <v>29363786.71875</v>
      </c>
      <c r="J708" s="16">
        <v>27053475.25</v>
      </c>
      <c r="K708" s="16">
        <v>34342336.875</v>
      </c>
      <c r="L708" s="16">
        <v>41469948.40625</v>
      </c>
      <c r="M708" s="16">
        <v>34916267.270833299</v>
      </c>
      <c r="N708" s="16">
        <v>24414493.125</v>
      </c>
      <c r="O708" s="16">
        <v>26917939.3515625</v>
      </c>
      <c r="P708" s="16">
        <v>0</v>
      </c>
      <c r="Q708" s="17"/>
      <c r="R708" s="18">
        <v>2</v>
      </c>
      <c r="S708" s="19">
        <v>3</v>
      </c>
      <c r="T708" s="20"/>
      <c r="U708" s="21">
        <v>4</v>
      </c>
      <c r="V708" s="22">
        <v>3</v>
      </c>
      <c r="W708" s="23">
        <v>3</v>
      </c>
      <c r="X708" s="24">
        <v>4</v>
      </c>
      <c r="Y708" s="25">
        <v>5</v>
      </c>
      <c r="Z708" s="26">
        <v>4</v>
      </c>
      <c r="AA708" s="27">
        <v>4</v>
      </c>
      <c r="AB708" s="28"/>
      <c r="AC708" s="29" t="s">
        <v>2072</v>
      </c>
      <c r="AD708" s="30">
        <v>1.9868746708794101</v>
      </c>
      <c r="AE708" s="31">
        <v>3.0066738385528726</v>
      </c>
      <c r="AF708" s="32">
        <v>3.9869762772758492</v>
      </c>
      <c r="AG708" s="33">
        <v>3.9828728261156412</v>
      </c>
      <c r="AH708" s="34" t="s">
        <v>2072</v>
      </c>
      <c r="AI708" s="9">
        <f t="shared" si="33"/>
        <v>2.4967742547161413</v>
      </c>
      <c r="AJ708" s="9">
        <f t="shared" si="34"/>
        <v>3.9849245516957454</v>
      </c>
      <c r="AK708" s="8">
        <f t="shared" si="35"/>
        <v>0.10008747606714774</v>
      </c>
      <c r="AL708" s="8"/>
      <c r="AM708" s="8"/>
      <c r="AN708" s="8"/>
      <c r="AO708" s="8"/>
    </row>
    <row r="709" spans="1:41" s="2" customFormat="1" ht="10.5">
      <c r="A709" s="13" t="s">
        <v>1007</v>
      </c>
      <c r="B709" s="13" t="s">
        <v>445</v>
      </c>
      <c r="C709" s="14">
        <v>68.618545774660106</v>
      </c>
      <c r="D709" s="15">
        <v>72</v>
      </c>
      <c r="E709" s="16">
        <v>20208461.03125</v>
      </c>
      <c r="F709" s="16">
        <v>22798351.125</v>
      </c>
      <c r="G709" s="16">
        <v>9689801.1328125</v>
      </c>
      <c r="H709" s="16">
        <v>12101531.9322917</v>
      </c>
      <c r="I709" s="16">
        <v>13541517.15625</v>
      </c>
      <c r="J709" s="16">
        <v>14953214</v>
      </c>
      <c r="K709" s="16">
        <v>30440039.3671875</v>
      </c>
      <c r="L709" s="16">
        <v>8465415.1458333302</v>
      </c>
      <c r="M709" s="16">
        <v>27344724.145833299</v>
      </c>
      <c r="N709" s="16">
        <v>20196117.104166701</v>
      </c>
      <c r="O709" s="16">
        <v>33887278.875</v>
      </c>
      <c r="P709" s="16">
        <v>32843094.25</v>
      </c>
      <c r="Q709" s="17">
        <v>7</v>
      </c>
      <c r="R709" s="18">
        <v>7</v>
      </c>
      <c r="S709" s="19">
        <v>3</v>
      </c>
      <c r="T709" s="20">
        <v>4</v>
      </c>
      <c r="U709" s="21">
        <v>5</v>
      </c>
      <c r="V709" s="22">
        <v>2</v>
      </c>
      <c r="W709" s="23">
        <v>6</v>
      </c>
      <c r="X709" s="24">
        <v>7</v>
      </c>
      <c r="Y709" s="25">
        <v>6</v>
      </c>
      <c r="Z709" s="26">
        <v>9</v>
      </c>
      <c r="AA709" s="27">
        <v>9</v>
      </c>
      <c r="AB709" s="28">
        <v>7</v>
      </c>
      <c r="AC709" s="29">
        <v>7.0481479998932564</v>
      </c>
      <c r="AD709" s="30">
        <v>6.9540613480779356</v>
      </c>
      <c r="AE709" s="31">
        <v>3.0066738385528726</v>
      </c>
      <c r="AF709" s="32">
        <v>8.9706966238706602</v>
      </c>
      <c r="AG709" s="33">
        <v>8.961463858760192</v>
      </c>
      <c r="AH709" s="34">
        <v>7.0010669317428755</v>
      </c>
      <c r="AI709" s="9">
        <f t="shared" si="33"/>
        <v>5.6696277288413555</v>
      </c>
      <c r="AJ709" s="9">
        <f t="shared" si="34"/>
        <v>8.3110758047912423</v>
      </c>
      <c r="AK709" s="8">
        <f t="shared" si="35"/>
        <v>0.14971744192895992</v>
      </c>
      <c r="AL709" s="8"/>
      <c r="AM709" s="8"/>
      <c r="AN709" s="8"/>
      <c r="AO709" s="8"/>
    </row>
    <row r="710" spans="1:41" s="2" customFormat="1" ht="10.5">
      <c r="A710" s="13" t="s">
        <v>1493</v>
      </c>
      <c r="B710" s="13" t="s">
        <v>614</v>
      </c>
      <c r="C710" s="14">
        <v>73.559639644660194</v>
      </c>
      <c r="D710" s="15">
        <v>28</v>
      </c>
      <c r="E710" s="16">
        <v>20151490.684895799</v>
      </c>
      <c r="F710" s="16">
        <v>35840815.5625</v>
      </c>
      <c r="G710" s="16">
        <v>25205488.299479201</v>
      </c>
      <c r="H710" s="16">
        <v>20682034.21875</v>
      </c>
      <c r="I710" s="16">
        <v>37803062</v>
      </c>
      <c r="J710" s="16">
        <v>38530098.5625</v>
      </c>
      <c r="K710" s="16">
        <v>20310866.71875</v>
      </c>
      <c r="L710" s="16">
        <v>11223320.1875</v>
      </c>
      <c r="M710" s="16">
        <v>20709962.6875</v>
      </c>
      <c r="N710" s="16">
        <v>36101609.5</v>
      </c>
      <c r="O710" s="16">
        <v>0</v>
      </c>
      <c r="P710" s="16">
        <v>43063773.78125</v>
      </c>
      <c r="Q710" s="17">
        <v>5</v>
      </c>
      <c r="R710" s="18">
        <v>5</v>
      </c>
      <c r="S710" s="19">
        <v>7</v>
      </c>
      <c r="T710" s="20">
        <v>5</v>
      </c>
      <c r="U710" s="21"/>
      <c r="V710" s="22"/>
      <c r="W710" s="23">
        <v>6</v>
      </c>
      <c r="X710" s="24"/>
      <c r="Y710" s="25"/>
      <c r="Z710" s="26"/>
      <c r="AA710" s="27"/>
      <c r="AB710" s="28"/>
      <c r="AC710" s="29">
        <v>5.0343914284951836</v>
      </c>
      <c r="AD710" s="30">
        <v>4.9671866771985256</v>
      </c>
      <c r="AE710" s="31">
        <v>7.0155722899567019</v>
      </c>
      <c r="AF710" s="32" t="s">
        <v>2072</v>
      </c>
      <c r="AG710" s="33" t="s">
        <v>2072</v>
      </c>
      <c r="AH710" s="34" t="s">
        <v>2072</v>
      </c>
      <c r="AI710" s="9">
        <f t="shared" si="33"/>
        <v>5.6723834652168037</v>
      </c>
      <c r="AJ710" s="9" t="e">
        <f t="shared" si="34"/>
        <v>#DIV/0!</v>
      </c>
      <c r="AK710" s="8" t="e">
        <f t="shared" si="35"/>
        <v>#DIV/0!</v>
      </c>
      <c r="AL710" s="8"/>
      <c r="AM710" s="8"/>
      <c r="AN710" s="8"/>
      <c r="AO710" s="8"/>
    </row>
    <row r="711" spans="1:41" s="2" customFormat="1" ht="10.5">
      <c r="A711" s="13" t="s">
        <v>1516</v>
      </c>
      <c r="B711" s="13" t="s">
        <v>1840</v>
      </c>
      <c r="C711" s="14">
        <v>82.670782224660101</v>
      </c>
      <c r="D711" s="15">
        <v>28</v>
      </c>
      <c r="E711" s="16">
        <v>20012107.625</v>
      </c>
      <c r="F711" s="16">
        <v>18042438.802083299</v>
      </c>
      <c r="G711" s="16">
        <v>22613592.75</v>
      </c>
      <c r="H711" s="16">
        <v>26889135.5625</v>
      </c>
      <c r="I711" s="16">
        <v>17885603.020833299</v>
      </c>
      <c r="J711" s="16">
        <v>21767323.53125</v>
      </c>
      <c r="K711" s="16">
        <v>21008745.125</v>
      </c>
      <c r="L711" s="16">
        <v>23093695.171875</v>
      </c>
      <c r="M711" s="16">
        <v>26441798.59375</v>
      </c>
      <c r="N711" s="16">
        <v>25124477.1875</v>
      </c>
      <c r="O711" s="16">
        <v>27122282.90625</v>
      </c>
      <c r="P711" s="16">
        <v>27969377</v>
      </c>
      <c r="Q711" s="17"/>
      <c r="R711" s="18">
        <v>4</v>
      </c>
      <c r="S711" s="19"/>
      <c r="T711" s="20"/>
      <c r="U711" s="21">
        <v>4</v>
      </c>
      <c r="V711" s="22"/>
      <c r="W711" s="23"/>
      <c r="X711" s="24"/>
      <c r="Y711" s="25"/>
      <c r="Z711" s="26"/>
      <c r="AA711" s="27"/>
      <c r="AB711" s="28"/>
      <c r="AC711" s="29" t="s">
        <v>2072</v>
      </c>
      <c r="AD711" s="30">
        <v>3.9737493417588201</v>
      </c>
      <c r="AE711" s="31" t="s">
        <v>2072</v>
      </c>
      <c r="AF711" s="32" t="s">
        <v>2072</v>
      </c>
      <c r="AG711" s="33" t="s">
        <v>2072</v>
      </c>
      <c r="AH711" s="34" t="s">
        <v>2072</v>
      </c>
      <c r="AI711" s="9">
        <f t="shared" si="33"/>
        <v>3.9737493417588201</v>
      </c>
      <c r="AJ711" s="9" t="e">
        <f t="shared" si="34"/>
        <v>#DIV/0!</v>
      </c>
      <c r="AK711" s="8" t="e">
        <f t="shared" si="35"/>
        <v>#DIV/0!</v>
      </c>
      <c r="AL711" s="8"/>
      <c r="AM711" s="8"/>
      <c r="AN711" s="8"/>
      <c r="AO711" s="8"/>
    </row>
    <row r="712" spans="1:41" s="2" customFormat="1" ht="10.5">
      <c r="A712" s="13" t="s">
        <v>729</v>
      </c>
      <c r="B712" s="13" t="s">
        <v>33</v>
      </c>
      <c r="C712" s="14">
        <v>33.371198134659998</v>
      </c>
      <c r="D712" s="15">
        <v>42</v>
      </c>
      <c r="E712" s="16">
        <v>20007715.880208299</v>
      </c>
      <c r="F712" s="16">
        <v>21090625.1875</v>
      </c>
      <c r="G712" s="16">
        <v>18224199.0625</v>
      </c>
      <c r="H712" s="16">
        <v>18813711.645833299</v>
      </c>
      <c r="I712" s="16">
        <v>15216064.9375</v>
      </c>
      <c r="J712" s="16">
        <v>20281240.145833299</v>
      </c>
      <c r="K712" s="16">
        <v>18605429.5</v>
      </c>
      <c r="L712" s="16">
        <v>19245363.625</v>
      </c>
      <c r="M712" s="16">
        <v>14951218.125</v>
      </c>
      <c r="N712" s="16">
        <v>22078889.375</v>
      </c>
      <c r="O712" s="16">
        <v>10807973.5</v>
      </c>
      <c r="P712" s="16">
        <v>22088286.9375</v>
      </c>
      <c r="Q712" s="17">
        <v>4</v>
      </c>
      <c r="R712" s="18">
        <v>3</v>
      </c>
      <c r="S712" s="19">
        <v>4</v>
      </c>
      <c r="T712" s="20">
        <v>5</v>
      </c>
      <c r="U712" s="21">
        <v>3</v>
      </c>
      <c r="V712" s="22">
        <v>4</v>
      </c>
      <c r="W712" s="23">
        <v>4</v>
      </c>
      <c r="X712" s="24">
        <v>4</v>
      </c>
      <c r="Y712" s="25">
        <v>3</v>
      </c>
      <c r="Z712" s="26"/>
      <c r="AA712" s="27">
        <v>3</v>
      </c>
      <c r="AB712" s="28">
        <v>5</v>
      </c>
      <c r="AC712" s="29">
        <v>4.0275131427961464</v>
      </c>
      <c r="AD712" s="30">
        <v>2.9803120063191151</v>
      </c>
      <c r="AE712" s="31">
        <v>4.0088984514038302</v>
      </c>
      <c r="AF712" s="32" t="s">
        <v>2072</v>
      </c>
      <c r="AG712" s="33">
        <v>2.9871546195867307</v>
      </c>
      <c r="AH712" s="34">
        <v>5.0007620941020541</v>
      </c>
      <c r="AI712" s="9">
        <f t="shared" si="33"/>
        <v>3.6722412001730302</v>
      </c>
      <c r="AJ712" s="9">
        <f t="shared" si="34"/>
        <v>3.9939583568443924</v>
      </c>
      <c r="AK712" s="8">
        <f t="shared" si="35"/>
        <v>0.73704468830244574</v>
      </c>
      <c r="AL712" s="8"/>
      <c r="AM712" s="8"/>
      <c r="AN712" s="8"/>
      <c r="AO712" s="8"/>
    </row>
    <row r="713" spans="1:41" s="2" customFormat="1" ht="10.5">
      <c r="A713" s="13" t="s">
        <v>1538</v>
      </c>
      <c r="B713" s="13" t="s">
        <v>553</v>
      </c>
      <c r="C713" s="14">
        <v>19.89241240466</v>
      </c>
      <c r="D713" s="15">
        <v>3</v>
      </c>
      <c r="E713" s="16">
        <v>20007663.1875</v>
      </c>
      <c r="F713" s="16">
        <v>18795033.5</v>
      </c>
      <c r="G713" s="16">
        <v>21948232.5</v>
      </c>
      <c r="H713" s="16">
        <v>13806964.5</v>
      </c>
      <c r="I713" s="16">
        <v>9842258.875</v>
      </c>
      <c r="J713" s="16">
        <v>10744662.375</v>
      </c>
      <c r="K713" s="16">
        <v>19830212.75</v>
      </c>
      <c r="L713" s="16">
        <v>16763204.625</v>
      </c>
      <c r="M713" s="16">
        <v>17487062.5</v>
      </c>
      <c r="N713" s="16">
        <v>18621072.625</v>
      </c>
      <c r="O713" s="16">
        <v>17608397.9375</v>
      </c>
      <c r="P713" s="16">
        <v>20959001.5</v>
      </c>
      <c r="Q713" s="17"/>
      <c r="R713" s="18"/>
      <c r="S713" s="19"/>
      <c r="T713" s="20"/>
      <c r="U713" s="21"/>
      <c r="V713" s="22"/>
      <c r="W713" s="23"/>
      <c r="X713" s="24"/>
      <c r="Y713" s="25"/>
      <c r="Z713" s="26">
        <v>3</v>
      </c>
      <c r="AA713" s="27"/>
      <c r="AB713" s="28"/>
      <c r="AC713" s="29" t="s">
        <v>2072</v>
      </c>
      <c r="AD713" s="30" t="s">
        <v>2072</v>
      </c>
      <c r="AE713" s="31" t="s">
        <v>2072</v>
      </c>
      <c r="AF713" s="32">
        <v>2.990232207956887</v>
      </c>
      <c r="AG713" s="33" t="s">
        <v>2072</v>
      </c>
      <c r="AH713" s="34" t="s">
        <v>2072</v>
      </c>
      <c r="AI713" s="9" t="e">
        <f t="shared" si="33"/>
        <v>#DIV/0!</v>
      </c>
      <c r="AJ713" s="9">
        <f t="shared" si="34"/>
        <v>2.990232207956887</v>
      </c>
      <c r="AK713" s="8" t="e">
        <f t="shared" si="35"/>
        <v>#DIV/0!</v>
      </c>
      <c r="AL713" s="8"/>
      <c r="AM713" s="8"/>
      <c r="AN713" s="8"/>
      <c r="AO713" s="8"/>
    </row>
    <row r="714" spans="1:41" s="2" customFormat="1" ht="10.5">
      <c r="A714" s="13" t="s">
        <v>1491</v>
      </c>
      <c r="B714" s="13" t="s">
        <v>1869</v>
      </c>
      <c r="C714" s="14">
        <v>69.947368844660105</v>
      </c>
      <c r="D714" s="15">
        <v>112</v>
      </c>
      <c r="E714" s="16">
        <v>19958780.666666701</v>
      </c>
      <c r="F714" s="16">
        <v>33540444.229166701</v>
      </c>
      <c r="G714" s="16">
        <v>29603418.875</v>
      </c>
      <c r="H714" s="16">
        <v>22304805.645833299</v>
      </c>
      <c r="I714" s="16">
        <v>23059065.5625</v>
      </c>
      <c r="J714" s="16">
        <v>20029071.911458299</v>
      </c>
      <c r="K714" s="16">
        <v>19376404.6796875</v>
      </c>
      <c r="L714" s="16">
        <v>24304586.1875</v>
      </c>
      <c r="M714" s="16">
        <v>28960111.390625</v>
      </c>
      <c r="N714" s="16">
        <v>13565364.9895833</v>
      </c>
      <c r="O714" s="16">
        <v>12749636.9895833</v>
      </c>
      <c r="P714" s="16">
        <v>10455493.8515625</v>
      </c>
      <c r="Q714" s="17">
        <v>10</v>
      </c>
      <c r="R714" s="18">
        <v>10</v>
      </c>
      <c r="S714" s="19">
        <v>10</v>
      </c>
      <c r="T714" s="20">
        <v>10</v>
      </c>
      <c r="U714" s="21">
        <v>10</v>
      </c>
      <c r="V714" s="22">
        <v>9</v>
      </c>
      <c r="W714" s="23">
        <v>11</v>
      </c>
      <c r="X714" s="24">
        <v>14</v>
      </c>
      <c r="Y714" s="25">
        <v>13</v>
      </c>
      <c r="Z714" s="26">
        <v>7</v>
      </c>
      <c r="AA714" s="27">
        <v>5</v>
      </c>
      <c r="AB714" s="28">
        <v>3</v>
      </c>
      <c r="AC714" s="29">
        <v>10.068782856990367</v>
      </c>
      <c r="AD714" s="30">
        <v>9.9343733543970512</v>
      </c>
      <c r="AE714" s="31">
        <v>10.022246128509575</v>
      </c>
      <c r="AF714" s="32">
        <v>6.9772084852327358</v>
      </c>
      <c r="AG714" s="33">
        <v>4.9785910326445508</v>
      </c>
      <c r="AH714" s="34">
        <v>3.0004572564612326</v>
      </c>
      <c r="AI714" s="9">
        <f t="shared" si="33"/>
        <v>10.008467446632332</v>
      </c>
      <c r="AJ714" s="9">
        <f t="shared" si="34"/>
        <v>4.9854189247795064</v>
      </c>
      <c r="AK714" s="8">
        <f t="shared" si="35"/>
        <v>1.1940744856274851E-2</v>
      </c>
      <c r="AL714" s="8"/>
      <c r="AM714" s="8"/>
      <c r="AN714" s="7"/>
      <c r="AO714" s="7"/>
    </row>
    <row r="715" spans="1:41" s="2" customFormat="1" ht="10.5">
      <c r="A715" s="13" t="s">
        <v>1403</v>
      </c>
      <c r="B715" s="13" t="s">
        <v>1263</v>
      </c>
      <c r="C715" s="14">
        <v>25.16131813466</v>
      </c>
      <c r="D715" s="15">
        <v>13</v>
      </c>
      <c r="E715" s="16">
        <v>19949315.75</v>
      </c>
      <c r="F715" s="16">
        <v>30541357</v>
      </c>
      <c r="G715" s="16">
        <v>29202706.5859375</v>
      </c>
      <c r="H715" s="16">
        <v>31602368.791666701</v>
      </c>
      <c r="I715" s="16">
        <v>0</v>
      </c>
      <c r="J715" s="16">
        <v>13572459.75</v>
      </c>
      <c r="K715" s="16">
        <v>18534230.25</v>
      </c>
      <c r="L715" s="16">
        <v>18435310.875</v>
      </c>
      <c r="M715" s="16">
        <v>26493710.041666701</v>
      </c>
      <c r="N715" s="16">
        <v>0</v>
      </c>
      <c r="O715" s="16">
        <v>0</v>
      </c>
      <c r="P715" s="16">
        <v>14309660.25</v>
      </c>
      <c r="Q715" s="17"/>
      <c r="R715" s="18"/>
      <c r="S715" s="19">
        <v>2</v>
      </c>
      <c r="T715" s="20">
        <v>4</v>
      </c>
      <c r="U715" s="21"/>
      <c r="V715" s="22"/>
      <c r="W715" s="23"/>
      <c r="X715" s="24">
        <v>2</v>
      </c>
      <c r="Y715" s="25">
        <v>5</v>
      </c>
      <c r="Z715" s="26"/>
      <c r="AA715" s="27"/>
      <c r="AB715" s="28"/>
      <c r="AC715" s="29" t="s">
        <v>2072</v>
      </c>
      <c r="AD715" s="30" t="s">
        <v>2072</v>
      </c>
      <c r="AE715" s="31">
        <v>2.0044492257019151</v>
      </c>
      <c r="AF715" s="32" t="s">
        <v>2072</v>
      </c>
      <c r="AG715" s="33" t="s">
        <v>2072</v>
      </c>
      <c r="AH715" s="34" t="s">
        <v>2072</v>
      </c>
      <c r="AI715" s="9">
        <f t="shared" si="33"/>
        <v>2.0044492257019151</v>
      </c>
      <c r="AJ715" s="9" t="e">
        <f t="shared" si="34"/>
        <v>#DIV/0!</v>
      </c>
      <c r="AK715" s="8" t="e">
        <f t="shared" si="35"/>
        <v>#DIV/0!</v>
      </c>
      <c r="AL715" s="8"/>
      <c r="AM715" s="8"/>
      <c r="AN715" s="8"/>
      <c r="AO715" s="8"/>
    </row>
    <row r="716" spans="1:41" s="2" customFormat="1" ht="10.5">
      <c r="A716" s="13" t="s">
        <v>1241</v>
      </c>
      <c r="B716" s="13" t="s">
        <v>231</v>
      </c>
      <c r="C716" s="14">
        <v>45.1148009046601</v>
      </c>
      <c r="D716" s="15">
        <v>64</v>
      </c>
      <c r="E716" s="16">
        <v>19908252.671875</v>
      </c>
      <c r="F716" s="16">
        <v>24325173.046875</v>
      </c>
      <c r="G716" s="16">
        <v>22776080.125</v>
      </c>
      <c r="H716" s="16">
        <v>20385061.1875</v>
      </c>
      <c r="I716" s="16">
        <v>22822978.666666701</v>
      </c>
      <c r="J716" s="16">
        <v>26218341.197916701</v>
      </c>
      <c r="K716" s="16">
        <v>21283329.947916701</v>
      </c>
      <c r="L716" s="16">
        <v>18837556.364583299</v>
      </c>
      <c r="M716" s="16">
        <v>24750174.890625</v>
      </c>
      <c r="N716" s="16">
        <v>15183241.4895833</v>
      </c>
      <c r="O716" s="16">
        <v>16413851.7109375</v>
      </c>
      <c r="P716" s="16">
        <v>18134394.333333299</v>
      </c>
      <c r="Q716" s="17">
        <v>4</v>
      </c>
      <c r="R716" s="18">
        <v>4</v>
      </c>
      <c r="S716" s="19">
        <v>5</v>
      </c>
      <c r="T716" s="20">
        <v>5</v>
      </c>
      <c r="U716" s="21">
        <v>6</v>
      </c>
      <c r="V716" s="22">
        <v>6</v>
      </c>
      <c r="W716" s="23">
        <v>6</v>
      </c>
      <c r="X716" s="24">
        <v>6</v>
      </c>
      <c r="Y716" s="25">
        <v>5</v>
      </c>
      <c r="Z716" s="26">
        <v>5</v>
      </c>
      <c r="AA716" s="27">
        <v>6</v>
      </c>
      <c r="AB716" s="28">
        <v>6</v>
      </c>
      <c r="AC716" s="29">
        <v>4.0275131427961464</v>
      </c>
      <c r="AD716" s="30">
        <v>3.9737493417588201</v>
      </c>
      <c r="AE716" s="31">
        <v>5.0111230642547877</v>
      </c>
      <c r="AF716" s="32">
        <v>4.9837203465948114</v>
      </c>
      <c r="AG716" s="33">
        <v>5.9743092391734613</v>
      </c>
      <c r="AH716" s="34">
        <v>6.0009145129224652</v>
      </c>
      <c r="AI716" s="9">
        <f t="shared" si="33"/>
        <v>4.337461849603252</v>
      </c>
      <c r="AJ716" s="9">
        <f t="shared" si="34"/>
        <v>5.6529813662302457</v>
      </c>
      <c r="AK716" s="8">
        <f t="shared" si="35"/>
        <v>5.0390000378413465E-2</v>
      </c>
      <c r="AL716" s="8"/>
      <c r="AM716" s="8"/>
      <c r="AN716" s="8"/>
      <c r="AO716" s="8"/>
    </row>
    <row r="717" spans="1:41" s="2" customFormat="1" ht="10.5">
      <c r="A717" s="13" t="s">
        <v>1465</v>
      </c>
      <c r="B717" s="13" t="s">
        <v>327</v>
      </c>
      <c r="C717" s="14">
        <v>44.203858064659997</v>
      </c>
      <c r="D717" s="15">
        <v>19</v>
      </c>
      <c r="E717" s="16">
        <v>19863785.375</v>
      </c>
      <c r="F717" s="16">
        <v>0</v>
      </c>
      <c r="G717" s="16">
        <v>28119474</v>
      </c>
      <c r="H717" s="16">
        <v>31073611.296875</v>
      </c>
      <c r="I717" s="16">
        <v>24376769.0625</v>
      </c>
      <c r="J717" s="16">
        <v>24694964.916666701</v>
      </c>
      <c r="K717" s="16">
        <v>22041316.625</v>
      </c>
      <c r="L717" s="16">
        <v>18307976.625</v>
      </c>
      <c r="M717" s="16">
        <v>16906227</v>
      </c>
      <c r="N717" s="16">
        <v>28019287.78125</v>
      </c>
      <c r="O717" s="16">
        <v>24684957.234375</v>
      </c>
      <c r="P717" s="16">
        <v>31477486.71875</v>
      </c>
      <c r="Q717" s="17">
        <v>2</v>
      </c>
      <c r="R717" s="18"/>
      <c r="S717" s="19"/>
      <c r="T717" s="20">
        <v>2</v>
      </c>
      <c r="U717" s="21">
        <v>2</v>
      </c>
      <c r="V717" s="22">
        <v>4</v>
      </c>
      <c r="W717" s="23">
        <v>2</v>
      </c>
      <c r="X717" s="24"/>
      <c r="Y717" s="25"/>
      <c r="Z717" s="26">
        <v>3</v>
      </c>
      <c r="AA717" s="27">
        <v>2</v>
      </c>
      <c r="AB717" s="28">
        <v>2</v>
      </c>
      <c r="AC717" s="29">
        <v>2.0137565713980732</v>
      </c>
      <c r="AD717" s="30" t="s">
        <v>2072</v>
      </c>
      <c r="AE717" s="31" t="s">
        <v>2072</v>
      </c>
      <c r="AF717" s="32">
        <v>2.990232207956887</v>
      </c>
      <c r="AG717" s="33">
        <v>1.9914364130578206</v>
      </c>
      <c r="AH717" s="34">
        <v>2.0003048376408215</v>
      </c>
      <c r="AI717" s="9">
        <f t="shared" si="33"/>
        <v>2.0137565713980732</v>
      </c>
      <c r="AJ717" s="9">
        <f t="shared" si="34"/>
        <v>2.3273244862185094</v>
      </c>
      <c r="AK717" s="8" t="e">
        <f t="shared" si="35"/>
        <v>#DIV/0!</v>
      </c>
      <c r="AL717" s="8"/>
      <c r="AM717" s="8"/>
      <c r="AN717" s="8"/>
      <c r="AO717" s="8"/>
    </row>
    <row r="718" spans="1:41" s="2" customFormat="1" ht="10.5">
      <c r="A718" s="13" t="s">
        <v>1093</v>
      </c>
      <c r="B718" s="13" t="s">
        <v>329</v>
      </c>
      <c r="C718" s="14">
        <v>98.003170624659703</v>
      </c>
      <c r="D718" s="15">
        <v>26</v>
      </c>
      <c r="E718" s="16">
        <v>19740082</v>
      </c>
      <c r="F718" s="16">
        <v>26444721.25</v>
      </c>
      <c r="G718" s="16">
        <v>15614139.7148438</v>
      </c>
      <c r="H718" s="16">
        <v>12777790.0104167</v>
      </c>
      <c r="I718" s="16">
        <v>17165563.708333299</v>
      </c>
      <c r="J718" s="16">
        <v>13692240.1145833</v>
      </c>
      <c r="K718" s="16">
        <v>23621195.75</v>
      </c>
      <c r="L718" s="16">
        <v>11419115.09375</v>
      </c>
      <c r="M718" s="16">
        <v>15673216.234375</v>
      </c>
      <c r="N718" s="16">
        <v>19978909.5</v>
      </c>
      <c r="O718" s="16">
        <v>12148224.75</v>
      </c>
      <c r="P718" s="16">
        <v>0</v>
      </c>
      <c r="Q718" s="17"/>
      <c r="R718" s="18"/>
      <c r="S718" s="19">
        <v>3</v>
      </c>
      <c r="T718" s="20">
        <v>6</v>
      </c>
      <c r="U718" s="21">
        <v>5</v>
      </c>
      <c r="V718" s="22">
        <v>5</v>
      </c>
      <c r="W718" s="23"/>
      <c r="X718" s="24">
        <v>4</v>
      </c>
      <c r="Y718" s="25">
        <v>3</v>
      </c>
      <c r="Z718" s="26"/>
      <c r="AA718" s="27"/>
      <c r="AB718" s="28"/>
      <c r="AC718" s="29" t="s">
        <v>2072</v>
      </c>
      <c r="AD718" s="30" t="s">
        <v>2072</v>
      </c>
      <c r="AE718" s="31">
        <v>3.0066738385528726</v>
      </c>
      <c r="AF718" s="32" t="s">
        <v>2072</v>
      </c>
      <c r="AG718" s="33" t="s">
        <v>2072</v>
      </c>
      <c r="AH718" s="34" t="s">
        <v>2072</v>
      </c>
      <c r="AI718" s="9">
        <f t="shared" si="33"/>
        <v>3.0066738385528726</v>
      </c>
      <c r="AJ718" s="9" t="e">
        <f t="shared" si="34"/>
        <v>#DIV/0!</v>
      </c>
      <c r="AK718" s="8" t="e">
        <f t="shared" si="35"/>
        <v>#DIV/0!</v>
      </c>
      <c r="AL718" s="8"/>
      <c r="AM718" s="8"/>
      <c r="AN718" s="8"/>
      <c r="AO718" s="8"/>
    </row>
    <row r="719" spans="1:41" s="2" customFormat="1" ht="10.5">
      <c r="A719" s="13" t="s">
        <v>1577</v>
      </c>
      <c r="B719" s="13" t="s">
        <v>239</v>
      </c>
      <c r="C719" s="14">
        <v>102.83777981466</v>
      </c>
      <c r="D719" s="15">
        <v>45</v>
      </c>
      <c r="E719" s="16">
        <v>19690587.979166701</v>
      </c>
      <c r="F719" s="16">
        <v>28029048.203125</v>
      </c>
      <c r="G719" s="16">
        <v>30534175.135416701</v>
      </c>
      <c r="H719" s="16">
        <v>24452657.1875</v>
      </c>
      <c r="I719" s="16">
        <v>18325093.25</v>
      </c>
      <c r="J719" s="16">
        <v>17687528.203125</v>
      </c>
      <c r="K719" s="16">
        <v>15938317.6875</v>
      </c>
      <c r="L719" s="16">
        <v>10136692.546875</v>
      </c>
      <c r="M719" s="16">
        <v>15203217.9140625</v>
      </c>
      <c r="N719" s="16">
        <v>18331439.4375</v>
      </c>
      <c r="O719" s="16">
        <v>20850895.03125</v>
      </c>
      <c r="P719" s="16">
        <v>18851753.640625</v>
      </c>
      <c r="Q719" s="17">
        <v>8</v>
      </c>
      <c r="R719" s="18">
        <v>4</v>
      </c>
      <c r="S719" s="19">
        <v>9</v>
      </c>
      <c r="T719" s="20">
        <v>3</v>
      </c>
      <c r="U719" s="21">
        <v>3</v>
      </c>
      <c r="V719" s="22">
        <v>5</v>
      </c>
      <c r="W719" s="23"/>
      <c r="X719" s="24">
        <v>3</v>
      </c>
      <c r="Y719" s="25">
        <v>3</v>
      </c>
      <c r="Z719" s="26">
        <v>3</v>
      </c>
      <c r="AA719" s="27"/>
      <c r="AB719" s="28">
        <v>4</v>
      </c>
      <c r="AC719" s="29">
        <v>8.0550262855922927</v>
      </c>
      <c r="AD719" s="30">
        <v>3.9737493417588201</v>
      </c>
      <c r="AE719" s="31">
        <v>9.0200215156586179</v>
      </c>
      <c r="AF719" s="32">
        <v>2.990232207956887</v>
      </c>
      <c r="AG719" s="33" t="s">
        <v>2072</v>
      </c>
      <c r="AH719" s="34">
        <v>4.0006096752816429</v>
      </c>
      <c r="AI719" s="9">
        <f t="shared" si="33"/>
        <v>7.0162657143365763</v>
      </c>
      <c r="AJ719" s="9">
        <f t="shared" si="34"/>
        <v>3.495420941619265</v>
      </c>
      <c r="AK719" s="8">
        <f t="shared" si="35"/>
        <v>0.18153794266560905</v>
      </c>
      <c r="AL719" s="8"/>
      <c r="AM719" s="8"/>
      <c r="AN719" s="8"/>
      <c r="AO719" s="8"/>
    </row>
    <row r="720" spans="1:41" s="2" customFormat="1" ht="10.5">
      <c r="A720" s="13" t="s">
        <v>768</v>
      </c>
      <c r="B720" s="13" t="s">
        <v>165</v>
      </c>
      <c r="C720" s="14">
        <v>48.73487409466</v>
      </c>
      <c r="D720" s="15">
        <v>15</v>
      </c>
      <c r="E720" s="16">
        <v>19666722.53125</v>
      </c>
      <c r="F720" s="16">
        <v>21872280.75</v>
      </c>
      <c r="G720" s="16">
        <v>18957447.036458299</v>
      </c>
      <c r="H720" s="16">
        <v>7904461.8203125</v>
      </c>
      <c r="I720" s="16">
        <v>0</v>
      </c>
      <c r="J720" s="16">
        <v>11373711.5</v>
      </c>
      <c r="K720" s="16">
        <v>9272151.9375</v>
      </c>
      <c r="L720" s="16">
        <v>0</v>
      </c>
      <c r="M720" s="16">
        <v>0</v>
      </c>
      <c r="N720" s="16">
        <v>0</v>
      </c>
      <c r="O720" s="16">
        <v>11760637.5625</v>
      </c>
      <c r="P720" s="16">
        <v>0</v>
      </c>
      <c r="Q720" s="17">
        <v>4</v>
      </c>
      <c r="R720" s="18">
        <v>5</v>
      </c>
      <c r="S720" s="19">
        <v>4</v>
      </c>
      <c r="T720" s="20"/>
      <c r="U720" s="21"/>
      <c r="V720" s="22">
        <v>2</v>
      </c>
      <c r="W720" s="23"/>
      <c r="X720" s="24"/>
      <c r="Y720" s="25"/>
      <c r="Z720" s="26"/>
      <c r="AA720" s="27"/>
      <c r="AB720" s="28"/>
      <c r="AC720" s="29">
        <v>4.0275131427961464</v>
      </c>
      <c r="AD720" s="30">
        <v>4.9671866771985256</v>
      </c>
      <c r="AE720" s="31">
        <v>4.0088984514038302</v>
      </c>
      <c r="AF720" s="32" t="s">
        <v>2072</v>
      </c>
      <c r="AG720" s="33" t="s">
        <v>2072</v>
      </c>
      <c r="AH720" s="34" t="s">
        <v>2072</v>
      </c>
      <c r="AI720" s="9">
        <f t="shared" si="33"/>
        <v>4.334532757132834</v>
      </c>
      <c r="AJ720" s="9" t="e">
        <f t="shared" si="34"/>
        <v>#DIV/0!</v>
      </c>
      <c r="AK720" s="8" t="e">
        <f t="shared" si="35"/>
        <v>#DIV/0!</v>
      </c>
      <c r="AL720" s="8"/>
      <c r="AM720" s="8"/>
      <c r="AN720" s="8"/>
      <c r="AO720" s="8"/>
    </row>
    <row r="721" spans="1:41" s="2" customFormat="1" ht="10.5">
      <c r="A721" s="13" t="s">
        <v>1646</v>
      </c>
      <c r="B721" s="13" t="s">
        <v>1918</v>
      </c>
      <c r="C721" s="14">
        <v>41.893419354659997</v>
      </c>
      <c r="D721" s="15">
        <v>16</v>
      </c>
      <c r="E721" s="16">
        <v>19634210.5</v>
      </c>
      <c r="F721" s="16">
        <v>18489867.03125</v>
      </c>
      <c r="G721" s="16">
        <v>18035799.5</v>
      </c>
      <c r="H721" s="16">
        <v>15888388.5625</v>
      </c>
      <c r="I721" s="16">
        <v>19091173.625</v>
      </c>
      <c r="J721" s="16">
        <v>17009092.875</v>
      </c>
      <c r="K721" s="16">
        <v>15004958.625</v>
      </c>
      <c r="L721" s="16">
        <v>11191733.625</v>
      </c>
      <c r="M721" s="16">
        <v>17320085.421875</v>
      </c>
      <c r="N721" s="16">
        <v>27348202.71875</v>
      </c>
      <c r="O721" s="16">
        <v>20099784.75</v>
      </c>
      <c r="P721" s="16">
        <v>20265120.65625</v>
      </c>
      <c r="Q721" s="17"/>
      <c r="R721" s="18">
        <v>2</v>
      </c>
      <c r="S721" s="19"/>
      <c r="T721" s="20"/>
      <c r="U721" s="21"/>
      <c r="V721" s="22"/>
      <c r="W721" s="23"/>
      <c r="X721" s="24"/>
      <c r="Y721" s="25">
        <v>3</v>
      </c>
      <c r="Z721" s="26">
        <v>3</v>
      </c>
      <c r="AA721" s="27">
        <v>4</v>
      </c>
      <c r="AB721" s="28">
        <v>4</v>
      </c>
      <c r="AC721" s="29" t="s">
        <v>2072</v>
      </c>
      <c r="AD721" s="30">
        <v>1.9868746708794101</v>
      </c>
      <c r="AE721" s="31" t="s">
        <v>2072</v>
      </c>
      <c r="AF721" s="32">
        <v>2.990232207956887</v>
      </c>
      <c r="AG721" s="33">
        <v>3.9828728261156412</v>
      </c>
      <c r="AH721" s="34">
        <v>4.0006096752816429</v>
      </c>
      <c r="AI721" s="9">
        <f t="shared" si="33"/>
        <v>1.9868746708794101</v>
      </c>
      <c r="AJ721" s="9">
        <f t="shared" si="34"/>
        <v>3.657904903118057</v>
      </c>
      <c r="AK721" s="8" t="e">
        <f t="shared" si="35"/>
        <v>#DIV/0!</v>
      </c>
      <c r="AL721" s="8"/>
      <c r="AM721" s="8"/>
      <c r="AN721" s="8"/>
      <c r="AO721" s="8"/>
    </row>
    <row r="722" spans="1:41" s="2" customFormat="1" ht="10.5">
      <c r="A722" s="13" t="s">
        <v>1702</v>
      </c>
      <c r="B722" s="13" t="s">
        <v>1289</v>
      </c>
      <c r="C722" s="14">
        <v>33.983792414660002</v>
      </c>
      <c r="D722" s="15">
        <v>12</v>
      </c>
      <c r="E722" s="16">
        <v>19585179.421875</v>
      </c>
      <c r="F722" s="16">
        <v>17015408.9375</v>
      </c>
      <c r="G722" s="16">
        <v>15246236.859375</v>
      </c>
      <c r="H722" s="16">
        <v>0</v>
      </c>
      <c r="I722" s="16">
        <v>10394485.4375</v>
      </c>
      <c r="J722" s="16">
        <v>9426260.5</v>
      </c>
      <c r="K722" s="16">
        <v>13716709.375</v>
      </c>
      <c r="L722" s="16">
        <v>12128125.96875</v>
      </c>
      <c r="M722" s="16">
        <v>11787072.875</v>
      </c>
      <c r="N722" s="16">
        <v>9996576.875</v>
      </c>
      <c r="O722" s="16">
        <v>10159972.171875</v>
      </c>
      <c r="P722" s="16">
        <v>0</v>
      </c>
      <c r="Q722" s="17">
        <v>3</v>
      </c>
      <c r="R722" s="18"/>
      <c r="S722" s="19">
        <v>2</v>
      </c>
      <c r="T722" s="20"/>
      <c r="U722" s="21"/>
      <c r="V722" s="22"/>
      <c r="W722" s="23">
        <v>2</v>
      </c>
      <c r="X722" s="24"/>
      <c r="Y722" s="25"/>
      <c r="Z722" s="26">
        <v>3</v>
      </c>
      <c r="AA722" s="27">
        <v>2</v>
      </c>
      <c r="AB722" s="28"/>
      <c r="AC722" s="29">
        <v>3.0206348570971095</v>
      </c>
      <c r="AD722" s="30" t="s">
        <v>2072</v>
      </c>
      <c r="AE722" s="31">
        <v>2.0044492257019151</v>
      </c>
      <c r="AF722" s="32">
        <v>2.990232207956887</v>
      </c>
      <c r="AG722" s="33">
        <v>1.9914364130578206</v>
      </c>
      <c r="AH722" s="34" t="s">
        <v>2072</v>
      </c>
      <c r="AI722" s="9">
        <f t="shared" si="33"/>
        <v>2.5125420413995121</v>
      </c>
      <c r="AJ722" s="9">
        <f t="shared" si="34"/>
        <v>2.4908343105073536</v>
      </c>
      <c r="AK722" s="8">
        <f t="shared" si="35"/>
        <v>0.97845946795322847</v>
      </c>
      <c r="AL722" s="8"/>
      <c r="AM722" s="8"/>
      <c r="AN722" s="8"/>
      <c r="AO722" s="8"/>
    </row>
    <row r="723" spans="1:41" s="2" customFormat="1" ht="10.5">
      <c r="A723" s="13" t="s">
        <v>1485</v>
      </c>
      <c r="B723" s="13" t="s">
        <v>444</v>
      </c>
      <c r="C723" s="14">
        <v>26.301132904660001</v>
      </c>
      <c r="D723" s="15">
        <v>25</v>
      </c>
      <c r="E723" s="16">
        <v>19526207.2734375</v>
      </c>
      <c r="F723" s="16">
        <v>29666517.6484375</v>
      </c>
      <c r="G723" s="16">
        <v>25522633.59375</v>
      </c>
      <c r="H723" s="16">
        <v>0</v>
      </c>
      <c r="I723" s="16">
        <v>10615612.5</v>
      </c>
      <c r="J723" s="16">
        <v>9282267.1875</v>
      </c>
      <c r="K723" s="16">
        <v>8820869.6875</v>
      </c>
      <c r="L723" s="16">
        <v>15312475.0234375</v>
      </c>
      <c r="M723" s="16">
        <v>15101147.625</v>
      </c>
      <c r="N723" s="16">
        <v>15898746.5546875</v>
      </c>
      <c r="O723" s="16">
        <v>17323958.208333299</v>
      </c>
      <c r="P723" s="16">
        <v>20436580.53125</v>
      </c>
      <c r="Q723" s="17">
        <v>5</v>
      </c>
      <c r="R723" s="18">
        <v>3</v>
      </c>
      <c r="S723" s="19">
        <v>4</v>
      </c>
      <c r="T723" s="20"/>
      <c r="U723" s="21"/>
      <c r="V723" s="22"/>
      <c r="W723" s="23"/>
      <c r="X723" s="24">
        <v>3</v>
      </c>
      <c r="Y723" s="25"/>
      <c r="Z723" s="26">
        <v>4</v>
      </c>
      <c r="AA723" s="27">
        <v>3</v>
      </c>
      <c r="AB723" s="28">
        <v>3</v>
      </c>
      <c r="AC723" s="29">
        <v>5.0343914284951836</v>
      </c>
      <c r="AD723" s="30">
        <v>2.9803120063191151</v>
      </c>
      <c r="AE723" s="31">
        <v>4.0088984514038302</v>
      </c>
      <c r="AF723" s="32">
        <v>3.9869762772758492</v>
      </c>
      <c r="AG723" s="33">
        <v>2.9871546195867307</v>
      </c>
      <c r="AH723" s="34">
        <v>3.0004572564612326</v>
      </c>
      <c r="AI723" s="9">
        <f t="shared" si="33"/>
        <v>4.0078672954060428</v>
      </c>
      <c r="AJ723" s="9">
        <f t="shared" si="34"/>
        <v>3.3248627177746037</v>
      </c>
      <c r="AK723" s="8">
        <f t="shared" si="35"/>
        <v>0.37145835929341947</v>
      </c>
      <c r="AL723" s="8"/>
      <c r="AM723" s="8"/>
      <c r="AN723" s="8"/>
      <c r="AO723" s="8"/>
    </row>
    <row r="724" spans="1:41" s="2" customFormat="1" ht="10.5">
      <c r="A724" s="13" t="s">
        <v>675</v>
      </c>
      <c r="B724" s="13" t="s">
        <v>517</v>
      </c>
      <c r="C724" s="14">
        <v>42.1566203746601</v>
      </c>
      <c r="D724" s="15">
        <v>63</v>
      </c>
      <c r="E724" s="16">
        <v>19455525.7890625</v>
      </c>
      <c r="F724" s="16">
        <v>30727770.03125</v>
      </c>
      <c r="G724" s="16">
        <v>27950429.333333299</v>
      </c>
      <c r="H724" s="16">
        <v>22529243.625</v>
      </c>
      <c r="I724" s="16">
        <v>23872095.380208299</v>
      </c>
      <c r="J724" s="16">
        <v>23908063.083333299</v>
      </c>
      <c r="K724" s="16">
        <v>0</v>
      </c>
      <c r="L724" s="16">
        <v>17658626.395833299</v>
      </c>
      <c r="M724" s="16">
        <v>21471101.395833299</v>
      </c>
      <c r="N724" s="16">
        <v>13599480.6666667</v>
      </c>
      <c r="O724" s="16">
        <v>16508731.4270833</v>
      </c>
      <c r="P724" s="16">
        <v>20029364.822916701</v>
      </c>
      <c r="Q724" s="17">
        <v>3</v>
      </c>
      <c r="R724" s="18">
        <v>9</v>
      </c>
      <c r="S724" s="19">
        <v>5</v>
      </c>
      <c r="T724" s="20">
        <v>7</v>
      </c>
      <c r="U724" s="21">
        <v>6</v>
      </c>
      <c r="V724" s="22">
        <v>8</v>
      </c>
      <c r="W724" s="23"/>
      <c r="X724" s="24">
        <v>6</v>
      </c>
      <c r="Y724" s="25">
        <v>7</v>
      </c>
      <c r="Z724" s="26">
        <v>4</v>
      </c>
      <c r="AA724" s="27">
        <v>4</v>
      </c>
      <c r="AB724" s="28">
        <v>4</v>
      </c>
      <c r="AC724" s="29">
        <v>3.0206348570971095</v>
      </c>
      <c r="AD724" s="30">
        <v>8.9409360189573448</v>
      </c>
      <c r="AE724" s="31">
        <v>5.0111230642547877</v>
      </c>
      <c r="AF724" s="32">
        <v>3.9869762772758492</v>
      </c>
      <c r="AG724" s="33">
        <v>3.9828728261156412</v>
      </c>
      <c r="AH724" s="34">
        <v>4.0006096752816429</v>
      </c>
      <c r="AI724" s="9">
        <f t="shared" si="33"/>
        <v>5.6575646467697469</v>
      </c>
      <c r="AJ724" s="9">
        <f t="shared" si="34"/>
        <v>3.9901529262243778</v>
      </c>
      <c r="AK724" s="8">
        <f t="shared" si="35"/>
        <v>0.39202614706797406</v>
      </c>
      <c r="AL724" s="8"/>
      <c r="AM724" s="8"/>
      <c r="AN724" s="8"/>
      <c r="AO724" s="8"/>
    </row>
    <row r="725" spans="1:41" s="2" customFormat="1" ht="10.5">
      <c r="A725" s="13" t="s">
        <v>1757</v>
      </c>
      <c r="B725" s="13" t="s">
        <v>352</v>
      </c>
      <c r="C725" s="14">
        <v>28.914472304659999</v>
      </c>
      <c r="D725" s="15">
        <v>44</v>
      </c>
      <c r="E725" s="16">
        <v>19434120.229166701</v>
      </c>
      <c r="F725" s="16">
        <v>17510891.625</v>
      </c>
      <c r="G725" s="16">
        <v>27728955.375</v>
      </c>
      <c r="H725" s="16">
        <v>22462272.177083299</v>
      </c>
      <c r="I725" s="16">
        <v>20679639.25</v>
      </c>
      <c r="J725" s="16">
        <v>25385266.75</v>
      </c>
      <c r="K725" s="16">
        <v>28288093.458333299</v>
      </c>
      <c r="L725" s="16">
        <v>23742948.4375</v>
      </c>
      <c r="M725" s="16">
        <v>32757224.1796875</v>
      </c>
      <c r="N725" s="16">
        <v>26683825.671875</v>
      </c>
      <c r="O725" s="16">
        <v>0</v>
      </c>
      <c r="P725" s="16">
        <v>20988932.875</v>
      </c>
      <c r="Q725" s="17">
        <v>5</v>
      </c>
      <c r="R725" s="18">
        <v>3</v>
      </c>
      <c r="S725" s="19">
        <v>5</v>
      </c>
      <c r="T725" s="20">
        <v>5</v>
      </c>
      <c r="U725" s="21">
        <v>3</v>
      </c>
      <c r="V725" s="22"/>
      <c r="W725" s="23">
        <v>6</v>
      </c>
      <c r="X725" s="24">
        <v>4</v>
      </c>
      <c r="Y725" s="25">
        <v>4</v>
      </c>
      <c r="Z725" s="26">
        <v>4</v>
      </c>
      <c r="AA725" s="27"/>
      <c r="AB725" s="28">
        <v>5</v>
      </c>
      <c r="AC725" s="29">
        <v>5.0343914284951836</v>
      </c>
      <c r="AD725" s="30">
        <v>2.9803120063191151</v>
      </c>
      <c r="AE725" s="31">
        <v>5.0111230642547877</v>
      </c>
      <c r="AF725" s="32">
        <v>3.9869762772758492</v>
      </c>
      <c r="AG725" s="33" t="s">
        <v>2072</v>
      </c>
      <c r="AH725" s="34">
        <v>5.0007620941020541</v>
      </c>
      <c r="AI725" s="9">
        <f t="shared" si="33"/>
        <v>4.341942166356362</v>
      </c>
      <c r="AJ725" s="9">
        <f t="shared" si="34"/>
        <v>4.4938691856889514</v>
      </c>
      <c r="AK725" s="8">
        <f t="shared" si="35"/>
        <v>0.88391602038925499</v>
      </c>
      <c r="AL725" s="8"/>
      <c r="AM725" s="8"/>
      <c r="AN725" s="8"/>
      <c r="AO725" s="8"/>
    </row>
    <row r="726" spans="1:41" s="2" customFormat="1" ht="10.5">
      <c r="A726" s="13" t="s">
        <v>1091</v>
      </c>
      <c r="B726" s="13" t="s">
        <v>1879</v>
      </c>
      <c r="C726" s="14">
        <v>46.411179434659999</v>
      </c>
      <c r="D726" s="15">
        <v>69</v>
      </c>
      <c r="E726" s="16">
        <v>19430866.140625</v>
      </c>
      <c r="F726" s="16">
        <v>19304631.8125</v>
      </c>
      <c r="G726" s="16">
        <v>18496212.744791701</v>
      </c>
      <c r="H726" s="16">
        <v>11693741.3802083</v>
      </c>
      <c r="I726" s="16">
        <v>19251078.96875</v>
      </c>
      <c r="J726" s="16">
        <v>20350541.1875</v>
      </c>
      <c r="K726" s="16">
        <v>27720615.791666701</v>
      </c>
      <c r="L726" s="16">
        <v>23690130.927083299</v>
      </c>
      <c r="M726" s="16">
        <v>28812063.963541701</v>
      </c>
      <c r="N726" s="16">
        <v>25141149.15625</v>
      </c>
      <c r="O726" s="16">
        <v>20797245.682291701</v>
      </c>
      <c r="P726" s="16">
        <v>25473562.796875</v>
      </c>
      <c r="Q726" s="17">
        <v>4</v>
      </c>
      <c r="R726" s="18">
        <v>3</v>
      </c>
      <c r="S726" s="19">
        <v>5</v>
      </c>
      <c r="T726" s="20">
        <v>4</v>
      </c>
      <c r="U726" s="21"/>
      <c r="V726" s="22">
        <v>5</v>
      </c>
      <c r="W726" s="23">
        <v>7</v>
      </c>
      <c r="X726" s="24">
        <v>5</v>
      </c>
      <c r="Y726" s="25">
        <v>6</v>
      </c>
      <c r="Z726" s="26">
        <v>12</v>
      </c>
      <c r="AA726" s="27">
        <v>8</v>
      </c>
      <c r="AB726" s="28">
        <v>10</v>
      </c>
      <c r="AC726" s="29">
        <v>4.0275131427961464</v>
      </c>
      <c r="AD726" s="30">
        <v>2.9803120063191151</v>
      </c>
      <c r="AE726" s="31">
        <v>5.0111230642547877</v>
      </c>
      <c r="AF726" s="32">
        <v>11.960928831827548</v>
      </c>
      <c r="AG726" s="33">
        <v>7.9657456522312824</v>
      </c>
      <c r="AH726" s="34">
        <v>10.001524188204108</v>
      </c>
      <c r="AI726" s="9">
        <f t="shared" si="33"/>
        <v>4.0063160711233499</v>
      </c>
      <c r="AJ726" s="9">
        <f t="shared" si="34"/>
        <v>9.9760662240876457</v>
      </c>
      <c r="AK726" s="8">
        <f t="shared" si="35"/>
        <v>9.9265168832686768E-3</v>
      </c>
      <c r="AL726" s="8"/>
      <c r="AM726" s="8"/>
      <c r="AN726" s="7"/>
      <c r="AO726" s="7"/>
    </row>
    <row r="727" spans="1:41" s="2" customFormat="1" ht="10.5">
      <c r="A727" s="13" t="s">
        <v>727</v>
      </c>
      <c r="B727" s="13" t="s">
        <v>1991</v>
      </c>
      <c r="C727" s="14">
        <v>10.396291654660001</v>
      </c>
      <c r="D727" s="15">
        <v>9</v>
      </c>
      <c r="E727" s="16">
        <v>19222805.125</v>
      </c>
      <c r="F727" s="16">
        <v>30638791.75</v>
      </c>
      <c r="G727" s="16">
        <v>0</v>
      </c>
      <c r="H727" s="16">
        <v>23172168.0625</v>
      </c>
      <c r="I727" s="16">
        <v>0</v>
      </c>
      <c r="J727" s="16">
        <v>19926875.1953125</v>
      </c>
      <c r="K727" s="16">
        <v>19948021.140625</v>
      </c>
      <c r="L727" s="16">
        <v>21897181.125</v>
      </c>
      <c r="M727" s="16">
        <v>18469396.75</v>
      </c>
      <c r="N727" s="16">
        <v>28739433.25</v>
      </c>
      <c r="O727" s="16">
        <v>23429244.25</v>
      </c>
      <c r="P727" s="16">
        <v>23103568.71875</v>
      </c>
      <c r="Q727" s="17"/>
      <c r="R727" s="18"/>
      <c r="S727" s="19"/>
      <c r="T727" s="20">
        <v>3</v>
      </c>
      <c r="U727" s="21"/>
      <c r="V727" s="22">
        <v>2</v>
      </c>
      <c r="W727" s="23">
        <v>2</v>
      </c>
      <c r="X727" s="24"/>
      <c r="Y727" s="25"/>
      <c r="Z727" s="26"/>
      <c r="AA727" s="27"/>
      <c r="AB727" s="28">
        <v>2</v>
      </c>
      <c r="AC727" s="29" t="s">
        <v>2072</v>
      </c>
      <c r="AD727" s="30" t="s">
        <v>2072</v>
      </c>
      <c r="AE727" s="31" t="s">
        <v>2072</v>
      </c>
      <c r="AF727" s="32" t="s">
        <v>2072</v>
      </c>
      <c r="AG727" s="33" t="s">
        <v>2072</v>
      </c>
      <c r="AH727" s="34">
        <v>2.0003048376408215</v>
      </c>
      <c r="AI727" s="9" t="e">
        <f t="shared" si="33"/>
        <v>#DIV/0!</v>
      </c>
      <c r="AJ727" s="9">
        <f t="shared" si="34"/>
        <v>2.0003048376408215</v>
      </c>
      <c r="AK727" s="8" t="e">
        <f t="shared" si="35"/>
        <v>#DIV/0!</v>
      </c>
      <c r="AL727" s="8"/>
      <c r="AM727" s="8"/>
      <c r="AN727" s="8"/>
      <c r="AO727" s="8"/>
    </row>
    <row r="728" spans="1:41" s="2" customFormat="1" ht="10.5">
      <c r="A728" s="13" t="s">
        <v>1570</v>
      </c>
      <c r="B728" s="13" t="s">
        <v>331</v>
      </c>
      <c r="C728" s="14">
        <v>481.58867736466402</v>
      </c>
      <c r="D728" s="15">
        <v>139</v>
      </c>
      <c r="E728" s="16">
        <v>19221503.776041701</v>
      </c>
      <c r="F728" s="16">
        <v>23196983.354166701</v>
      </c>
      <c r="G728" s="16">
        <v>26643275.739583299</v>
      </c>
      <c r="H728" s="16">
        <v>24053377.559895799</v>
      </c>
      <c r="I728" s="16">
        <v>26486176.182291701</v>
      </c>
      <c r="J728" s="16">
        <v>27981642.635416701</v>
      </c>
      <c r="K728" s="16">
        <v>24057399.916666701</v>
      </c>
      <c r="L728" s="16">
        <v>23021426.052083299</v>
      </c>
      <c r="M728" s="16">
        <v>21049025.3515625</v>
      </c>
      <c r="N728" s="16">
        <v>15935652.6979167</v>
      </c>
      <c r="O728" s="16">
        <v>13146787.2916667</v>
      </c>
      <c r="P728" s="16">
        <v>19509983.78125</v>
      </c>
      <c r="Q728" s="17">
        <v>12</v>
      </c>
      <c r="R728" s="18">
        <v>9</v>
      </c>
      <c r="S728" s="19">
        <v>11</v>
      </c>
      <c r="T728" s="20">
        <v>14</v>
      </c>
      <c r="U728" s="21">
        <v>15</v>
      </c>
      <c r="V728" s="22">
        <v>13</v>
      </c>
      <c r="W728" s="23">
        <v>14</v>
      </c>
      <c r="X728" s="24">
        <v>14</v>
      </c>
      <c r="Y728" s="25">
        <v>14</v>
      </c>
      <c r="Z728" s="26">
        <v>6</v>
      </c>
      <c r="AA728" s="27">
        <v>9</v>
      </c>
      <c r="AB728" s="28">
        <v>8</v>
      </c>
      <c r="AC728" s="29">
        <v>12.082539428388438</v>
      </c>
      <c r="AD728" s="30">
        <v>8.9409360189573448</v>
      </c>
      <c r="AE728" s="31">
        <v>11.024470741360533</v>
      </c>
      <c r="AF728" s="32">
        <v>5.9804644159137741</v>
      </c>
      <c r="AG728" s="33">
        <v>8.961463858760192</v>
      </c>
      <c r="AH728" s="34">
        <v>8.0012193505632858</v>
      </c>
      <c r="AI728" s="9">
        <f t="shared" si="33"/>
        <v>10.68264872956877</v>
      </c>
      <c r="AJ728" s="9">
        <f t="shared" si="34"/>
        <v>7.6477158750790837</v>
      </c>
      <c r="AK728" s="8">
        <f t="shared" si="35"/>
        <v>7.5829898162226683E-2</v>
      </c>
      <c r="AL728" s="8"/>
      <c r="AM728" s="8"/>
      <c r="AN728" s="8"/>
      <c r="AO728" s="8"/>
    </row>
    <row r="729" spans="1:41" s="2" customFormat="1" ht="10.5">
      <c r="A729" s="13" t="s">
        <v>1475</v>
      </c>
      <c r="B729" s="13" t="s">
        <v>259</v>
      </c>
      <c r="C729" s="14">
        <v>21.494694604660001</v>
      </c>
      <c r="D729" s="15">
        <v>20</v>
      </c>
      <c r="E729" s="16">
        <v>19175493.46875</v>
      </c>
      <c r="F729" s="16">
        <v>23265258.375</v>
      </c>
      <c r="G729" s="16">
        <v>25726520.5625</v>
      </c>
      <c r="H729" s="16">
        <v>16161309.75</v>
      </c>
      <c r="I729" s="16">
        <v>0</v>
      </c>
      <c r="J729" s="16">
        <v>12886014.625</v>
      </c>
      <c r="K729" s="16">
        <v>16180008.375</v>
      </c>
      <c r="L729" s="16">
        <v>21032413.75</v>
      </c>
      <c r="M729" s="16">
        <v>18722307.3125</v>
      </c>
      <c r="N729" s="16">
        <v>24451511.5625</v>
      </c>
      <c r="O729" s="16">
        <v>23651892.125</v>
      </c>
      <c r="P729" s="16">
        <v>21960197.6875</v>
      </c>
      <c r="Q729" s="17">
        <v>3</v>
      </c>
      <c r="R729" s="18">
        <v>2</v>
      </c>
      <c r="S729" s="19"/>
      <c r="T729" s="20"/>
      <c r="U729" s="21"/>
      <c r="V729" s="22"/>
      <c r="W729" s="23">
        <v>2</v>
      </c>
      <c r="X729" s="24"/>
      <c r="Y729" s="25">
        <v>2</v>
      </c>
      <c r="Z729" s="26">
        <v>3</v>
      </c>
      <c r="AA729" s="27">
        <v>5</v>
      </c>
      <c r="AB729" s="28">
        <v>3</v>
      </c>
      <c r="AC729" s="29">
        <v>3.0206348570971095</v>
      </c>
      <c r="AD729" s="30">
        <v>1.9868746708794101</v>
      </c>
      <c r="AE729" s="31" t="s">
        <v>2072</v>
      </c>
      <c r="AF729" s="32">
        <v>2.990232207956887</v>
      </c>
      <c r="AG729" s="33">
        <v>4.9785910326445508</v>
      </c>
      <c r="AH729" s="34">
        <v>3.0004572564612326</v>
      </c>
      <c r="AI729" s="9">
        <f t="shared" si="33"/>
        <v>2.50375476398826</v>
      </c>
      <c r="AJ729" s="9">
        <f t="shared" si="34"/>
        <v>3.6564268323542231</v>
      </c>
      <c r="AK729" s="8">
        <f t="shared" si="35"/>
        <v>0.30603870678295253</v>
      </c>
      <c r="AL729" s="8"/>
      <c r="AM729" s="8"/>
      <c r="AN729" s="8"/>
      <c r="AO729" s="8"/>
    </row>
    <row r="730" spans="1:41" s="2" customFormat="1" ht="10.5">
      <c r="A730" s="13" t="s">
        <v>1767</v>
      </c>
      <c r="B730" s="13" t="s">
        <v>260</v>
      </c>
      <c r="C730" s="14">
        <v>53.215064524660001</v>
      </c>
      <c r="D730" s="15">
        <v>70</v>
      </c>
      <c r="E730" s="16">
        <v>19111586.354166701</v>
      </c>
      <c r="F730" s="16">
        <v>25095943.598958299</v>
      </c>
      <c r="G730" s="16">
        <v>24808183.770833299</v>
      </c>
      <c r="H730" s="16">
        <v>19467065.4375</v>
      </c>
      <c r="I730" s="16">
        <v>15763976.125</v>
      </c>
      <c r="J730" s="16">
        <v>20302575.083333299</v>
      </c>
      <c r="K730" s="16">
        <v>39580623.8125</v>
      </c>
      <c r="L730" s="16">
        <v>48958270.833333299</v>
      </c>
      <c r="M730" s="16">
        <v>27873128.354166701</v>
      </c>
      <c r="N730" s="16">
        <v>18356238.875</v>
      </c>
      <c r="O730" s="16">
        <v>17483250.84375</v>
      </c>
      <c r="P730" s="16">
        <v>20010484.0625</v>
      </c>
      <c r="Q730" s="17">
        <v>6</v>
      </c>
      <c r="R730" s="18">
        <v>6</v>
      </c>
      <c r="S730" s="19">
        <v>5</v>
      </c>
      <c r="T730" s="20">
        <v>5</v>
      </c>
      <c r="U730" s="21">
        <v>5</v>
      </c>
      <c r="V730" s="22">
        <v>6</v>
      </c>
      <c r="W730" s="23">
        <v>6</v>
      </c>
      <c r="X730" s="24">
        <v>7</v>
      </c>
      <c r="Y730" s="25">
        <v>6</v>
      </c>
      <c r="Z730" s="26">
        <v>8</v>
      </c>
      <c r="AA730" s="27">
        <v>5</v>
      </c>
      <c r="AB730" s="28">
        <v>5</v>
      </c>
      <c r="AC730" s="29">
        <v>6.0412697141942191</v>
      </c>
      <c r="AD730" s="30">
        <v>5.9606240126382302</v>
      </c>
      <c r="AE730" s="31">
        <v>5.0111230642547877</v>
      </c>
      <c r="AF730" s="32">
        <v>7.9739525545516985</v>
      </c>
      <c r="AG730" s="33">
        <v>4.9785910326445508</v>
      </c>
      <c r="AH730" s="34">
        <v>5.0007620941020541</v>
      </c>
      <c r="AI730" s="9">
        <f t="shared" si="33"/>
        <v>5.6710055970290796</v>
      </c>
      <c r="AJ730" s="9">
        <f t="shared" si="34"/>
        <v>5.9844352270994348</v>
      </c>
      <c r="AK730" s="8">
        <f t="shared" si="35"/>
        <v>0.7798445633587382</v>
      </c>
      <c r="AL730" s="8"/>
      <c r="AM730" s="8"/>
      <c r="AN730" s="8"/>
      <c r="AO730" s="8"/>
    </row>
    <row r="731" spans="1:41" s="2" customFormat="1" ht="10.5">
      <c r="A731" s="13" t="s">
        <v>1400</v>
      </c>
      <c r="B731" s="13" t="s">
        <v>1280</v>
      </c>
      <c r="C731" s="14">
        <v>31.786018314660001</v>
      </c>
      <c r="D731" s="15">
        <v>19</v>
      </c>
      <c r="E731" s="16">
        <v>19093550.25</v>
      </c>
      <c r="F731" s="16">
        <v>11219679.875</v>
      </c>
      <c r="G731" s="16">
        <v>21156469.5625</v>
      </c>
      <c r="H731" s="16">
        <v>12378707.71875</v>
      </c>
      <c r="I731" s="16">
        <v>24228211.59375</v>
      </c>
      <c r="J731" s="16">
        <v>39713305.5</v>
      </c>
      <c r="K731" s="16">
        <v>25695515.161458299</v>
      </c>
      <c r="L731" s="16">
        <v>24748378.65625</v>
      </c>
      <c r="M731" s="16">
        <v>14110105.4583333</v>
      </c>
      <c r="N731" s="16">
        <v>28543250.4375</v>
      </c>
      <c r="O731" s="16">
        <v>22607603.953125</v>
      </c>
      <c r="P731" s="16">
        <v>18987471.46875</v>
      </c>
      <c r="Q731" s="17"/>
      <c r="R731" s="18"/>
      <c r="S731" s="19"/>
      <c r="T731" s="20">
        <v>3</v>
      </c>
      <c r="U731" s="21"/>
      <c r="V731" s="22"/>
      <c r="W731" s="23">
        <v>6</v>
      </c>
      <c r="X731" s="24">
        <v>2</v>
      </c>
      <c r="Y731" s="25">
        <v>3</v>
      </c>
      <c r="Z731" s="26">
        <v>3</v>
      </c>
      <c r="AA731" s="27">
        <v>2</v>
      </c>
      <c r="AB731" s="28"/>
      <c r="AC731" s="29" t="s">
        <v>2072</v>
      </c>
      <c r="AD731" s="30" t="s">
        <v>2072</v>
      </c>
      <c r="AE731" s="31" t="s">
        <v>2072</v>
      </c>
      <c r="AF731" s="32">
        <v>2.990232207956887</v>
      </c>
      <c r="AG731" s="33">
        <v>1.9914364130578206</v>
      </c>
      <c r="AH731" s="34" t="s">
        <v>2072</v>
      </c>
      <c r="AI731" s="9" t="e">
        <f t="shared" si="33"/>
        <v>#DIV/0!</v>
      </c>
      <c r="AJ731" s="9">
        <f t="shared" si="34"/>
        <v>2.4908343105073536</v>
      </c>
      <c r="AK731" s="8" t="e">
        <f t="shared" si="35"/>
        <v>#DIV/0!</v>
      </c>
      <c r="AL731" s="8"/>
      <c r="AM731" s="8"/>
      <c r="AN731" s="8"/>
      <c r="AO731" s="8"/>
    </row>
    <row r="732" spans="1:41" s="2" customFormat="1" ht="10.5">
      <c r="A732" s="13" t="s">
        <v>1670</v>
      </c>
      <c r="B732" s="13" t="s">
        <v>1</v>
      </c>
      <c r="C732" s="14">
        <v>21.484645754660001</v>
      </c>
      <c r="D732" s="15">
        <v>11</v>
      </c>
      <c r="E732" s="16">
        <v>19038273.75</v>
      </c>
      <c r="F732" s="16">
        <v>19293008.375</v>
      </c>
      <c r="G732" s="16">
        <v>13207796.9375</v>
      </c>
      <c r="H732" s="16">
        <v>15224638.125</v>
      </c>
      <c r="I732" s="16">
        <v>0</v>
      </c>
      <c r="J732" s="16">
        <v>11477105.8125</v>
      </c>
      <c r="K732" s="16">
        <v>16313251.2890625</v>
      </c>
      <c r="L732" s="16">
        <v>14452957.671875</v>
      </c>
      <c r="M732" s="16">
        <v>13673515.125</v>
      </c>
      <c r="N732" s="16">
        <v>12894377.28125</v>
      </c>
      <c r="O732" s="16">
        <v>6988062.84375</v>
      </c>
      <c r="P732" s="16">
        <v>8550201.78125</v>
      </c>
      <c r="Q732" s="17"/>
      <c r="R732" s="18"/>
      <c r="S732" s="19"/>
      <c r="T732" s="20"/>
      <c r="U732" s="21"/>
      <c r="V732" s="22">
        <v>3</v>
      </c>
      <c r="W732" s="23">
        <v>3</v>
      </c>
      <c r="X732" s="24"/>
      <c r="Y732" s="25">
        <v>3</v>
      </c>
      <c r="Z732" s="26">
        <v>2</v>
      </c>
      <c r="AA732" s="27"/>
      <c r="AB732" s="28"/>
      <c r="AC732" s="29" t="s">
        <v>2072</v>
      </c>
      <c r="AD732" s="30" t="s">
        <v>2072</v>
      </c>
      <c r="AE732" s="31" t="s">
        <v>2072</v>
      </c>
      <c r="AF732" s="32">
        <v>1.9934881386379246</v>
      </c>
      <c r="AG732" s="33" t="s">
        <v>2072</v>
      </c>
      <c r="AH732" s="34" t="s">
        <v>2072</v>
      </c>
      <c r="AI732" s="9" t="e">
        <f t="shared" si="33"/>
        <v>#DIV/0!</v>
      </c>
      <c r="AJ732" s="9">
        <f t="shared" si="34"/>
        <v>1.9934881386379246</v>
      </c>
      <c r="AK732" s="8" t="e">
        <f t="shared" si="35"/>
        <v>#DIV/0!</v>
      </c>
      <c r="AL732" s="8"/>
      <c r="AM732" s="8"/>
      <c r="AN732" s="8"/>
      <c r="AO732" s="8"/>
    </row>
    <row r="733" spans="1:41" s="2" customFormat="1" ht="10.5">
      <c r="A733" s="13" t="s">
        <v>1764</v>
      </c>
      <c r="B733" s="13" t="s">
        <v>1821</v>
      </c>
      <c r="C733" s="14">
        <v>24.332256644659999</v>
      </c>
      <c r="D733" s="15">
        <v>45</v>
      </c>
      <c r="E733" s="16">
        <v>18993375.6875</v>
      </c>
      <c r="F733" s="16">
        <v>15832415.1875</v>
      </c>
      <c r="G733" s="16">
        <v>18475379.59375</v>
      </c>
      <c r="H733" s="16">
        <v>11764898.03125</v>
      </c>
      <c r="I733" s="16">
        <v>9846597.61328125</v>
      </c>
      <c r="J733" s="16">
        <v>9332305.0234375</v>
      </c>
      <c r="K733" s="16">
        <v>10372301.375</v>
      </c>
      <c r="L733" s="16">
        <v>9275870.73046875</v>
      </c>
      <c r="M733" s="16">
        <v>11370157.703125</v>
      </c>
      <c r="N733" s="16">
        <v>11957713.1796875</v>
      </c>
      <c r="O733" s="16">
        <v>13313995.2734375</v>
      </c>
      <c r="P733" s="16">
        <v>15243538.09375</v>
      </c>
      <c r="Q733" s="17">
        <v>4</v>
      </c>
      <c r="R733" s="18">
        <v>4</v>
      </c>
      <c r="S733" s="19">
        <v>3</v>
      </c>
      <c r="T733" s="20">
        <v>4</v>
      </c>
      <c r="U733" s="21">
        <v>3</v>
      </c>
      <c r="V733" s="22">
        <v>4</v>
      </c>
      <c r="W733" s="23">
        <v>4</v>
      </c>
      <c r="X733" s="24">
        <v>3</v>
      </c>
      <c r="Y733" s="25">
        <v>3</v>
      </c>
      <c r="Z733" s="26">
        <v>4</v>
      </c>
      <c r="AA733" s="27">
        <v>4</v>
      </c>
      <c r="AB733" s="28">
        <v>5</v>
      </c>
      <c r="AC733" s="29">
        <v>4.0275131427961464</v>
      </c>
      <c r="AD733" s="30">
        <v>3.9737493417588201</v>
      </c>
      <c r="AE733" s="31">
        <v>3.0066738385528726</v>
      </c>
      <c r="AF733" s="32">
        <v>3.9869762772758492</v>
      </c>
      <c r="AG733" s="33">
        <v>3.9828728261156412</v>
      </c>
      <c r="AH733" s="34">
        <v>5.0007620941020541</v>
      </c>
      <c r="AI733" s="9">
        <f t="shared" si="33"/>
        <v>3.6693121077026132</v>
      </c>
      <c r="AJ733" s="9">
        <f t="shared" si="34"/>
        <v>4.3235370658311814</v>
      </c>
      <c r="AK733" s="8">
        <f t="shared" si="35"/>
        <v>0.23963587904010686</v>
      </c>
      <c r="AL733" s="8"/>
      <c r="AM733" s="8"/>
      <c r="AN733" s="8"/>
      <c r="AO733" s="8"/>
    </row>
    <row r="734" spans="1:41" s="2" customFormat="1" ht="10.5">
      <c r="A734" s="13" t="s">
        <v>1217</v>
      </c>
      <c r="B734" s="13" t="s">
        <v>49</v>
      </c>
      <c r="C734" s="14">
        <v>13.73369930466</v>
      </c>
      <c r="D734" s="15">
        <v>34</v>
      </c>
      <c r="E734" s="16">
        <v>18804728</v>
      </c>
      <c r="F734" s="16">
        <v>20075296.25</v>
      </c>
      <c r="G734" s="16">
        <v>30816874.75</v>
      </c>
      <c r="H734" s="16">
        <v>26612704.28125</v>
      </c>
      <c r="I734" s="16">
        <v>14740510.3398438</v>
      </c>
      <c r="J734" s="16">
        <v>16493870.640625</v>
      </c>
      <c r="K734" s="16">
        <v>34051335.864583299</v>
      </c>
      <c r="L734" s="16">
        <v>61086741.770833299</v>
      </c>
      <c r="M734" s="16">
        <v>68695668.270833299</v>
      </c>
      <c r="N734" s="16">
        <v>15504855.2291667</v>
      </c>
      <c r="O734" s="16">
        <v>15115471.53125</v>
      </c>
      <c r="P734" s="16">
        <v>21521586</v>
      </c>
      <c r="Q734" s="17"/>
      <c r="R734" s="18"/>
      <c r="S734" s="19"/>
      <c r="T734" s="20"/>
      <c r="U734" s="21">
        <v>4</v>
      </c>
      <c r="V734" s="22">
        <v>3</v>
      </c>
      <c r="W734" s="23">
        <v>7</v>
      </c>
      <c r="X734" s="24">
        <v>5</v>
      </c>
      <c r="Y734" s="25">
        <v>7</v>
      </c>
      <c r="Z734" s="26">
        <v>4</v>
      </c>
      <c r="AA734" s="27">
        <v>4</v>
      </c>
      <c r="AB734" s="28"/>
      <c r="AC734" s="29" t="s">
        <v>2072</v>
      </c>
      <c r="AD734" s="30" t="s">
        <v>2072</v>
      </c>
      <c r="AE734" s="31" t="s">
        <v>2072</v>
      </c>
      <c r="AF734" s="32">
        <v>3.9869762772758492</v>
      </c>
      <c r="AG734" s="33">
        <v>3.9828728261156412</v>
      </c>
      <c r="AH734" s="34" t="s">
        <v>2072</v>
      </c>
      <c r="AI734" s="9" t="e">
        <f t="shared" si="33"/>
        <v>#DIV/0!</v>
      </c>
      <c r="AJ734" s="9">
        <f t="shared" si="34"/>
        <v>3.9849245516957454</v>
      </c>
      <c r="AK734" s="8" t="e">
        <f t="shared" si="35"/>
        <v>#DIV/0!</v>
      </c>
      <c r="AL734" s="8"/>
      <c r="AM734" s="8"/>
      <c r="AN734" s="8"/>
      <c r="AO734" s="8"/>
    </row>
    <row r="735" spans="1:41" s="2" customFormat="1" ht="10.5">
      <c r="A735" s="13" t="s">
        <v>1607</v>
      </c>
      <c r="B735" s="13" t="s">
        <v>2011</v>
      </c>
      <c r="C735" s="14">
        <v>34.478308784660001</v>
      </c>
      <c r="D735" s="15">
        <v>46</v>
      </c>
      <c r="E735" s="16">
        <v>18779947.125</v>
      </c>
      <c r="F735" s="16">
        <v>22191827.833333299</v>
      </c>
      <c r="G735" s="16">
        <v>17209422.390625</v>
      </c>
      <c r="H735" s="16">
        <v>18788624.359375</v>
      </c>
      <c r="I735" s="16">
        <v>15553312.125</v>
      </c>
      <c r="J735" s="16">
        <v>17003208.65625</v>
      </c>
      <c r="K735" s="16">
        <v>20236862.010416701</v>
      </c>
      <c r="L735" s="16">
        <v>12218972.8359375</v>
      </c>
      <c r="M735" s="16">
        <v>17578963.875</v>
      </c>
      <c r="N735" s="16">
        <v>15981987.5859375</v>
      </c>
      <c r="O735" s="16">
        <v>13831850.1354167</v>
      </c>
      <c r="P735" s="16">
        <v>23528005.96875</v>
      </c>
      <c r="Q735" s="17">
        <v>3</v>
      </c>
      <c r="R735" s="18">
        <v>4</v>
      </c>
      <c r="S735" s="19">
        <v>3</v>
      </c>
      <c r="T735" s="20">
        <v>3</v>
      </c>
      <c r="U735" s="21">
        <v>3</v>
      </c>
      <c r="V735" s="22">
        <v>4</v>
      </c>
      <c r="W735" s="23">
        <v>6</v>
      </c>
      <c r="X735" s="24">
        <v>3</v>
      </c>
      <c r="Y735" s="25">
        <v>3</v>
      </c>
      <c r="Z735" s="26">
        <v>4</v>
      </c>
      <c r="AA735" s="27">
        <v>6</v>
      </c>
      <c r="AB735" s="28">
        <v>4</v>
      </c>
      <c r="AC735" s="29">
        <v>3.0206348570971095</v>
      </c>
      <c r="AD735" s="30">
        <v>3.9737493417588201</v>
      </c>
      <c r="AE735" s="31">
        <v>3.0066738385528726</v>
      </c>
      <c r="AF735" s="32">
        <v>3.9869762772758492</v>
      </c>
      <c r="AG735" s="33">
        <v>5.9743092391734613</v>
      </c>
      <c r="AH735" s="34">
        <v>4.0006096752816429</v>
      </c>
      <c r="AI735" s="9">
        <f t="shared" si="33"/>
        <v>3.3336860124696006</v>
      </c>
      <c r="AJ735" s="9">
        <f t="shared" si="34"/>
        <v>4.6539650639103174</v>
      </c>
      <c r="AK735" s="8">
        <f t="shared" si="35"/>
        <v>0.14631637123254776</v>
      </c>
      <c r="AL735" s="8"/>
      <c r="AM735" s="8"/>
      <c r="AN735" s="8"/>
      <c r="AO735" s="8"/>
    </row>
    <row r="736" spans="1:41" s="2" customFormat="1" ht="10.5">
      <c r="A736" s="13" t="s">
        <v>1433</v>
      </c>
      <c r="B736" s="13" t="s">
        <v>406</v>
      </c>
      <c r="C736" s="14">
        <v>65.289288544660096</v>
      </c>
      <c r="D736" s="15">
        <v>23</v>
      </c>
      <c r="E736" s="16">
        <v>18751978.223958299</v>
      </c>
      <c r="F736" s="16">
        <v>23562202.25</v>
      </c>
      <c r="G736" s="16">
        <v>0</v>
      </c>
      <c r="H736" s="16">
        <v>16513328.21875</v>
      </c>
      <c r="I736" s="16">
        <v>23784483.0625</v>
      </c>
      <c r="J736" s="16">
        <v>16498837.5625</v>
      </c>
      <c r="K736" s="16">
        <v>15388375.9375</v>
      </c>
      <c r="L736" s="16">
        <v>0</v>
      </c>
      <c r="M736" s="16">
        <v>0</v>
      </c>
      <c r="N736" s="16">
        <v>0</v>
      </c>
      <c r="O736" s="16">
        <v>0</v>
      </c>
      <c r="P736" s="16">
        <v>13498139.125</v>
      </c>
      <c r="Q736" s="17">
        <v>6</v>
      </c>
      <c r="R736" s="18">
        <v>3</v>
      </c>
      <c r="S736" s="19"/>
      <c r="T736" s="20">
        <v>3</v>
      </c>
      <c r="U736" s="21"/>
      <c r="V736" s="22">
        <v>3</v>
      </c>
      <c r="W736" s="23">
        <v>4</v>
      </c>
      <c r="X736" s="24"/>
      <c r="Y736" s="25"/>
      <c r="Z736" s="26"/>
      <c r="AA736" s="27"/>
      <c r="AB736" s="28">
        <v>4</v>
      </c>
      <c r="AC736" s="29">
        <v>6.0412697141942191</v>
      </c>
      <c r="AD736" s="30">
        <v>2.9803120063191151</v>
      </c>
      <c r="AE736" s="31" t="s">
        <v>2072</v>
      </c>
      <c r="AF736" s="32" t="s">
        <v>2072</v>
      </c>
      <c r="AG736" s="33" t="s">
        <v>2072</v>
      </c>
      <c r="AH736" s="34">
        <v>4.0006096752816429</v>
      </c>
      <c r="AI736" s="9">
        <f t="shared" si="33"/>
        <v>4.5107908602566669</v>
      </c>
      <c r="AJ736" s="9">
        <f t="shared" si="34"/>
        <v>4.0006096752816429</v>
      </c>
      <c r="AK736" s="8" t="e">
        <f t="shared" si="35"/>
        <v>#DIV/0!</v>
      </c>
      <c r="AL736" s="8"/>
      <c r="AM736" s="8"/>
      <c r="AN736" s="8"/>
      <c r="AO736" s="8"/>
    </row>
    <row r="737" spans="1:41" s="2" customFormat="1" ht="10.5">
      <c r="A737" s="13" t="s">
        <v>1110</v>
      </c>
      <c r="B737" s="13" t="s">
        <v>456</v>
      </c>
      <c r="C737" s="14">
        <v>26.771868034659999</v>
      </c>
      <c r="D737" s="15">
        <v>36</v>
      </c>
      <c r="E737" s="16">
        <v>18743975.46875</v>
      </c>
      <c r="F737" s="16">
        <v>23600251.546875</v>
      </c>
      <c r="G737" s="16">
        <v>31733568.458333299</v>
      </c>
      <c r="H737" s="16">
        <v>27258424.59375</v>
      </c>
      <c r="I737" s="16">
        <v>15878439.265625</v>
      </c>
      <c r="J737" s="16">
        <v>15622784.75</v>
      </c>
      <c r="K737" s="16">
        <v>47485420.104166701</v>
      </c>
      <c r="L737" s="16">
        <v>35283242.416666701</v>
      </c>
      <c r="M737" s="16">
        <v>31973585.666666701</v>
      </c>
      <c r="N737" s="16">
        <v>16282116.375</v>
      </c>
      <c r="O737" s="16">
        <v>18044350.25</v>
      </c>
      <c r="P737" s="16">
        <v>15527809.96875</v>
      </c>
      <c r="Q737" s="17">
        <v>2</v>
      </c>
      <c r="R737" s="18">
        <v>4</v>
      </c>
      <c r="S737" s="19">
        <v>4</v>
      </c>
      <c r="T737" s="20"/>
      <c r="U737" s="21">
        <v>3</v>
      </c>
      <c r="V737" s="22"/>
      <c r="W737" s="23">
        <v>8</v>
      </c>
      <c r="X737" s="24">
        <v>8</v>
      </c>
      <c r="Y737" s="25">
        <v>4</v>
      </c>
      <c r="Z737" s="26">
        <v>3</v>
      </c>
      <c r="AA737" s="27"/>
      <c r="AB737" s="28"/>
      <c r="AC737" s="29">
        <v>2.0137565713980732</v>
      </c>
      <c r="AD737" s="30">
        <v>3.9737493417588201</v>
      </c>
      <c r="AE737" s="31">
        <v>4.0088984514038302</v>
      </c>
      <c r="AF737" s="32">
        <v>2.990232207956887</v>
      </c>
      <c r="AG737" s="33" t="s">
        <v>2072</v>
      </c>
      <c r="AH737" s="34" t="s">
        <v>2072</v>
      </c>
      <c r="AI737" s="9">
        <f t="shared" si="33"/>
        <v>3.3321347881869077</v>
      </c>
      <c r="AJ737" s="9">
        <f t="shared" si="34"/>
        <v>2.990232207956887</v>
      </c>
      <c r="AK737" s="8" t="e">
        <f t="shared" si="35"/>
        <v>#DIV/0!</v>
      </c>
      <c r="AL737" s="8"/>
      <c r="AM737" s="8"/>
      <c r="AN737" s="8"/>
      <c r="AO737" s="8"/>
    </row>
    <row r="738" spans="1:41" s="2" customFormat="1" ht="10.5">
      <c r="A738" s="13" t="s">
        <v>680</v>
      </c>
      <c r="B738" s="13" t="s">
        <v>206</v>
      </c>
      <c r="C738" s="14">
        <v>146.11499711466001</v>
      </c>
      <c r="D738" s="15">
        <v>22</v>
      </c>
      <c r="E738" s="16">
        <v>18728292.640625</v>
      </c>
      <c r="F738" s="16">
        <v>0</v>
      </c>
      <c r="G738" s="16">
        <v>14803596.71875</v>
      </c>
      <c r="H738" s="16">
        <v>13876629.5</v>
      </c>
      <c r="I738" s="16">
        <v>16745859.4791667</v>
      </c>
      <c r="J738" s="16">
        <v>16819013.25</v>
      </c>
      <c r="K738" s="16">
        <v>0</v>
      </c>
      <c r="L738" s="16">
        <v>13473940.9375</v>
      </c>
      <c r="M738" s="16">
        <v>0</v>
      </c>
      <c r="N738" s="16">
        <v>10451237.8125</v>
      </c>
      <c r="O738" s="16">
        <v>9689408.6875</v>
      </c>
      <c r="P738" s="16">
        <v>11498716.625</v>
      </c>
      <c r="Q738" s="17"/>
      <c r="R738" s="18"/>
      <c r="S738" s="19">
        <v>3</v>
      </c>
      <c r="T738" s="20">
        <v>2</v>
      </c>
      <c r="U738" s="21">
        <v>6</v>
      </c>
      <c r="V738" s="22">
        <v>5</v>
      </c>
      <c r="W738" s="23"/>
      <c r="X738" s="24"/>
      <c r="Y738" s="25"/>
      <c r="Z738" s="26">
        <v>3</v>
      </c>
      <c r="AA738" s="27"/>
      <c r="AB738" s="28">
        <v>3</v>
      </c>
      <c r="AC738" s="29" t="s">
        <v>2072</v>
      </c>
      <c r="AD738" s="30" t="s">
        <v>2072</v>
      </c>
      <c r="AE738" s="31">
        <v>3.0066738385528726</v>
      </c>
      <c r="AF738" s="32">
        <v>2.990232207956887</v>
      </c>
      <c r="AG738" s="33" t="s">
        <v>2072</v>
      </c>
      <c r="AH738" s="34">
        <v>3.0004572564612326</v>
      </c>
      <c r="AI738" s="9">
        <f t="shared" si="33"/>
        <v>3.0066738385528726</v>
      </c>
      <c r="AJ738" s="9">
        <f t="shared" si="34"/>
        <v>2.9953447322090598</v>
      </c>
      <c r="AK738" s="8" t="e">
        <f t="shared" si="35"/>
        <v>#DIV/0!</v>
      </c>
      <c r="AL738" s="8"/>
      <c r="AM738" s="8"/>
      <c r="AN738" s="8"/>
      <c r="AO738" s="8"/>
    </row>
    <row r="739" spans="1:41" s="2" customFormat="1" ht="10.5">
      <c r="A739" s="13" t="s">
        <v>1028</v>
      </c>
      <c r="B739" s="13" t="s">
        <v>361</v>
      </c>
      <c r="C739" s="14">
        <v>12.72456484466</v>
      </c>
      <c r="D739" s="15">
        <v>46</v>
      </c>
      <c r="E739" s="16">
        <v>18722633.40625</v>
      </c>
      <c r="F739" s="16">
        <v>25014804.875</v>
      </c>
      <c r="G739" s="16">
        <v>21405081.135416701</v>
      </c>
      <c r="H739" s="16">
        <v>16312667.328125</v>
      </c>
      <c r="I739" s="16">
        <v>13796343.7734375</v>
      </c>
      <c r="J739" s="16">
        <v>16583501.375</v>
      </c>
      <c r="K739" s="16">
        <v>24234541.427083299</v>
      </c>
      <c r="L739" s="16">
        <v>22358409.796875</v>
      </c>
      <c r="M739" s="16">
        <v>21810269.041666701</v>
      </c>
      <c r="N739" s="16">
        <v>15948100.421875</v>
      </c>
      <c r="O739" s="16">
        <v>13308838.484375</v>
      </c>
      <c r="P739" s="16">
        <v>27917257.453125</v>
      </c>
      <c r="Q739" s="17">
        <v>4</v>
      </c>
      <c r="R739" s="18">
        <v>5</v>
      </c>
      <c r="S739" s="19">
        <v>4</v>
      </c>
      <c r="T739" s="20">
        <v>5</v>
      </c>
      <c r="U739" s="21">
        <v>3</v>
      </c>
      <c r="V739" s="22"/>
      <c r="W739" s="23">
        <v>6</v>
      </c>
      <c r="X739" s="24">
        <v>4</v>
      </c>
      <c r="Y739" s="25">
        <v>4</v>
      </c>
      <c r="Z739" s="26">
        <v>5</v>
      </c>
      <c r="AA739" s="27">
        <v>2</v>
      </c>
      <c r="AB739" s="28">
        <v>4</v>
      </c>
      <c r="AC739" s="29">
        <v>4.0275131427961464</v>
      </c>
      <c r="AD739" s="30">
        <v>4.9671866771985256</v>
      </c>
      <c r="AE739" s="31">
        <v>4.0088984514038302</v>
      </c>
      <c r="AF739" s="32">
        <v>4.9837203465948114</v>
      </c>
      <c r="AG739" s="33">
        <v>1.9914364130578206</v>
      </c>
      <c r="AH739" s="34">
        <v>4.0006096752816429</v>
      </c>
      <c r="AI739" s="9">
        <f t="shared" si="33"/>
        <v>4.334532757132834</v>
      </c>
      <c r="AJ739" s="9">
        <f t="shared" si="34"/>
        <v>3.6585888116447585</v>
      </c>
      <c r="AK739" s="8">
        <f t="shared" si="35"/>
        <v>0.51001726732464192</v>
      </c>
      <c r="AL739" s="8"/>
      <c r="AM739" s="8"/>
      <c r="AN739" s="8"/>
      <c r="AO739" s="8"/>
    </row>
    <row r="740" spans="1:41" s="2" customFormat="1" ht="10.5">
      <c r="A740" s="13" t="s">
        <v>1421</v>
      </c>
      <c r="B740" s="13" t="s">
        <v>1866</v>
      </c>
      <c r="C740" s="14">
        <v>53.510180144659998</v>
      </c>
      <c r="D740" s="15">
        <v>3</v>
      </c>
      <c r="E740" s="16">
        <v>18688148.21875</v>
      </c>
      <c r="F740" s="16">
        <v>0</v>
      </c>
      <c r="G740" s="16">
        <v>15188996.625</v>
      </c>
      <c r="H740" s="16">
        <v>0</v>
      </c>
      <c r="I740" s="16">
        <v>0</v>
      </c>
      <c r="J740" s="16">
        <v>0</v>
      </c>
      <c r="K740" s="16">
        <v>0</v>
      </c>
      <c r="L740" s="16">
        <v>0</v>
      </c>
      <c r="M740" s="16">
        <v>0</v>
      </c>
      <c r="N740" s="16">
        <v>0</v>
      </c>
      <c r="O740" s="16">
        <v>0</v>
      </c>
      <c r="P740" s="16">
        <v>0</v>
      </c>
      <c r="Q740" s="17">
        <v>3</v>
      </c>
      <c r="R740" s="18"/>
      <c r="S740" s="19"/>
      <c r="T740" s="20"/>
      <c r="U740" s="21"/>
      <c r="V740" s="22"/>
      <c r="W740" s="23"/>
      <c r="X740" s="24"/>
      <c r="Y740" s="25"/>
      <c r="Z740" s="26"/>
      <c r="AA740" s="27"/>
      <c r="AB740" s="28"/>
      <c r="AC740" s="29">
        <v>3.0206348570971095</v>
      </c>
      <c r="AD740" s="30" t="s">
        <v>2072</v>
      </c>
      <c r="AE740" s="31" t="s">
        <v>2072</v>
      </c>
      <c r="AF740" s="32" t="s">
        <v>2072</v>
      </c>
      <c r="AG740" s="33" t="s">
        <v>2072</v>
      </c>
      <c r="AH740" s="34" t="s">
        <v>2072</v>
      </c>
      <c r="AI740" s="9">
        <f t="shared" si="33"/>
        <v>3.0206348570971095</v>
      </c>
      <c r="AJ740" s="9" t="e">
        <f t="shared" si="34"/>
        <v>#DIV/0!</v>
      </c>
      <c r="AK740" s="8" t="e">
        <f t="shared" si="35"/>
        <v>#DIV/0!</v>
      </c>
      <c r="AL740" s="8"/>
      <c r="AM740" s="8"/>
      <c r="AN740" s="8"/>
      <c r="AO740" s="8"/>
    </row>
    <row r="741" spans="1:41" s="2" customFormat="1" ht="10.5">
      <c r="A741" s="13" t="s">
        <v>1603</v>
      </c>
      <c r="B741" s="13" t="s">
        <v>124</v>
      </c>
      <c r="C741" s="14">
        <v>41.542691294660003</v>
      </c>
      <c r="D741" s="15">
        <v>29</v>
      </c>
      <c r="E741" s="16">
        <v>18672626.4375</v>
      </c>
      <c r="F741" s="16">
        <v>34017669.78125</v>
      </c>
      <c r="G741" s="16">
        <v>19047902.625</v>
      </c>
      <c r="H741" s="16">
        <v>18410095.192708299</v>
      </c>
      <c r="I741" s="16">
        <v>19909110.375</v>
      </c>
      <c r="J741" s="16">
        <v>24064660.911458299</v>
      </c>
      <c r="K741" s="16">
        <v>15359091.0208333</v>
      </c>
      <c r="L741" s="16">
        <v>16539074</v>
      </c>
      <c r="M741" s="16">
        <v>12045149.75</v>
      </c>
      <c r="N741" s="16">
        <v>11278701.125</v>
      </c>
      <c r="O741" s="16">
        <v>18623211.5625</v>
      </c>
      <c r="P741" s="16">
        <v>22182833.25</v>
      </c>
      <c r="Q741" s="17"/>
      <c r="R741" s="18"/>
      <c r="S741" s="19">
        <v>3</v>
      </c>
      <c r="T741" s="20">
        <v>6</v>
      </c>
      <c r="U741" s="21">
        <v>6</v>
      </c>
      <c r="V741" s="22">
        <v>6</v>
      </c>
      <c r="W741" s="23">
        <v>4</v>
      </c>
      <c r="X741" s="24"/>
      <c r="Y741" s="25"/>
      <c r="Z741" s="26"/>
      <c r="AA741" s="27">
        <v>3</v>
      </c>
      <c r="AB741" s="28"/>
      <c r="AC741" s="29" t="s">
        <v>2072</v>
      </c>
      <c r="AD741" s="30" t="s">
        <v>2072</v>
      </c>
      <c r="AE741" s="31">
        <v>3.0066738385528726</v>
      </c>
      <c r="AF741" s="32" t="s">
        <v>2072</v>
      </c>
      <c r="AG741" s="33">
        <v>2.9871546195867307</v>
      </c>
      <c r="AH741" s="34" t="s">
        <v>2072</v>
      </c>
      <c r="AI741" s="9">
        <f t="shared" si="33"/>
        <v>3.0066738385528726</v>
      </c>
      <c r="AJ741" s="9">
        <f t="shared" si="34"/>
        <v>2.9871546195867307</v>
      </c>
      <c r="AK741" s="8" t="e">
        <f t="shared" si="35"/>
        <v>#DIV/0!</v>
      </c>
      <c r="AL741" s="8"/>
      <c r="AM741" s="8"/>
      <c r="AN741" s="8"/>
      <c r="AO741" s="8"/>
    </row>
    <row r="742" spans="1:41" s="2" customFormat="1" ht="10.5">
      <c r="A742" s="13" t="s">
        <v>1054</v>
      </c>
      <c r="B742" s="13" t="s">
        <v>388</v>
      </c>
      <c r="C742" s="14">
        <v>32.928609544659999</v>
      </c>
      <c r="D742" s="15">
        <v>59</v>
      </c>
      <c r="E742" s="16">
        <v>18660930.75</v>
      </c>
      <c r="F742" s="16">
        <v>38641975.0625</v>
      </c>
      <c r="G742" s="16">
        <v>28931541.1875</v>
      </c>
      <c r="H742" s="16">
        <v>51406488.625</v>
      </c>
      <c r="I742" s="16">
        <v>42170973.625</v>
      </c>
      <c r="J742" s="16">
        <v>35519741.90625</v>
      </c>
      <c r="K742" s="16">
        <v>26089773.375</v>
      </c>
      <c r="L742" s="16">
        <v>29781670.411458299</v>
      </c>
      <c r="M742" s="16">
        <v>31318356.328125</v>
      </c>
      <c r="N742" s="16">
        <v>28745698.041666701</v>
      </c>
      <c r="O742" s="16">
        <v>31474810.911458299</v>
      </c>
      <c r="P742" s="16">
        <v>38794151.791666701</v>
      </c>
      <c r="Q742" s="17">
        <v>3</v>
      </c>
      <c r="R742" s="18">
        <v>3</v>
      </c>
      <c r="S742" s="19">
        <v>3</v>
      </c>
      <c r="T742" s="20">
        <v>6</v>
      </c>
      <c r="U742" s="21">
        <v>4</v>
      </c>
      <c r="V742" s="22">
        <v>5</v>
      </c>
      <c r="W742" s="23">
        <v>6</v>
      </c>
      <c r="X742" s="24">
        <v>6</v>
      </c>
      <c r="Y742" s="25">
        <v>6</v>
      </c>
      <c r="Z742" s="26">
        <v>5</v>
      </c>
      <c r="AA742" s="27">
        <v>6</v>
      </c>
      <c r="AB742" s="28">
        <v>6</v>
      </c>
      <c r="AC742" s="29">
        <v>3.0206348570971095</v>
      </c>
      <c r="AD742" s="30">
        <v>2.9803120063191151</v>
      </c>
      <c r="AE742" s="31">
        <v>3.0066738385528726</v>
      </c>
      <c r="AF742" s="32">
        <v>4.9837203465948114</v>
      </c>
      <c r="AG742" s="33">
        <v>5.9743092391734613</v>
      </c>
      <c r="AH742" s="34">
        <v>6.0009145129224652</v>
      </c>
      <c r="AI742" s="9">
        <f t="shared" si="33"/>
        <v>3.0025402339896989</v>
      </c>
      <c r="AJ742" s="9">
        <f t="shared" si="34"/>
        <v>5.6529813662302457</v>
      </c>
      <c r="AK742" s="8">
        <f t="shared" si="35"/>
        <v>1.3797678549315625E-3</v>
      </c>
      <c r="AL742" s="8"/>
      <c r="AM742" s="8"/>
      <c r="AN742" s="8"/>
      <c r="AO742" s="8"/>
    </row>
    <row r="743" spans="1:41" s="2" customFormat="1" ht="10.5">
      <c r="A743" s="13" t="s">
        <v>1450</v>
      </c>
      <c r="B743" s="13" t="s">
        <v>209</v>
      </c>
      <c r="C743" s="14">
        <v>55.501168794660103</v>
      </c>
      <c r="D743" s="15">
        <v>63</v>
      </c>
      <c r="E743" s="16">
        <v>18530368.697916701</v>
      </c>
      <c r="F743" s="16">
        <v>17144917.15625</v>
      </c>
      <c r="G743" s="16">
        <v>19078645.625</v>
      </c>
      <c r="H743" s="16">
        <v>21879447.583333299</v>
      </c>
      <c r="I743" s="16">
        <v>22339547.114583299</v>
      </c>
      <c r="J743" s="16">
        <v>25014305.005208299</v>
      </c>
      <c r="K743" s="16">
        <v>14465194.0507813</v>
      </c>
      <c r="L743" s="16">
        <v>17698390.78125</v>
      </c>
      <c r="M743" s="16">
        <v>7975956.66796875</v>
      </c>
      <c r="N743" s="16">
        <v>18437700.533854201</v>
      </c>
      <c r="O743" s="16">
        <v>16351881.421875</v>
      </c>
      <c r="P743" s="16">
        <v>16602525.8333333</v>
      </c>
      <c r="Q743" s="17">
        <v>5</v>
      </c>
      <c r="R743" s="18">
        <v>4</v>
      </c>
      <c r="S743" s="19">
        <v>6</v>
      </c>
      <c r="T743" s="20">
        <v>8</v>
      </c>
      <c r="U743" s="21">
        <v>6</v>
      </c>
      <c r="V743" s="22">
        <v>6</v>
      </c>
      <c r="W743" s="23">
        <v>3</v>
      </c>
      <c r="X743" s="24">
        <v>5</v>
      </c>
      <c r="Y743" s="25">
        <v>3</v>
      </c>
      <c r="Z743" s="26">
        <v>6</v>
      </c>
      <c r="AA743" s="27">
        <v>6</v>
      </c>
      <c r="AB743" s="28">
        <v>5</v>
      </c>
      <c r="AC743" s="29">
        <v>5.0343914284951836</v>
      </c>
      <c r="AD743" s="30">
        <v>3.9737493417588201</v>
      </c>
      <c r="AE743" s="31">
        <v>6.0133476771057452</v>
      </c>
      <c r="AF743" s="32">
        <v>5.9804644159137741</v>
      </c>
      <c r="AG743" s="33">
        <v>5.9743092391734613</v>
      </c>
      <c r="AH743" s="34">
        <v>5.0007620941020541</v>
      </c>
      <c r="AI743" s="9">
        <f t="shared" si="33"/>
        <v>5.0071628157865833</v>
      </c>
      <c r="AJ743" s="9">
        <f t="shared" si="34"/>
        <v>5.6518452497297629</v>
      </c>
      <c r="AK743" s="8">
        <f t="shared" si="35"/>
        <v>0.39230039510864595</v>
      </c>
      <c r="AL743" s="8"/>
      <c r="AM743" s="8"/>
      <c r="AN743" s="8"/>
      <c r="AO743" s="8"/>
    </row>
    <row r="744" spans="1:41" s="2" customFormat="1" ht="10.5">
      <c r="A744" s="13" t="s">
        <v>750</v>
      </c>
      <c r="B744" s="13" t="s">
        <v>1945</v>
      </c>
      <c r="C744" s="14">
        <v>53.654727244660002</v>
      </c>
      <c r="D744" s="15">
        <v>36</v>
      </c>
      <c r="E744" s="16">
        <v>18529069.416666701</v>
      </c>
      <c r="F744" s="16">
        <v>19617752.416666701</v>
      </c>
      <c r="G744" s="16">
        <v>17138000.208333299</v>
      </c>
      <c r="H744" s="16">
        <v>12097772.25</v>
      </c>
      <c r="I744" s="16">
        <v>9049826</v>
      </c>
      <c r="J744" s="16">
        <v>12542691.515625</v>
      </c>
      <c r="K744" s="16">
        <v>16002008.09375</v>
      </c>
      <c r="L744" s="16">
        <v>16471833.40625</v>
      </c>
      <c r="M744" s="16">
        <v>16808105.625</v>
      </c>
      <c r="N744" s="16">
        <v>12059781.9166667</v>
      </c>
      <c r="O744" s="16">
        <v>17010945.15625</v>
      </c>
      <c r="P744" s="16">
        <v>16750862.2239583</v>
      </c>
      <c r="Q744" s="17">
        <v>5</v>
      </c>
      <c r="R744" s="18">
        <v>6</v>
      </c>
      <c r="S744" s="19">
        <v>4</v>
      </c>
      <c r="T744" s="20">
        <v>2</v>
      </c>
      <c r="U744" s="21"/>
      <c r="V744" s="22">
        <v>3</v>
      </c>
      <c r="W744" s="23">
        <v>3</v>
      </c>
      <c r="X744" s="24"/>
      <c r="Y744" s="25"/>
      <c r="Z744" s="26">
        <v>4</v>
      </c>
      <c r="AA744" s="27">
        <v>4</v>
      </c>
      <c r="AB744" s="28">
        <v>5</v>
      </c>
      <c r="AC744" s="29">
        <v>5.0343914284951836</v>
      </c>
      <c r="AD744" s="30">
        <v>5.9606240126382302</v>
      </c>
      <c r="AE744" s="31">
        <v>4.0088984514038302</v>
      </c>
      <c r="AF744" s="32">
        <v>3.9869762772758492</v>
      </c>
      <c r="AG744" s="33">
        <v>3.9828728261156412</v>
      </c>
      <c r="AH744" s="34">
        <v>5.0007620941020541</v>
      </c>
      <c r="AI744" s="9">
        <f t="shared" si="33"/>
        <v>5.0013046308457483</v>
      </c>
      <c r="AJ744" s="9">
        <f t="shared" si="34"/>
        <v>4.3235370658311814</v>
      </c>
      <c r="AK744" s="8">
        <f t="shared" si="35"/>
        <v>0.36090146382423854</v>
      </c>
      <c r="AL744" s="8"/>
      <c r="AM744" s="8"/>
      <c r="AN744" s="8"/>
      <c r="AO744" s="8"/>
    </row>
    <row r="745" spans="1:41" s="2" customFormat="1" ht="10.5">
      <c r="A745" s="13" t="s">
        <v>1705</v>
      </c>
      <c r="B745" s="13" t="s">
        <v>1832</v>
      </c>
      <c r="C745" s="14">
        <v>50.797743734660003</v>
      </c>
      <c r="D745" s="15">
        <v>11</v>
      </c>
      <c r="E745" s="16">
        <v>18512761.90625</v>
      </c>
      <c r="F745" s="16">
        <v>0</v>
      </c>
      <c r="G745" s="16">
        <v>0</v>
      </c>
      <c r="H745" s="16">
        <v>12716624.5625</v>
      </c>
      <c r="I745" s="16">
        <v>0</v>
      </c>
      <c r="J745" s="16">
        <v>12195194.125</v>
      </c>
      <c r="K745" s="16">
        <v>14576130.5</v>
      </c>
      <c r="L745" s="16">
        <v>13677000.9375</v>
      </c>
      <c r="M745" s="16">
        <v>8865743.03125</v>
      </c>
      <c r="N745" s="16">
        <v>8847360.2421875</v>
      </c>
      <c r="O745" s="16">
        <v>0</v>
      </c>
      <c r="P745" s="16">
        <v>16418924.40625</v>
      </c>
      <c r="Q745" s="17">
        <v>2</v>
      </c>
      <c r="R745" s="18"/>
      <c r="S745" s="19"/>
      <c r="T745" s="20"/>
      <c r="U745" s="21"/>
      <c r="V745" s="22"/>
      <c r="W745" s="23">
        <v>3</v>
      </c>
      <c r="X745" s="24"/>
      <c r="Y745" s="25"/>
      <c r="Z745" s="26">
        <v>3</v>
      </c>
      <c r="AA745" s="27"/>
      <c r="AB745" s="28">
        <v>3</v>
      </c>
      <c r="AC745" s="29">
        <v>2.0137565713980732</v>
      </c>
      <c r="AD745" s="30" t="s">
        <v>2072</v>
      </c>
      <c r="AE745" s="31" t="s">
        <v>2072</v>
      </c>
      <c r="AF745" s="32">
        <v>2.990232207956887</v>
      </c>
      <c r="AG745" s="33" t="s">
        <v>2072</v>
      </c>
      <c r="AH745" s="34">
        <v>3.0004572564612326</v>
      </c>
      <c r="AI745" s="9">
        <f t="shared" si="33"/>
        <v>2.0137565713980732</v>
      </c>
      <c r="AJ745" s="9">
        <f t="shared" si="34"/>
        <v>2.9953447322090598</v>
      </c>
      <c r="AK745" s="8" t="e">
        <f t="shared" si="35"/>
        <v>#DIV/0!</v>
      </c>
      <c r="AL745" s="8"/>
      <c r="AM745" s="8"/>
      <c r="AN745" s="8"/>
      <c r="AO745" s="8"/>
    </row>
    <row r="746" spans="1:41" s="2" customFormat="1" ht="10.5">
      <c r="A746" s="13" t="s">
        <v>1135</v>
      </c>
      <c r="B746" s="13" t="s">
        <v>380</v>
      </c>
      <c r="C746" s="14">
        <v>49.191807474659903</v>
      </c>
      <c r="D746" s="15">
        <v>8</v>
      </c>
      <c r="E746" s="16">
        <v>18467122.375</v>
      </c>
      <c r="F746" s="16">
        <v>26805211.3125</v>
      </c>
      <c r="G746" s="16">
        <v>36325421.4140625</v>
      </c>
      <c r="H746" s="16">
        <v>8787770.203125</v>
      </c>
      <c r="I746" s="16">
        <v>7817130.453125</v>
      </c>
      <c r="J746" s="16">
        <v>8065988.4375</v>
      </c>
      <c r="K746" s="16">
        <v>11252673.5</v>
      </c>
      <c r="L746" s="16">
        <v>14038279.65625</v>
      </c>
      <c r="M746" s="16">
        <v>13591817.59375</v>
      </c>
      <c r="N746" s="16">
        <v>14739790.15625</v>
      </c>
      <c r="O746" s="16">
        <v>17612062.375</v>
      </c>
      <c r="P746" s="16">
        <v>17437301.875</v>
      </c>
      <c r="Q746" s="17"/>
      <c r="R746" s="18">
        <v>5</v>
      </c>
      <c r="S746" s="19">
        <v>3</v>
      </c>
      <c r="T746" s="20"/>
      <c r="U746" s="21"/>
      <c r="V746" s="22"/>
      <c r="W746" s="23"/>
      <c r="X746" s="24"/>
      <c r="Y746" s="25"/>
      <c r="Z746" s="26"/>
      <c r="AA746" s="27"/>
      <c r="AB746" s="28"/>
      <c r="AC746" s="29" t="s">
        <v>2072</v>
      </c>
      <c r="AD746" s="30">
        <v>4.9671866771985256</v>
      </c>
      <c r="AE746" s="31">
        <v>3.0066738385528726</v>
      </c>
      <c r="AF746" s="32" t="s">
        <v>2072</v>
      </c>
      <c r="AG746" s="33" t="s">
        <v>2072</v>
      </c>
      <c r="AH746" s="34" t="s">
        <v>2072</v>
      </c>
      <c r="AI746" s="9">
        <f t="shared" si="33"/>
        <v>3.9869302578756991</v>
      </c>
      <c r="AJ746" s="9" t="e">
        <f t="shared" si="34"/>
        <v>#DIV/0!</v>
      </c>
      <c r="AK746" s="8" t="e">
        <f t="shared" si="35"/>
        <v>#DIV/0!</v>
      </c>
      <c r="AL746" s="8"/>
      <c r="AM746" s="8"/>
      <c r="AN746" s="8"/>
      <c r="AO746" s="8"/>
    </row>
    <row r="747" spans="1:41" s="2" customFormat="1" ht="10.5">
      <c r="A747" s="13" t="s">
        <v>1001</v>
      </c>
      <c r="B747" s="13" t="s">
        <v>325</v>
      </c>
      <c r="C747" s="14">
        <v>44.396054984659997</v>
      </c>
      <c r="D747" s="15">
        <v>58</v>
      </c>
      <c r="E747" s="16">
        <v>18433113.283854201</v>
      </c>
      <c r="F747" s="16">
        <v>22663241.885416701</v>
      </c>
      <c r="G747" s="16">
        <v>17985234.208333299</v>
      </c>
      <c r="H747" s="16">
        <v>16700380.8229167</v>
      </c>
      <c r="I747" s="16">
        <v>18724745.416666701</v>
      </c>
      <c r="J747" s="16">
        <v>18711705.453125</v>
      </c>
      <c r="K747" s="16">
        <v>18988848.822916701</v>
      </c>
      <c r="L747" s="16">
        <v>8180481.3515625</v>
      </c>
      <c r="M747" s="16">
        <v>16361817.6041667</v>
      </c>
      <c r="N747" s="16">
        <v>16584029.453125</v>
      </c>
      <c r="O747" s="16">
        <v>12079518.0729167</v>
      </c>
      <c r="P747" s="16">
        <v>17396208.322916701</v>
      </c>
      <c r="Q747" s="17">
        <v>4</v>
      </c>
      <c r="R747" s="18">
        <v>5</v>
      </c>
      <c r="S747" s="19"/>
      <c r="T747" s="20">
        <v>5</v>
      </c>
      <c r="U747" s="21">
        <v>5</v>
      </c>
      <c r="V747" s="22">
        <v>6</v>
      </c>
      <c r="W747" s="23">
        <v>6</v>
      </c>
      <c r="X747" s="24">
        <v>3</v>
      </c>
      <c r="Y747" s="25">
        <v>4</v>
      </c>
      <c r="Z747" s="26">
        <v>5</v>
      </c>
      <c r="AA747" s="27">
        <v>4</v>
      </c>
      <c r="AB747" s="28">
        <v>6</v>
      </c>
      <c r="AC747" s="29">
        <v>4.0275131427961464</v>
      </c>
      <c r="AD747" s="30">
        <v>4.9671866771985256</v>
      </c>
      <c r="AE747" s="31" t="s">
        <v>2072</v>
      </c>
      <c r="AF747" s="32">
        <v>4.9837203465948114</v>
      </c>
      <c r="AG747" s="33">
        <v>3.9828728261156412</v>
      </c>
      <c r="AH747" s="34">
        <v>6.0009145129224652</v>
      </c>
      <c r="AI747" s="9">
        <f t="shared" si="33"/>
        <v>4.497349909997336</v>
      </c>
      <c r="AJ747" s="9">
        <f t="shared" si="34"/>
        <v>4.9891692285443066</v>
      </c>
      <c r="AK747" s="8">
        <f t="shared" si="35"/>
        <v>0.59501778279564599</v>
      </c>
      <c r="AL747" s="8"/>
      <c r="AM747" s="8"/>
      <c r="AN747" s="8"/>
      <c r="AO747" s="8"/>
    </row>
    <row r="748" spans="1:41" s="2" customFormat="1" ht="10.5">
      <c r="A748" s="13" t="s">
        <v>1768</v>
      </c>
      <c r="B748" s="13" t="s">
        <v>2027</v>
      </c>
      <c r="C748" s="14">
        <v>149.59649998466099</v>
      </c>
      <c r="D748" s="15">
        <v>144</v>
      </c>
      <c r="E748" s="16">
        <v>18387316.208333299</v>
      </c>
      <c r="F748" s="16">
        <v>28833839.614583299</v>
      </c>
      <c r="G748" s="16">
        <v>20759008.791666701</v>
      </c>
      <c r="H748" s="16">
        <v>24979020.145833299</v>
      </c>
      <c r="I748" s="16">
        <v>24743832.90625</v>
      </c>
      <c r="J748" s="16">
        <v>21205340.765625</v>
      </c>
      <c r="K748" s="16">
        <v>27143308.010416701</v>
      </c>
      <c r="L748" s="16">
        <v>25653613.677083299</v>
      </c>
      <c r="M748" s="16">
        <v>23614044.7890625</v>
      </c>
      <c r="N748" s="16">
        <v>20741521.080729201</v>
      </c>
      <c r="O748" s="16">
        <v>21534378.5</v>
      </c>
      <c r="P748" s="16">
        <v>24744484.875</v>
      </c>
      <c r="Q748" s="17">
        <v>6</v>
      </c>
      <c r="R748" s="18">
        <v>10</v>
      </c>
      <c r="S748" s="19">
        <v>11</v>
      </c>
      <c r="T748" s="20">
        <v>10</v>
      </c>
      <c r="U748" s="21">
        <v>9</v>
      </c>
      <c r="V748" s="22">
        <v>10</v>
      </c>
      <c r="W748" s="23">
        <v>12</v>
      </c>
      <c r="X748" s="24">
        <v>15</v>
      </c>
      <c r="Y748" s="25">
        <v>20</v>
      </c>
      <c r="Z748" s="26">
        <v>13</v>
      </c>
      <c r="AA748" s="27">
        <v>14</v>
      </c>
      <c r="AB748" s="28">
        <v>14</v>
      </c>
      <c r="AC748" s="29">
        <v>6.0412697141942191</v>
      </c>
      <c r="AD748" s="30">
        <v>9.9343733543970512</v>
      </c>
      <c r="AE748" s="31">
        <v>11.024470741360533</v>
      </c>
      <c r="AF748" s="32">
        <v>12.957672901146511</v>
      </c>
      <c r="AG748" s="33">
        <v>13.940054891404744</v>
      </c>
      <c r="AH748" s="34">
        <v>14.002133863485751</v>
      </c>
      <c r="AI748" s="9">
        <f t="shared" si="33"/>
        <v>9.0000379366506014</v>
      </c>
      <c r="AJ748" s="9">
        <f t="shared" si="34"/>
        <v>13.633287218679001</v>
      </c>
      <c r="AK748" s="8">
        <f t="shared" si="35"/>
        <v>4.0358828986165038E-2</v>
      </c>
      <c r="AL748" s="8"/>
      <c r="AM748" s="8"/>
      <c r="AN748" s="8"/>
      <c r="AO748" s="7"/>
    </row>
    <row r="749" spans="1:41" s="2" customFormat="1" ht="10.5">
      <c r="A749" s="13" t="s">
        <v>1518</v>
      </c>
      <c r="B749" s="13" t="s">
        <v>1388</v>
      </c>
      <c r="C749" s="14">
        <v>86.105258974660003</v>
      </c>
      <c r="D749" s="15">
        <v>87</v>
      </c>
      <c r="E749" s="16">
        <v>18350041.072916701</v>
      </c>
      <c r="F749" s="16">
        <v>41254235.9375</v>
      </c>
      <c r="G749" s="16">
        <v>27103871.817708299</v>
      </c>
      <c r="H749" s="16">
        <v>25233647.671875</v>
      </c>
      <c r="I749" s="16">
        <v>20239539.895833299</v>
      </c>
      <c r="J749" s="16">
        <v>14735376.4114583</v>
      </c>
      <c r="K749" s="16">
        <v>19902980.46875</v>
      </c>
      <c r="L749" s="16">
        <v>16237931.40625</v>
      </c>
      <c r="M749" s="16">
        <v>19643717.177083299</v>
      </c>
      <c r="N749" s="16">
        <v>18050553.947916701</v>
      </c>
      <c r="O749" s="16">
        <v>17534700.291666701</v>
      </c>
      <c r="P749" s="16">
        <v>23709223.041666701</v>
      </c>
      <c r="Q749" s="17">
        <v>7</v>
      </c>
      <c r="R749" s="18">
        <v>7</v>
      </c>
      <c r="S749" s="19">
        <v>8</v>
      </c>
      <c r="T749" s="20">
        <v>8</v>
      </c>
      <c r="U749" s="21">
        <v>7</v>
      </c>
      <c r="V749" s="22">
        <v>7</v>
      </c>
      <c r="W749" s="23">
        <v>6</v>
      </c>
      <c r="X749" s="24">
        <v>8</v>
      </c>
      <c r="Y749" s="25">
        <v>6</v>
      </c>
      <c r="Z749" s="26">
        <v>8</v>
      </c>
      <c r="AA749" s="27">
        <v>8</v>
      </c>
      <c r="AB749" s="28">
        <v>7</v>
      </c>
      <c r="AC749" s="29">
        <v>7.0481479998932564</v>
      </c>
      <c r="AD749" s="30">
        <v>6.9540613480779356</v>
      </c>
      <c r="AE749" s="31">
        <v>8.0177969028076603</v>
      </c>
      <c r="AF749" s="32">
        <v>7.9739525545516985</v>
      </c>
      <c r="AG749" s="33">
        <v>7.9657456522312824</v>
      </c>
      <c r="AH749" s="34">
        <v>7.0010669317428755</v>
      </c>
      <c r="AI749" s="9">
        <f t="shared" si="33"/>
        <v>7.3400020835929505</v>
      </c>
      <c r="AJ749" s="9">
        <f t="shared" si="34"/>
        <v>7.6469217128419524</v>
      </c>
      <c r="AK749" s="8">
        <f t="shared" si="35"/>
        <v>0.54849149395020547</v>
      </c>
      <c r="AL749" s="8"/>
      <c r="AM749" s="8"/>
      <c r="AN749" s="8"/>
      <c r="AO749" s="8"/>
    </row>
    <row r="750" spans="1:41" s="2" customFormat="1" ht="10.5">
      <c r="A750" s="13" t="s">
        <v>1536</v>
      </c>
      <c r="B750" s="13" t="s">
        <v>318</v>
      </c>
      <c r="C750" s="14">
        <v>62.254571074660198</v>
      </c>
      <c r="D750" s="15">
        <v>64</v>
      </c>
      <c r="E750" s="16">
        <v>18300910.0078125</v>
      </c>
      <c r="F750" s="16">
        <v>23181380.84375</v>
      </c>
      <c r="G750" s="16">
        <v>22092420.5625</v>
      </c>
      <c r="H750" s="16">
        <v>19639063.0625</v>
      </c>
      <c r="I750" s="16">
        <v>15774298.3020833</v>
      </c>
      <c r="J750" s="16">
        <v>13758361.6458333</v>
      </c>
      <c r="K750" s="16">
        <v>16256614.609375</v>
      </c>
      <c r="L750" s="16">
        <v>11179751.125</v>
      </c>
      <c r="M750" s="16">
        <v>14943601.875</v>
      </c>
      <c r="N750" s="16">
        <v>15710751.625</v>
      </c>
      <c r="O750" s="16">
        <v>14430735.28125</v>
      </c>
      <c r="P750" s="16">
        <v>19029730.270833299</v>
      </c>
      <c r="Q750" s="17">
        <v>5</v>
      </c>
      <c r="R750" s="18">
        <v>3</v>
      </c>
      <c r="S750" s="19">
        <v>8</v>
      </c>
      <c r="T750" s="20">
        <v>7</v>
      </c>
      <c r="U750" s="21">
        <v>7</v>
      </c>
      <c r="V750" s="22">
        <v>6</v>
      </c>
      <c r="W750" s="23">
        <v>6</v>
      </c>
      <c r="X750" s="24">
        <v>2</v>
      </c>
      <c r="Y750" s="25">
        <v>3</v>
      </c>
      <c r="Z750" s="26">
        <v>6</v>
      </c>
      <c r="AA750" s="27">
        <v>4</v>
      </c>
      <c r="AB750" s="28">
        <v>7</v>
      </c>
      <c r="AC750" s="29">
        <v>5.0343914284951836</v>
      </c>
      <c r="AD750" s="30">
        <v>2.9803120063191151</v>
      </c>
      <c r="AE750" s="31">
        <v>8.0177969028076603</v>
      </c>
      <c r="AF750" s="32">
        <v>5.9804644159137741</v>
      </c>
      <c r="AG750" s="33">
        <v>3.9828728261156412</v>
      </c>
      <c r="AH750" s="34">
        <v>7.0010669317428755</v>
      </c>
      <c r="AI750" s="9">
        <f t="shared" si="33"/>
        <v>5.3441667792073204</v>
      </c>
      <c r="AJ750" s="9">
        <f t="shared" si="34"/>
        <v>5.65480139125743</v>
      </c>
      <c r="AK750" s="8">
        <f t="shared" si="35"/>
        <v>0.86469031201074387</v>
      </c>
      <c r="AL750" s="8"/>
      <c r="AM750" s="8"/>
      <c r="AN750" s="8"/>
      <c r="AO750" s="8"/>
    </row>
    <row r="751" spans="1:41" s="2" customFormat="1" ht="10.5">
      <c r="A751" s="13" t="s">
        <v>1799</v>
      </c>
      <c r="B751" s="13" t="s">
        <v>207</v>
      </c>
      <c r="C751" s="14">
        <v>71.407329414660097</v>
      </c>
      <c r="D751" s="15">
        <v>14</v>
      </c>
      <c r="E751" s="16">
        <v>18286972.6875</v>
      </c>
      <c r="F751" s="16">
        <v>0</v>
      </c>
      <c r="G751" s="16">
        <v>0</v>
      </c>
      <c r="H751" s="16">
        <v>20005941.53125</v>
      </c>
      <c r="I751" s="16">
        <v>0</v>
      </c>
      <c r="J751" s="16">
        <v>18177364.71875</v>
      </c>
      <c r="K751" s="16">
        <v>0</v>
      </c>
      <c r="L751" s="16">
        <v>16848646</v>
      </c>
      <c r="M751" s="16">
        <v>0</v>
      </c>
      <c r="N751" s="16">
        <v>13176880.3541667</v>
      </c>
      <c r="O751" s="16">
        <v>16308492.4140625</v>
      </c>
      <c r="P751" s="16">
        <v>12505629.75</v>
      </c>
      <c r="Q751" s="17">
        <v>3</v>
      </c>
      <c r="R751" s="18"/>
      <c r="S751" s="19"/>
      <c r="T751" s="20"/>
      <c r="U751" s="21"/>
      <c r="V751" s="22"/>
      <c r="W751" s="23"/>
      <c r="X751" s="24"/>
      <c r="Y751" s="25"/>
      <c r="Z751" s="26">
        <v>4</v>
      </c>
      <c r="AA751" s="27">
        <v>3</v>
      </c>
      <c r="AB751" s="28">
        <v>4</v>
      </c>
      <c r="AC751" s="29">
        <v>3.0206348570971095</v>
      </c>
      <c r="AD751" s="30" t="s">
        <v>2072</v>
      </c>
      <c r="AE751" s="31" t="s">
        <v>2072</v>
      </c>
      <c r="AF751" s="32">
        <v>3.9869762772758492</v>
      </c>
      <c r="AG751" s="33">
        <v>2.9871546195867307</v>
      </c>
      <c r="AH751" s="34">
        <v>4.0006096752816429</v>
      </c>
      <c r="AI751" s="9">
        <f t="shared" si="33"/>
        <v>3.0206348570971095</v>
      </c>
      <c r="AJ751" s="9">
        <f t="shared" si="34"/>
        <v>3.6582468573814073</v>
      </c>
      <c r="AK751" s="8" t="e">
        <f t="shared" si="35"/>
        <v>#DIV/0!</v>
      </c>
      <c r="AL751" s="8"/>
      <c r="AM751" s="8"/>
      <c r="AN751" s="8"/>
      <c r="AO751" s="8"/>
    </row>
    <row r="752" spans="1:41" s="2" customFormat="1" ht="10.5">
      <c r="A752" s="13" t="s">
        <v>1774</v>
      </c>
      <c r="B752" s="13" t="s">
        <v>211</v>
      </c>
      <c r="C752" s="14">
        <v>47.842015974660001</v>
      </c>
      <c r="D752" s="15">
        <v>45</v>
      </c>
      <c r="E752" s="16">
        <v>18236085.875</v>
      </c>
      <c r="F752" s="16">
        <v>22257724.375</v>
      </c>
      <c r="G752" s="16">
        <v>11352070.625</v>
      </c>
      <c r="H752" s="16">
        <v>25815799.739583299</v>
      </c>
      <c r="I752" s="16">
        <v>18807257.5</v>
      </c>
      <c r="J752" s="16">
        <v>18074700.333333299</v>
      </c>
      <c r="K752" s="16">
        <v>21892726.5</v>
      </c>
      <c r="L752" s="16">
        <v>12110657.53125</v>
      </c>
      <c r="M752" s="16">
        <v>15093821.6041667</v>
      </c>
      <c r="N752" s="16">
        <v>19563165.875</v>
      </c>
      <c r="O752" s="16">
        <v>16205032.25</v>
      </c>
      <c r="P752" s="16">
        <v>39392523.90625</v>
      </c>
      <c r="Q752" s="17">
        <v>5</v>
      </c>
      <c r="R752" s="18">
        <v>2</v>
      </c>
      <c r="S752" s="19">
        <v>3</v>
      </c>
      <c r="T752" s="20">
        <v>5</v>
      </c>
      <c r="U752" s="21"/>
      <c r="V752" s="22">
        <v>5</v>
      </c>
      <c r="W752" s="23"/>
      <c r="X752" s="24"/>
      <c r="Y752" s="25">
        <v>3</v>
      </c>
      <c r="Z752" s="26">
        <v>6</v>
      </c>
      <c r="AA752" s="27">
        <v>8</v>
      </c>
      <c r="AB752" s="28">
        <v>8</v>
      </c>
      <c r="AC752" s="29">
        <v>5.0343914284951836</v>
      </c>
      <c r="AD752" s="30">
        <v>1.9868746708794101</v>
      </c>
      <c r="AE752" s="31">
        <v>3.0066738385528726</v>
      </c>
      <c r="AF752" s="32">
        <v>5.9804644159137741</v>
      </c>
      <c r="AG752" s="33">
        <v>7.9657456522312824</v>
      </c>
      <c r="AH752" s="34">
        <v>8.0012193505632858</v>
      </c>
      <c r="AI752" s="9">
        <f t="shared" si="33"/>
        <v>3.3426466459758224</v>
      </c>
      <c r="AJ752" s="9">
        <f t="shared" si="34"/>
        <v>7.3158098062361141</v>
      </c>
      <c r="AK752" s="8">
        <f t="shared" si="35"/>
        <v>2.3660819361490525E-2</v>
      </c>
      <c r="AL752" s="8"/>
      <c r="AM752" s="8"/>
      <c r="AN752" s="8"/>
      <c r="AO752" s="8"/>
    </row>
    <row r="753" spans="1:41" s="2" customFormat="1" ht="10.5">
      <c r="A753" s="13" t="s">
        <v>983</v>
      </c>
      <c r="B753" s="13" t="s">
        <v>525</v>
      </c>
      <c r="C753" s="14">
        <v>109.61699407466</v>
      </c>
      <c r="D753" s="15">
        <v>167</v>
      </c>
      <c r="E753" s="16">
        <v>18174931.958333299</v>
      </c>
      <c r="F753" s="16">
        <v>26867298.270833299</v>
      </c>
      <c r="G753" s="16">
        <v>20207446.875</v>
      </c>
      <c r="H753" s="16">
        <v>35089779.854166701</v>
      </c>
      <c r="I753" s="16">
        <v>24221823.875</v>
      </c>
      <c r="J753" s="16">
        <v>19682589.708333299</v>
      </c>
      <c r="K753" s="16">
        <v>20979283.46875</v>
      </c>
      <c r="L753" s="16">
        <v>25328676.984375</v>
      </c>
      <c r="M753" s="16">
        <v>82711087.661458299</v>
      </c>
      <c r="N753" s="16">
        <v>22948903.635416701</v>
      </c>
      <c r="O753" s="16">
        <v>86498231.96875</v>
      </c>
      <c r="P753" s="16">
        <v>18869853.65625</v>
      </c>
      <c r="Q753" s="17">
        <v>12</v>
      </c>
      <c r="R753" s="18">
        <v>9</v>
      </c>
      <c r="S753" s="19">
        <v>11</v>
      </c>
      <c r="T753" s="20">
        <v>16</v>
      </c>
      <c r="U753" s="21">
        <v>21</v>
      </c>
      <c r="V753" s="22">
        <v>17</v>
      </c>
      <c r="W753" s="23">
        <v>13</v>
      </c>
      <c r="X753" s="24">
        <v>15</v>
      </c>
      <c r="Y753" s="25">
        <v>18</v>
      </c>
      <c r="Z753" s="26">
        <v>13</v>
      </c>
      <c r="AA753" s="27">
        <v>12</v>
      </c>
      <c r="AB753" s="28">
        <v>10</v>
      </c>
      <c r="AC753" s="29">
        <v>12.082539428388438</v>
      </c>
      <c r="AD753" s="30">
        <v>8.9409360189573448</v>
      </c>
      <c r="AE753" s="31">
        <v>11.024470741360533</v>
      </c>
      <c r="AF753" s="32">
        <v>12.957672901146511</v>
      </c>
      <c r="AG753" s="33">
        <v>11.948618478346923</v>
      </c>
      <c r="AH753" s="34">
        <v>10.001524188204108</v>
      </c>
      <c r="AI753" s="9">
        <f t="shared" si="33"/>
        <v>10.68264872956877</v>
      </c>
      <c r="AJ753" s="9">
        <f t="shared" si="34"/>
        <v>11.635938522565846</v>
      </c>
      <c r="AK753" s="8">
        <f t="shared" si="35"/>
        <v>0.49354838742348561</v>
      </c>
      <c r="AL753" s="8"/>
      <c r="AM753" s="8"/>
      <c r="AN753" s="8"/>
      <c r="AO753" s="8"/>
    </row>
    <row r="754" spans="1:41" s="2" customFormat="1" ht="10.5">
      <c r="A754" s="13" t="s">
        <v>1013</v>
      </c>
      <c r="B754" s="13" t="s">
        <v>2030</v>
      </c>
      <c r="C754" s="14">
        <v>68.260495414660099</v>
      </c>
      <c r="D754" s="15">
        <v>11</v>
      </c>
      <c r="E754" s="16">
        <v>18167189</v>
      </c>
      <c r="F754" s="16">
        <v>27187208.0625</v>
      </c>
      <c r="G754" s="16">
        <v>27010778.625</v>
      </c>
      <c r="H754" s="16">
        <v>0</v>
      </c>
      <c r="I754" s="16">
        <v>11132497.6875</v>
      </c>
      <c r="J754" s="16">
        <v>18584122.0625</v>
      </c>
      <c r="K754" s="16">
        <v>0</v>
      </c>
      <c r="L754" s="16">
        <v>12986613.3125</v>
      </c>
      <c r="M754" s="16">
        <v>10725617.03125</v>
      </c>
      <c r="N754" s="16">
        <v>14991746.5625</v>
      </c>
      <c r="O754" s="16">
        <v>0</v>
      </c>
      <c r="P754" s="16">
        <v>14243230.7109375</v>
      </c>
      <c r="Q754" s="17">
        <v>5</v>
      </c>
      <c r="R754" s="18">
        <v>4</v>
      </c>
      <c r="S754" s="19"/>
      <c r="T754" s="20"/>
      <c r="U754" s="21"/>
      <c r="V754" s="22"/>
      <c r="W754" s="23"/>
      <c r="X754" s="24"/>
      <c r="Y754" s="25"/>
      <c r="Z754" s="26"/>
      <c r="AA754" s="27"/>
      <c r="AB754" s="28">
        <v>2</v>
      </c>
      <c r="AC754" s="29">
        <v>5.0343914284951836</v>
      </c>
      <c r="AD754" s="30">
        <v>3.9737493417588201</v>
      </c>
      <c r="AE754" s="31" t="s">
        <v>2072</v>
      </c>
      <c r="AF754" s="32" t="s">
        <v>2072</v>
      </c>
      <c r="AG754" s="33" t="s">
        <v>2072</v>
      </c>
      <c r="AH754" s="34">
        <v>2.0003048376408215</v>
      </c>
      <c r="AI754" s="9">
        <f t="shared" si="33"/>
        <v>4.5040703851270019</v>
      </c>
      <c r="AJ754" s="9">
        <f t="shared" si="34"/>
        <v>2.0003048376408215</v>
      </c>
      <c r="AK754" s="8" t="e">
        <f t="shared" si="35"/>
        <v>#DIV/0!</v>
      </c>
      <c r="AL754" s="8"/>
      <c r="AM754" s="8"/>
      <c r="AN754" s="8"/>
      <c r="AO754" s="8"/>
    </row>
    <row r="755" spans="1:41" s="2" customFormat="1" ht="10.5">
      <c r="A755" s="13" t="s">
        <v>1047</v>
      </c>
      <c r="B755" s="13" t="s">
        <v>531</v>
      </c>
      <c r="C755" s="14">
        <v>119.33398342466</v>
      </c>
      <c r="D755" s="15">
        <v>46</v>
      </c>
      <c r="E755" s="16">
        <v>18127798.28125</v>
      </c>
      <c r="F755" s="16">
        <v>18464812.1015625</v>
      </c>
      <c r="G755" s="16">
        <v>21424726.140625</v>
      </c>
      <c r="H755" s="16">
        <v>27621162</v>
      </c>
      <c r="I755" s="16">
        <v>18913599.1875</v>
      </c>
      <c r="J755" s="16">
        <v>21511200.145833299</v>
      </c>
      <c r="K755" s="16">
        <v>17389824.020833299</v>
      </c>
      <c r="L755" s="16">
        <v>14328358.625</v>
      </c>
      <c r="M755" s="16">
        <v>10637918.9453125</v>
      </c>
      <c r="N755" s="16">
        <v>16555835.65625</v>
      </c>
      <c r="O755" s="16">
        <v>14667115.71875</v>
      </c>
      <c r="P755" s="16">
        <v>23718803.84375</v>
      </c>
      <c r="Q755" s="17">
        <v>4</v>
      </c>
      <c r="R755" s="18">
        <v>4</v>
      </c>
      <c r="S755" s="19">
        <v>4</v>
      </c>
      <c r="T755" s="20">
        <v>5</v>
      </c>
      <c r="U755" s="21">
        <v>4</v>
      </c>
      <c r="V755" s="22">
        <v>6</v>
      </c>
      <c r="W755" s="23">
        <v>5</v>
      </c>
      <c r="X755" s="24"/>
      <c r="Y755" s="25">
        <v>2</v>
      </c>
      <c r="Z755" s="26">
        <v>4</v>
      </c>
      <c r="AA755" s="27">
        <v>4</v>
      </c>
      <c r="AB755" s="28">
        <v>4</v>
      </c>
      <c r="AC755" s="29">
        <v>4.0275131427961464</v>
      </c>
      <c r="AD755" s="30">
        <v>3.9737493417588201</v>
      </c>
      <c r="AE755" s="31">
        <v>4.0088984514038302</v>
      </c>
      <c r="AF755" s="32">
        <v>3.9869762772758492</v>
      </c>
      <c r="AG755" s="33">
        <v>3.9828728261156412</v>
      </c>
      <c r="AH755" s="34">
        <v>4.0006096752816429</v>
      </c>
      <c r="AI755" s="9">
        <f t="shared" si="33"/>
        <v>4.0033869786529328</v>
      </c>
      <c r="AJ755" s="9">
        <f t="shared" si="34"/>
        <v>3.9901529262243778</v>
      </c>
      <c r="AK755" s="8">
        <f t="shared" si="35"/>
        <v>0.47119665981502784</v>
      </c>
      <c r="AL755" s="8"/>
      <c r="AM755" s="8"/>
      <c r="AN755" s="8"/>
      <c r="AO755" s="8"/>
    </row>
    <row r="756" spans="1:41" s="2" customFormat="1" ht="10.5">
      <c r="A756" s="13" t="s">
        <v>1689</v>
      </c>
      <c r="B756" s="13" t="s">
        <v>1849</v>
      </c>
      <c r="C756" s="14">
        <v>10.431264694659999</v>
      </c>
      <c r="D756" s="15">
        <v>21</v>
      </c>
      <c r="E756" s="16">
        <v>18108277.46875</v>
      </c>
      <c r="F756" s="16">
        <v>31116910.5625</v>
      </c>
      <c r="G756" s="16">
        <v>27446685.375</v>
      </c>
      <c r="H756" s="16">
        <v>0</v>
      </c>
      <c r="I756" s="16">
        <v>0</v>
      </c>
      <c r="J756" s="16">
        <v>0</v>
      </c>
      <c r="K756" s="16">
        <v>29587148.0625</v>
      </c>
      <c r="L756" s="16">
        <v>21102477.125</v>
      </c>
      <c r="M756" s="16">
        <v>26063545</v>
      </c>
      <c r="N756" s="16">
        <v>24451299.6875</v>
      </c>
      <c r="O756" s="16">
        <v>33999911.375</v>
      </c>
      <c r="P756" s="16">
        <v>25351428</v>
      </c>
      <c r="Q756" s="17">
        <v>3</v>
      </c>
      <c r="R756" s="18">
        <v>2</v>
      </c>
      <c r="S756" s="19">
        <v>2</v>
      </c>
      <c r="T756" s="20"/>
      <c r="U756" s="21"/>
      <c r="V756" s="22"/>
      <c r="W756" s="23">
        <v>4</v>
      </c>
      <c r="X756" s="24"/>
      <c r="Y756" s="25"/>
      <c r="Z756" s="26">
        <v>3</v>
      </c>
      <c r="AA756" s="27">
        <v>3</v>
      </c>
      <c r="AB756" s="28">
        <v>4</v>
      </c>
      <c r="AC756" s="29">
        <v>3.0206348570971095</v>
      </c>
      <c r="AD756" s="30">
        <v>1.9868746708794101</v>
      </c>
      <c r="AE756" s="31">
        <v>2.0044492257019151</v>
      </c>
      <c r="AF756" s="32">
        <v>2.990232207956887</v>
      </c>
      <c r="AG756" s="33">
        <v>2.9871546195867307</v>
      </c>
      <c r="AH756" s="34">
        <v>4.0006096752816429</v>
      </c>
      <c r="AI756" s="9">
        <f t="shared" si="33"/>
        <v>2.3373195845594785</v>
      </c>
      <c r="AJ756" s="9">
        <f t="shared" si="34"/>
        <v>3.3259988342750866</v>
      </c>
      <c r="AK756" s="8">
        <f t="shared" si="35"/>
        <v>0.10855576333829889</v>
      </c>
      <c r="AL756" s="8"/>
      <c r="AM756" s="8"/>
      <c r="AN756" s="8"/>
      <c r="AO756" s="8"/>
    </row>
    <row r="757" spans="1:41" s="2" customFormat="1" ht="10.5">
      <c r="A757" s="13" t="s">
        <v>1550</v>
      </c>
      <c r="B757" s="13" t="s">
        <v>1931</v>
      </c>
      <c r="C757" s="14">
        <v>52.753460194660001</v>
      </c>
      <c r="D757" s="15">
        <v>6</v>
      </c>
      <c r="E757" s="16">
        <v>18063664.5</v>
      </c>
      <c r="F757" s="16">
        <v>16239464.78125</v>
      </c>
      <c r="G757" s="16">
        <v>25374544.625</v>
      </c>
      <c r="H757" s="16">
        <v>0</v>
      </c>
      <c r="I757" s="16">
        <v>0</v>
      </c>
      <c r="J757" s="16">
        <v>0</v>
      </c>
      <c r="K757" s="16">
        <v>0</v>
      </c>
      <c r="L757" s="16">
        <v>0</v>
      </c>
      <c r="M757" s="16">
        <v>0</v>
      </c>
      <c r="N757" s="16">
        <v>15560335</v>
      </c>
      <c r="O757" s="16">
        <v>0</v>
      </c>
      <c r="P757" s="16">
        <v>20532026.9375</v>
      </c>
      <c r="Q757" s="17"/>
      <c r="R757" s="18">
        <v>3</v>
      </c>
      <c r="S757" s="19">
        <v>3</v>
      </c>
      <c r="T757" s="20"/>
      <c r="U757" s="21"/>
      <c r="V757" s="22"/>
      <c r="W757" s="23"/>
      <c r="X757" s="24"/>
      <c r="Y757" s="25"/>
      <c r="Z757" s="26"/>
      <c r="AA757" s="27"/>
      <c r="AB757" s="28"/>
      <c r="AC757" s="29" t="s">
        <v>2072</v>
      </c>
      <c r="AD757" s="30">
        <v>2.9803120063191151</v>
      </c>
      <c r="AE757" s="31">
        <v>3.0066738385528726</v>
      </c>
      <c r="AF757" s="32" t="s">
        <v>2072</v>
      </c>
      <c r="AG757" s="33" t="s">
        <v>2072</v>
      </c>
      <c r="AH757" s="34" t="s">
        <v>2072</v>
      </c>
      <c r="AI757" s="9">
        <f t="shared" si="33"/>
        <v>2.9934929224359941</v>
      </c>
      <c r="AJ757" s="9" t="e">
        <f t="shared" si="34"/>
        <v>#DIV/0!</v>
      </c>
      <c r="AK757" s="8" t="e">
        <f t="shared" si="35"/>
        <v>#DIV/0!</v>
      </c>
      <c r="AL757" s="8"/>
      <c r="AM757" s="8"/>
      <c r="AN757" s="8"/>
      <c r="AO757" s="8"/>
    </row>
    <row r="758" spans="1:41" s="2" customFormat="1" ht="10.5">
      <c r="A758" s="13" t="s">
        <v>1691</v>
      </c>
      <c r="B758" s="13" t="s">
        <v>1278</v>
      </c>
      <c r="C758" s="14">
        <v>27.597080244659999</v>
      </c>
      <c r="D758" s="15">
        <v>37</v>
      </c>
      <c r="E758" s="16">
        <v>18032539.739583299</v>
      </c>
      <c r="F758" s="16">
        <v>12200099.8802083</v>
      </c>
      <c r="G758" s="16">
        <v>19733501.541666701</v>
      </c>
      <c r="H758" s="16">
        <v>29495729.15625</v>
      </c>
      <c r="I758" s="16">
        <v>16630361.5625</v>
      </c>
      <c r="J758" s="16">
        <v>20162867.979166701</v>
      </c>
      <c r="K758" s="16">
        <v>18957985.5625</v>
      </c>
      <c r="L758" s="16">
        <v>0</v>
      </c>
      <c r="M758" s="16">
        <v>0</v>
      </c>
      <c r="N758" s="16">
        <v>22283455.125</v>
      </c>
      <c r="O758" s="16">
        <v>19575193.5</v>
      </c>
      <c r="P758" s="16">
        <v>17538570.989583299</v>
      </c>
      <c r="Q758" s="17">
        <v>4</v>
      </c>
      <c r="R758" s="18">
        <v>4</v>
      </c>
      <c r="S758" s="19">
        <v>3</v>
      </c>
      <c r="T758" s="20">
        <v>2</v>
      </c>
      <c r="U758" s="21">
        <v>4</v>
      </c>
      <c r="V758" s="22">
        <v>6</v>
      </c>
      <c r="W758" s="23">
        <v>2</v>
      </c>
      <c r="X758" s="24"/>
      <c r="Y758" s="25"/>
      <c r="Z758" s="26">
        <v>5</v>
      </c>
      <c r="AA758" s="27">
        <v>4</v>
      </c>
      <c r="AB758" s="28">
        <v>3</v>
      </c>
      <c r="AC758" s="29">
        <v>4.0275131427961464</v>
      </c>
      <c r="AD758" s="30">
        <v>3.9737493417588201</v>
      </c>
      <c r="AE758" s="31">
        <v>3.0066738385528726</v>
      </c>
      <c r="AF758" s="32">
        <v>4.9837203465948114</v>
      </c>
      <c r="AG758" s="33">
        <v>3.9828728261156412</v>
      </c>
      <c r="AH758" s="34">
        <v>3.0004572564612326</v>
      </c>
      <c r="AI758" s="9">
        <f t="shared" si="33"/>
        <v>3.6693121077026132</v>
      </c>
      <c r="AJ758" s="9">
        <f t="shared" si="34"/>
        <v>3.9890168097238949</v>
      </c>
      <c r="AK758" s="8">
        <f t="shared" si="35"/>
        <v>0.65422267504163167</v>
      </c>
      <c r="AL758" s="8"/>
      <c r="AM758" s="8"/>
      <c r="AN758" s="8"/>
      <c r="AO758" s="8"/>
    </row>
    <row r="759" spans="1:41" s="2" customFormat="1" ht="10.5">
      <c r="A759" s="13" t="s">
        <v>1680</v>
      </c>
      <c r="B759" s="13" t="s">
        <v>600</v>
      </c>
      <c r="C759" s="14">
        <v>80.599698994660102</v>
      </c>
      <c r="D759" s="15">
        <v>7</v>
      </c>
      <c r="E759" s="16">
        <v>17985861.375</v>
      </c>
      <c r="F759" s="16">
        <v>12016264.7083333</v>
      </c>
      <c r="G759" s="16">
        <v>12115148.421875</v>
      </c>
      <c r="H759" s="16">
        <v>20081422.25</v>
      </c>
      <c r="I759" s="16">
        <v>13442347.5625</v>
      </c>
      <c r="J759" s="16">
        <v>15516268.8125</v>
      </c>
      <c r="K759" s="16">
        <v>15682860.625</v>
      </c>
      <c r="L759" s="16">
        <v>11319946.8125</v>
      </c>
      <c r="M759" s="16">
        <v>9135635</v>
      </c>
      <c r="N759" s="16">
        <v>0</v>
      </c>
      <c r="O759" s="16">
        <v>13073255.625</v>
      </c>
      <c r="P759" s="16">
        <v>16481616.21875</v>
      </c>
      <c r="Q759" s="17"/>
      <c r="R759" s="18">
        <v>4</v>
      </c>
      <c r="S759" s="19">
        <v>3</v>
      </c>
      <c r="T759" s="20"/>
      <c r="U759" s="21"/>
      <c r="V759" s="22"/>
      <c r="W759" s="23"/>
      <c r="X759" s="24"/>
      <c r="Y759" s="25"/>
      <c r="Z759" s="26"/>
      <c r="AA759" s="27"/>
      <c r="AB759" s="28"/>
      <c r="AC759" s="29" t="s">
        <v>2072</v>
      </c>
      <c r="AD759" s="30">
        <v>3.9737493417588201</v>
      </c>
      <c r="AE759" s="31">
        <v>3.0066738385528726</v>
      </c>
      <c r="AF759" s="32" t="s">
        <v>2072</v>
      </c>
      <c r="AG759" s="33" t="s">
        <v>2072</v>
      </c>
      <c r="AH759" s="34" t="s">
        <v>2072</v>
      </c>
      <c r="AI759" s="9">
        <f t="shared" si="33"/>
        <v>3.4902115901558464</v>
      </c>
      <c r="AJ759" s="9" t="e">
        <f t="shared" si="34"/>
        <v>#DIV/0!</v>
      </c>
      <c r="AK759" s="8" t="e">
        <f t="shared" si="35"/>
        <v>#DIV/0!</v>
      </c>
      <c r="AL759" s="8"/>
      <c r="AM759" s="8"/>
      <c r="AN759" s="8"/>
      <c r="AO759" s="8"/>
    </row>
    <row r="760" spans="1:41" s="2" customFormat="1" ht="10.5">
      <c r="A760" s="13" t="s">
        <v>1109</v>
      </c>
      <c r="B760" s="13" t="s">
        <v>1841</v>
      </c>
      <c r="C760" s="14">
        <v>83.682949664660001</v>
      </c>
      <c r="D760" s="15">
        <v>41</v>
      </c>
      <c r="E760" s="16">
        <v>17885537.75</v>
      </c>
      <c r="F760" s="16">
        <v>20974985.234375</v>
      </c>
      <c r="G760" s="16">
        <v>18665922.5</v>
      </c>
      <c r="H760" s="16">
        <v>20115554.03125</v>
      </c>
      <c r="I760" s="16">
        <v>18693168.5625</v>
      </c>
      <c r="J760" s="16">
        <v>18917594.015625</v>
      </c>
      <c r="K760" s="16">
        <v>19024400.4375</v>
      </c>
      <c r="L760" s="16">
        <v>20000061.489583299</v>
      </c>
      <c r="M760" s="16">
        <v>27369993.53125</v>
      </c>
      <c r="N760" s="16">
        <v>20768772.125</v>
      </c>
      <c r="O760" s="16">
        <v>27122282.90625</v>
      </c>
      <c r="P760" s="16">
        <v>20575660</v>
      </c>
      <c r="Q760" s="17">
        <v>4</v>
      </c>
      <c r="R760" s="18"/>
      <c r="S760" s="19">
        <v>4</v>
      </c>
      <c r="T760" s="20">
        <v>4</v>
      </c>
      <c r="U760" s="21"/>
      <c r="V760" s="22">
        <v>3</v>
      </c>
      <c r="W760" s="23">
        <v>3</v>
      </c>
      <c r="X760" s="24">
        <v>5</v>
      </c>
      <c r="Y760" s="25">
        <v>4</v>
      </c>
      <c r="Z760" s="26">
        <v>5</v>
      </c>
      <c r="AA760" s="27"/>
      <c r="AB760" s="28">
        <v>3</v>
      </c>
      <c r="AC760" s="29">
        <v>4.0275131427961464</v>
      </c>
      <c r="AD760" s="30" t="s">
        <v>2072</v>
      </c>
      <c r="AE760" s="31">
        <v>4.0088984514038302</v>
      </c>
      <c r="AF760" s="32">
        <v>4.9837203465948114</v>
      </c>
      <c r="AG760" s="33" t="s">
        <v>2072</v>
      </c>
      <c r="AH760" s="34">
        <v>3.0004572564612326</v>
      </c>
      <c r="AI760" s="9">
        <f t="shared" si="33"/>
        <v>4.0182057970999878</v>
      </c>
      <c r="AJ760" s="9">
        <f t="shared" si="34"/>
        <v>3.992088801528022</v>
      </c>
      <c r="AK760" s="8">
        <f t="shared" si="35"/>
        <v>0.98138069518685311</v>
      </c>
      <c r="AL760" s="8"/>
      <c r="AM760" s="8"/>
      <c r="AN760" s="8"/>
      <c r="AO760" s="8"/>
    </row>
    <row r="761" spans="1:41" s="2" customFormat="1" ht="10.5">
      <c r="A761" s="13" t="s">
        <v>1648</v>
      </c>
      <c r="B761" s="13" t="s">
        <v>1958</v>
      </c>
      <c r="C761" s="14">
        <v>33.091714814660001</v>
      </c>
      <c r="D761" s="15">
        <v>87</v>
      </c>
      <c r="E761" s="16">
        <v>17831970.34375</v>
      </c>
      <c r="F761" s="16">
        <v>13242455.8958333</v>
      </c>
      <c r="G761" s="16">
        <v>25830402.984375</v>
      </c>
      <c r="H761" s="16">
        <v>21608177.979166701</v>
      </c>
      <c r="I761" s="16">
        <v>12672550.2604167</v>
      </c>
      <c r="J761" s="16">
        <v>16897380.78125</v>
      </c>
      <c r="K761" s="16">
        <v>19443491.833333299</v>
      </c>
      <c r="L761" s="16">
        <v>21840828.75</v>
      </c>
      <c r="M761" s="16">
        <v>24747880.833333299</v>
      </c>
      <c r="N761" s="16">
        <v>19993810.9375</v>
      </c>
      <c r="O761" s="16">
        <v>12536159.6835938</v>
      </c>
      <c r="P761" s="16">
        <v>24936814.776041701</v>
      </c>
      <c r="Q761" s="17">
        <v>8</v>
      </c>
      <c r="R761" s="18">
        <v>6</v>
      </c>
      <c r="S761" s="19">
        <v>7</v>
      </c>
      <c r="T761" s="20">
        <v>9</v>
      </c>
      <c r="U761" s="21">
        <v>5</v>
      </c>
      <c r="V761" s="22">
        <v>4</v>
      </c>
      <c r="W761" s="23">
        <v>10</v>
      </c>
      <c r="X761" s="24">
        <v>8</v>
      </c>
      <c r="Y761" s="25">
        <v>10</v>
      </c>
      <c r="Z761" s="26">
        <v>9</v>
      </c>
      <c r="AA761" s="27">
        <v>3</v>
      </c>
      <c r="AB761" s="28">
        <v>8</v>
      </c>
      <c r="AC761" s="29">
        <v>8.0550262855922927</v>
      </c>
      <c r="AD761" s="30">
        <v>5.9606240126382302</v>
      </c>
      <c r="AE761" s="31">
        <v>7.0155722899567019</v>
      </c>
      <c r="AF761" s="32">
        <v>8.9706966238706602</v>
      </c>
      <c r="AG761" s="33">
        <v>2.9871546195867307</v>
      </c>
      <c r="AH761" s="34">
        <v>8.0012193505632858</v>
      </c>
      <c r="AI761" s="9">
        <f t="shared" si="33"/>
        <v>7.0104075293957413</v>
      </c>
      <c r="AJ761" s="9">
        <f t="shared" si="34"/>
        <v>6.6530235313402253</v>
      </c>
      <c r="AK761" s="8">
        <f t="shared" si="35"/>
        <v>0.86351618962018828</v>
      </c>
      <c r="AL761" s="8"/>
      <c r="AM761" s="8"/>
      <c r="AN761" s="8"/>
      <c r="AO761" s="8"/>
    </row>
    <row r="762" spans="1:41" s="2" customFormat="1" ht="10.5">
      <c r="A762" s="13" t="s">
        <v>898</v>
      </c>
      <c r="B762" s="13" t="s">
        <v>560</v>
      </c>
      <c r="C762" s="14">
        <v>83.081751864660006</v>
      </c>
      <c r="D762" s="15">
        <v>51</v>
      </c>
      <c r="E762" s="16">
        <v>17798984.5625</v>
      </c>
      <c r="F762" s="16">
        <v>29562979.703125</v>
      </c>
      <c r="G762" s="16">
        <v>26062906.21875</v>
      </c>
      <c r="H762" s="16">
        <v>13788317.9375</v>
      </c>
      <c r="I762" s="16">
        <v>19561151.96875</v>
      </c>
      <c r="J762" s="16">
        <v>13482067.125</v>
      </c>
      <c r="K762" s="16">
        <v>13514154.0625</v>
      </c>
      <c r="L762" s="16">
        <v>31254930.458333299</v>
      </c>
      <c r="M762" s="16">
        <v>21610082.145833299</v>
      </c>
      <c r="N762" s="16">
        <v>18246959.572916701</v>
      </c>
      <c r="O762" s="16">
        <v>22531257.75</v>
      </c>
      <c r="P762" s="16">
        <v>17019090.8125</v>
      </c>
      <c r="Q762" s="17">
        <v>5</v>
      </c>
      <c r="R762" s="18">
        <v>3</v>
      </c>
      <c r="S762" s="19">
        <v>6</v>
      </c>
      <c r="T762" s="20"/>
      <c r="U762" s="21">
        <v>2</v>
      </c>
      <c r="V762" s="22">
        <v>2</v>
      </c>
      <c r="W762" s="23">
        <v>3</v>
      </c>
      <c r="X762" s="24">
        <v>8</v>
      </c>
      <c r="Y762" s="25">
        <v>7</v>
      </c>
      <c r="Z762" s="26">
        <v>5</v>
      </c>
      <c r="AA762" s="27">
        <v>6</v>
      </c>
      <c r="AB762" s="28">
        <v>4</v>
      </c>
      <c r="AC762" s="29">
        <v>5.0343914284951836</v>
      </c>
      <c r="AD762" s="30">
        <v>2.9803120063191151</v>
      </c>
      <c r="AE762" s="31">
        <v>6.0133476771057452</v>
      </c>
      <c r="AF762" s="32">
        <v>4.9837203465948114</v>
      </c>
      <c r="AG762" s="33">
        <v>5.9743092391734613</v>
      </c>
      <c r="AH762" s="34">
        <v>4.0006096752816429</v>
      </c>
      <c r="AI762" s="9">
        <f t="shared" si="33"/>
        <v>4.6760170373066812</v>
      </c>
      <c r="AJ762" s="9">
        <f t="shared" si="34"/>
        <v>4.9862130870166386</v>
      </c>
      <c r="AK762" s="8">
        <f t="shared" si="35"/>
        <v>0.7843274776653939</v>
      </c>
      <c r="AL762" s="8"/>
      <c r="AM762" s="8"/>
      <c r="AN762" s="8"/>
      <c r="AO762" s="8"/>
    </row>
    <row r="763" spans="1:41" s="2" customFormat="1" ht="10.5">
      <c r="A763" s="13" t="s">
        <v>650</v>
      </c>
      <c r="B763" s="13" t="s">
        <v>1986</v>
      </c>
      <c r="C763" s="14">
        <v>15.17011844466</v>
      </c>
      <c r="D763" s="15">
        <v>17</v>
      </c>
      <c r="E763" s="16">
        <v>17781440.125</v>
      </c>
      <c r="F763" s="16">
        <v>28011924.921875</v>
      </c>
      <c r="G763" s="16">
        <v>21683126.90625</v>
      </c>
      <c r="H763" s="16">
        <v>21542989.28125</v>
      </c>
      <c r="I763" s="16">
        <v>0</v>
      </c>
      <c r="J763" s="16">
        <v>0</v>
      </c>
      <c r="K763" s="16">
        <v>15976602.578125</v>
      </c>
      <c r="L763" s="16">
        <v>11175969.6875</v>
      </c>
      <c r="M763" s="16">
        <v>18091639.375</v>
      </c>
      <c r="N763" s="16">
        <v>0</v>
      </c>
      <c r="O763" s="16">
        <v>0</v>
      </c>
      <c r="P763" s="16">
        <v>18302008.65625</v>
      </c>
      <c r="Q763" s="17">
        <v>3</v>
      </c>
      <c r="R763" s="18">
        <v>3</v>
      </c>
      <c r="S763" s="19">
        <v>3</v>
      </c>
      <c r="T763" s="20"/>
      <c r="U763" s="21"/>
      <c r="V763" s="22"/>
      <c r="W763" s="23">
        <v>4</v>
      </c>
      <c r="X763" s="24">
        <v>4</v>
      </c>
      <c r="Y763" s="25"/>
      <c r="Z763" s="26"/>
      <c r="AA763" s="27"/>
      <c r="AB763" s="28"/>
      <c r="AC763" s="29">
        <v>3.0206348570971095</v>
      </c>
      <c r="AD763" s="30">
        <v>2.9803120063191151</v>
      </c>
      <c r="AE763" s="31">
        <v>3.0066738385528726</v>
      </c>
      <c r="AF763" s="32" t="s">
        <v>2072</v>
      </c>
      <c r="AG763" s="33" t="s">
        <v>2072</v>
      </c>
      <c r="AH763" s="34" t="s">
        <v>2072</v>
      </c>
      <c r="AI763" s="9">
        <f t="shared" si="33"/>
        <v>3.0025402339896989</v>
      </c>
      <c r="AJ763" s="9" t="e">
        <f t="shared" si="34"/>
        <v>#DIV/0!</v>
      </c>
      <c r="AK763" s="8" t="e">
        <f t="shared" si="35"/>
        <v>#DIV/0!</v>
      </c>
      <c r="AL763" s="8"/>
      <c r="AM763" s="8"/>
      <c r="AN763" s="8"/>
      <c r="AO763" s="8"/>
    </row>
    <row r="764" spans="1:41" s="2" customFormat="1" ht="10.5">
      <c r="A764" s="13" t="s">
        <v>925</v>
      </c>
      <c r="B764" s="13" t="s">
        <v>321</v>
      </c>
      <c r="C764" s="14">
        <v>38.020371074659899</v>
      </c>
      <c r="D764" s="15">
        <v>39</v>
      </c>
      <c r="E764" s="16">
        <v>17737139.916666701</v>
      </c>
      <c r="F764" s="16">
        <v>19025728.4375</v>
      </c>
      <c r="G764" s="16">
        <v>21640620.5</v>
      </c>
      <c r="H764" s="16">
        <v>12875004.5</v>
      </c>
      <c r="I764" s="16">
        <v>7819758.75</v>
      </c>
      <c r="J764" s="16">
        <v>13505532</v>
      </c>
      <c r="K764" s="16">
        <v>10253753.0989583</v>
      </c>
      <c r="L764" s="16">
        <v>19953806.25</v>
      </c>
      <c r="M764" s="16">
        <v>10506883.1458333</v>
      </c>
      <c r="N764" s="16">
        <v>11012781.75</v>
      </c>
      <c r="O764" s="16">
        <v>8287510.2044270802</v>
      </c>
      <c r="P764" s="16">
        <v>11791837.5625</v>
      </c>
      <c r="Q764" s="17">
        <v>7</v>
      </c>
      <c r="R764" s="18">
        <v>4</v>
      </c>
      <c r="S764" s="19">
        <v>6</v>
      </c>
      <c r="T764" s="20">
        <v>5</v>
      </c>
      <c r="U764" s="21"/>
      <c r="V764" s="22"/>
      <c r="W764" s="23">
        <v>4</v>
      </c>
      <c r="X764" s="24"/>
      <c r="Y764" s="25">
        <v>3</v>
      </c>
      <c r="Z764" s="26">
        <v>3</v>
      </c>
      <c r="AA764" s="27">
        <v>4</v>
      </c>
      <c r="AB764" s="28">
        <v>3</v>
      </c>
      <c r="AC764" s="29">
        <v>7.0481479998932564</v>
      </c>
      <c r="AD764" s="30">
        <v>3.9737493417588201</v>
      </c>
      <c r="AE764" s="31">
        <v>6.0133476771057452</v>
      </c>
      <c r="AF764" s="32">
        <v>2.990232207956887</v>
      </c>
      <c r="AG764" s="33">
        <v>3.9828728261156412</v>
      </c>
      <c r="AH764" s="34">
        <v>3.0004572564612326</v>
      </c>
      <c r="AI764" s="9">
        <f t="shared" si="33"/>
        <v>5.6784150062526066</v>
      </c>
      <c r="AJ764" s="9">
        <f t="shared" si="34"/>
        <v>3.3245207635112535</v>
      </c>
      <c r="AK764" s="8">
        <f t="shared" si="35"/>
        <v>7.0544536084378745E-2</v>
      </c>
      <c r="AL764" s="8"/>
      <c r="AM764" s="8"/>
      <c r="AN764" s="8"/>
      <c r="AO764" s="8"/>
    </row>
    <row r="765" spans="1:41" s="2" customFormat="1" ht="10.5">
      <c r="A765" s="13" t="s">
        <v>664</v>
      </c>
      <c r="B765" s="13" t="s">
        <v>1266</v>
      </c>
      <c r="C765" s="14">
        <v>19.195620744660001</v>
      </c>
      <c r="D765" s="15">
        <v>70</v>
      </c>
      <c r="E765" s="16">
        <v>17676177.71875</v>
      </c>
      <c r="F765" s="16">
        <v>30350658.921875</v>
      </c>
      <c r="G765" s="16">
        <v>26661497.975260399</v>
      </c>
      <c r="H765" s="16">
        <v>23853811.729166701</v>
      </c>
      <c r="I765" s="16">
        <v>21244841.770833299</v>
      </c>
      <c r="J765" s="16">
        <v>26896856.739583299</v>
      </c>
      <c r="K765" s="16">
        <v>21841795.536458299</v>
      </c>
      <c r="L765" s="16">
        <v>22425224.104166701</v>
      </c>
      <c r="M765" s="16">
        <v>14959638.3958333</v>
      </c>
      <c r="N765" s="16">
        <v>20761117.591145799</v>
      </c>
      <c r="O765" s="16">
        <v>22866797.125</v>
      </c>
      <c r="P765" s="16">
        <v>22064010.229166701</v>
      </c>
      <c r="Q765" s="17">
        <v>5</v>
      </c>
      <c r="R765" s="18">
        <v>6</v>
      </c>
      <c r="S765" s="19">
        <v>6</v>
      </c>
      <c r="T765" s="20">
        <v>6</v>
      </c>
      <c r="U765" s="21">
        <v>6</v>
      </c>
      <c r="V765" s="22">
        <v>6</v>
      </c>
      <c r="W765" s="23">
        <v>6</v>
      </c>
      <c r="X765" s="24">
        <v>6</v>
      </c>
      <c r="Y765" s="25">
        <v>5</v>
      </c>
      <c r="Z765" s="26">
        <v>6</v>
      </c>
      <c r="AA765" s="27">
        <v>6</v>
      </c>
      <c r="AB765" s="28">
        <v>6</v>
      </c>
      <c r="AC765" s="29">
        <v>5.0343914284951836</v>
      </c>
      <c r="AD765" s="30">
        <v>5.9606240126382302</v>
      </c>
      <c r="AE765" s="31">
        <v>6.0133476771057452</v>
      </c>
      <c r="AF765" s="32">
        <v>5.9804644159137741</v>
      </c>
      <c r="AG765" s="33">
        <v>5.9743092391734613</v>
      </c>
      <c r="AH765" s="34">
        <v>6.0009145129224652</v>
      </c>
      <c r="AI765" s="9">
        <f t="shared" si="33"/>
        <v>5.6694543727463866</v>
      </c>
      <c r="AJ765" s="9">
        <f t="shared" si="34"/>
        <v>5.9852293893365669</v>
      </c>
      <c r="AK765" s="8">
        <f t="shared" si="35"/>
        <v>0.37691230451918789</v>
      </c>
      <c r="AL765" s="8"/>
      <c r="AM765" s="8"/>
      <c r="AN765" s="8"/>
      <c r="AO765" s="8"/>
    </row>
    <row r="766" spans="1:41" s="2" customFormat="1" ht="10.5">
      <c r="A766" s="13" t="s">
        <v>1034</v>
      </c>
      <c r="B766" s="13" t="s">
        <v>273</v>
      </c>
      <c r="C766" s="14">
        <v>16.52237063466</v>
      </c>
      <c r="D766" s="15">
        <v>43</v>
      </c>
      <c r="E766" s="16">
        <v>17622890</v>
      </c>
      <c r="F766" s="16">
        <v>36919658.8125</v>
      </c>
      <c r="G766" s="16">
        <v>19020030.53125</v>
      </c>
      <c r="H766" s="16">
        <v>39112171.75</v>
      </c>
      <c r="I766" s="16">
        <v>39405511.0859375</v>
      </c>
      <c r="J766" s="16">
        <v>35610206.53125</v>
      </c>
      <c r="K766" s="16">
        <v>26768690.5625</v>
      </c>
      <c r="L766" s="16">
        <v>0</v>
      </c>
      <c r="M766" s="16">
        <v>34623211.46875</v>
      </c>
      <c r="N766" s="16">
        <v>15709886.1015625</v>
      </c>
      <c r="O766" s="16">
        <v>25997829.875</v>
      </c>
      <c r="P766" s="16">
        <v>30168022.160156298</v>
      </c>
      <c r="Q766" s="17"/>
      <c r="R766" s="18">
        <v>6</v>
      </c>
      <c r="S766" s="19"/>
      <c r="T766" s="20">
        <v>6</v>
      </c>
      <c r="U766" s="21">
        <v>6</v>
      </c>
      <c r="V766" s="22">
        <v>5</v>
      </c>
      <c r="W766" s="23">
        <v>6</v>
      </c>
      <c r="X766" s="24"/>
      <c r="Y766" s="25"/>
      <c r="Z766" s="26">
        <v>4</v>
      </c>
      <c r="AA766" s="27">
        <v>6</v>
      </c>
      <c r="AB766" s="28">
        <v>4</v>
      </c>
      <c r="AC766" s="29" t="s">
        <v>2072</v>
      </c>
      <c r="AD766" s="30">
        <v>5.9606240126382302</v>
      </c>
      <c r="AE766" s="31" t="s">
        <v>2072</v>
      </c>
      <c r="AF766" s="32">
        <v>3.9869762772758492</v>
      </c>
      <c r="AG766" s="33">
        <v>5.9743092391734613</v>
      </c>
      <c r="AH766" s="34">
        <v>4.0006096752816429</v>
      </c>
      <c r="AI766" s="9">
        <f t="shared" si="33"/>
        <v>5.9606240126382302</v>
      </c>
      <c r="AJ766" s="9">
        <f t="shared" si="34"/>
        <v>4.6539650639103174</v>
      </c>
      <c r="AK766" s="8" t="e">
        <f t="shared" si="35"/>
        <v>#DIV/0!</v>
      </c>
      <c r="AL766" s="8"/>
      <c r="AM766" s="8"/>
      <c r="AN766" s="8"/>
      <c r="AO766" s="8"/>
    </row>
    <row r="767" spans="1:41" s="2" customFormat="1" ht="10.5">
      <c r="A767" s="13" t="s">
        <v>1589</v>
      </c>
      <c r="B767" s="13" t="s">
        <v>588</v>
      </c>
      <c r="C767" s="14">
        <v>51.8193377946601</v>
      </c>
      <c r="D767" s="15">
        <v>47</v>
      </c>
      <c r="E767" s="16">
        <v>17564079.21875</v>
      </c>
      <c r="F767" s="16">
        <v>21849952.78125</v>
      </c>
      <c r="G767" s="16">
        <v>23653704.515625</v>
      </c>
      <c r="H767" s="16">
        <v>30601675.458333299</v>
      </c>
      <c r="I767" s="16">
        <v>22081067.190104201</v>
      </c>
      <c r="J767" s="16">
        <v>21841604.354166701</v>
      </c>
      <c r="K767" s="16">
        <v>21263281.645833299</v>
      </c>
      <c r="L767" s="16">
        <v>30691398.625</v>
      </c>
      <c r="M767" s="16">
        <v>21739740.515625</v>
      </c>
      <c r="N767" s="16">
        <v>15854039.3229167</v>
      </c>
      <c r="O767" s="16">
        <v>13066612.3333333</v>
      </c>
      <c r="P767" s="16">
        <v>23729397.390625</v>
      </c>
      <c r="Q767" s="17">
        <v>4</v>
      </c>
      <c r="R767" s="18">
        <v>4</v>
      </c>
      <c r="S767" s="19">
        <v>3</v>
      </c>
      <c r="T767" s="20">
        <v>7</v>
      </c>
      <c r="U767" s="21">
        <v>5</v>
      </c>
      <c r="V767" s="22">
        <v>5</v>
      </c>
      <c r="W767" s="23">
        <v>5</v>
      </c>
      <c r="X767" s="24"/>
      <c r="Y767" s="25">
        <v>3</v>
      </c>
      <c r="Z767" s="26">
        <v>4</v>
      </c>
      <c r="AA767" s="27">
        <v>4</v>
      </c>
      <c r="AB767" s="28">
        <v>3</v>
      </c>
      <c r="AC767" s="29">
        <v>4.0275131427961464</v>
      </c>
      <c r="AD767" s="30">
        <v>3.9737493417588201</v>
      </c>
      <c r="AE767" s="31">
        <v>3.0066738385528726</v>
      </c>
      <c r="AF767" s="32">
        <v>3.9869762772758492</v>
      </c>
      <c r="AG767" s="33">
        <v>3.9828728261156412</v>
      </c>
      <c r="AH767" s="34">
        <v>3.0004572564612326</v>
      </c>
      <c r="AI767" s="9">
        <f t="shared" si="33"/>
        <v>3.6693121077026132</v>
      </c>
      <c r="AJ767" s="9">
        <f t="shared" si="34"/>
        <v>3.6567687866175747</v>
      </c>
      <c r="AK767" s="8">
        <f t="shared" si="35"/>
        <v>0.97984056522022289</v>
      </c>
      <c r="AL767" s="8"/>
      <c r="AM767" s="8"/>
      <c r="AN767" s="8"/>
      <c r="AO767" s="8"/>
    </row>
    <row r="768" spans="1:41" s="2" customFormat="1" ht="10.5">
      <c r="A768" s="13" t="s">
        <v>715</v>
      </c>
      <c r="B768" s="13" t="s">
        <v>420</v>
      </c>
      <c r="C768" s="14">
        <v>73.413907104660098</v>
      </c>
      <c r="D768" s="15">
        <v>49</v>
      </c>
      <c r="E768" s="16">
        <v>17510133.143229201</v>
      </c>
      <c r="F768" s="16">
        <v>23832226.09375</v>
      </c>
      <c r="G768" s="16">
        <v>19693564.765625</v>
      </c>
      <c r="H768" s="16">
        <v>20087607.886718798</v>
      </c>
      <c r="I768" s="16">
        <v>16996688.2421875</v>
      </c>
      <c r="J768" s="16">
        <v>13018557.6171875</v>
      </c>
      <c r="K768" s="16">
        <v>13487619.1302083</v>
      </c>
      <c r="L768" s="16">
        <v>11768559.234375</v>
      </c>
      <c r="M768" s="16">
        <v>10334047.5078125</v>
      </c>
      <c r="N768" s="16">
        <v>13917277.6875</v>
      </c>
      <c r="O768" s="16">
        <v>15074224.8854167</v>
      </c>
      <c r="P768" s="16">
        <v>21469091.53125</v>
      </c>
      <c r="Q768" s="17">
        <v>5</v>
      </c>
      <c r="R768" s="18">
        <v>4</v>
      </c>
      <c r="S768" s="19">
        <v>4</v>
      </c>
      <c r="T768" s="20">
        <v>3</v>
      </c>
      <c r="U768" s="21">
        <v>3</v>
      </c>
      <c r="V768" s="22">
        <v>5</v>
      </c>
      <c r="W768" s="23">
        <v>4</v>
      </c>
      <c r="X768" s="24">
        <v>4</v>
      </c>
      <c r="Y768" s="25">
        <v>4</v>
      </c>
      <c r="Z768" s="26">
        <v>3</v>
      </c>
      <c r="AA768" s="27">
        <v>6</v>
      </c>
      <c r="AB768" s="28">
        <v>4</v>
      </c>
      <c r="AC768" s="29">
        <v>5.0343914284951836</v>
      </c>
      <c r="AD768" s="30">
        <v>3.9737493417588201</v>
      </c>
      <c r="AE768" s="31">
        <v>4.0088984514038302</v>
      </c>
      <c r="AF768" s="32">
        <v>2.990232207956887</v>
      </c>
      <c r="AG768" s="33">
        <v>5.9743092391734613</v>
      </c>
      <c r="AH768" s="34">
        <v>4.0006096752816429</v>
      </c>
      <c r="AI768" s="9">
        <f t="shared" si="33"/>
        <v>4.3390130738859449</v>
      </c>
      <c r="AJ768" s="9">
        <f t="shared" si="34"/>
        <v>4.3217170408039971</v>
      </c>
      <c r="AK768" s="8">
        <f t="shared" si="35"/>
        <v>0.9862415821977113</v>
      </c>
      <c r="AL768" s="8"/>
      <c r="AM768" s="8"/>
      <c r="AN768" s="8"/>
      <c r="AO768" s="8"/>
    </row>
    <row r="769" spans="1:41" s="2" customFormat="1" ht="10.5">
      <c r="A769" s="13" t="s">
        <v>964</v>
      </c>
      <c r="B769" s="13" t="s">
        <v>439</v>
      </c>
      <c r="C769" s="14">
        <v>56.7698548146601</v>
      </c>
      <c r="D769" s="15">
        <v>14</v>
      </c>
      <c r="E769" s="16">
        <v>17459241</v>
      </c>
      <c r="F769" s="16">
        <v>17896446</v>
      </c>
      <c r="G769" s="16">
        <v>13927801.21875</v>
      </c>
      <c r="H769" s="16">
        <v>19978869.40625</v>
      </c>
      <c r="I769" s="16">
        <v>15544022</v>
      </c>
      <c r="J769" s="16">
        <v>12278661.875</v>
      </c>
      <c r="K769" s="16">
        <v>20680834.984375</v>
      </c>
      <c r="L769" s="16">
        <v>18187433.921875</v>
      </c>
      <c r="M769" s="16">
        <v>22954107.25</v>
      </c>
      <c r="N769" s="16">
        <v>13782158.5</v>
      </c>
      <c r="O769" s="16">
        <v>12790807.75</v>
      </c>
      <c r="P769" s="16">
        <v>0</v>
      </c>
      <c r="Q769" s="17"/>
      <c r="R769" s="18"/>
      <c r="S769" s="19">
        <v>3</v>
      </c>
      <c r="T769" s="20"/>
      <c r="U769" s="21"/>
      <c r="V769" s="22"/>
      <c r="W769" s="23">
        <v>4</v>
      </c>
      <c r="X769" s="24">
        <v>3</v>
      </c>
      <c r="Y769" s="25">
        <v>4</v>
      </c>
      <c r="Z769" s="26"/>
      <c r="AA769" s="27"/>
      <c r="AB769" s="28"/>
      <c r="AC769" s="29" t="s">
        <v>2072</v>
      </c>
      <c r="AD769" s="30" t="s">
        <v>2072</v>
      </c>
      <c r="AE769" s="31">
        <v>3.0066738385528726</v>
      </c>
      <c r="AF769" s="32" t="s">
        <v>2072</v>
      </c>
      <c r="AG769" s="33" t="s">
        <v>2072</v>
      </c>
      <c r="AH769" s="34" t="s">
        <v>2072</v>
      </c>
      <c r="AI769" s="9">
        <f t="shared" si="33"/>
        <v>3.0066738385528726</v>
      </c>
      <c r="AJ769" s="9" t="e">
        <f t="shared" si="34"/>
        <v>#DIV/0!</v>
      </c>
      <c r="AK769" s="8" t="e">
        <f t="shared" si="35"/>
        <v>#DIV/0!</v>
      </c>
      <c r="AL769" s="8"/>
      <c r="AM769" s="8"/>
      <c r="AN769" s="8"/>
      <c r="AO769" s="8"/>
    </row>
    <row r="770" spans="1:41" s="2" customFormat="1" ht="10.5">
      <c r="A770" s="13" t="s">
        <v>1576</v>
      </c>
      <c r="B770" s="13" t="s">
        <v>1836</v>
      </c>
      <c r="C770" s="14">
        <v>63.837164074660002</v>
      </c>
      <c r="D770" s="15">
        <v>5</v>
      </c>
      <c r="E770" s="16">
        <v>17457256.15625</v>
      </c>
      <c r="F770" s="16">
        <v>0</v>
      </c>
      <c r="G770" s="16">
        <v>5431756.5</v>
      </c>
      <c r="H770" s="16">
        <v>4031221.875</v>
      </c>
      <c r="I770" s="16">
        <v>0</v>
      </c>
      <c r="J770" s="16">
        <v>7531922.25</v>
      </c>
      <c r="K770" s="16">
        <v>9195635.546875</v>
      </c>
      <c r="L770" s="16">
        <v>0</v>
      </c>
      <c r="M770" s="16">
        <v>0</v>
      </c>
      <c r="N770" s="16">
        <v>5650117</v>
      </c>
      <c r="O770" s="16">
        <v>0</v>
      </c>
      <c r="P770" s="16">
        <v>15985826.375</v>
      </c>
      <c r="Q770" s="17">
        <v>2</v>
      </c>
      <c r="R770" s="18"/>
      <c r="S770" s="19"/>
      <c r="T770" s="20"/>
      <c r="U770" s="21"/>
      <c r="V770" s="22"/>
      <c r="W770" s="23"/>
      <c r="X770" s="24"/>
      <c r="Y770" s="25"/>
      <c r="Z770" s="26"/>
      <c r="AA770" s="27"/>
      <c r="AB770" s="28">
        <v>3</v>
      </c>
      <c r="AC770" s="29">
        <v>2.0137565713980732</v>
      </c>
      <c r="AD770" s="30" t="s">
        <v>2072</v>
      </c>
      <c r="AE770" s="31" t="s">
        <v>2072</v>
      </c>
      <c r="AF770" s="32" t="s">
        <v>2072</v>
      </c>
      <c r="AG770" s="33" t="s">
        <v>2072</v>
      </c>
      <c r="AH770" s="34">
        <v>3.0004572564612326</v>
      </c>
      <c r="AI770" s="9">
        <f t="shared" ref="AI770:AI832" si="36">AVERAGE(AC770:AE770)</f>
        <v>2.0137565713980732</v>
      </c>
      <c r="AJ770" s="9">
        <f t="shared" ref="AJ770:AJ832" si="37">AVERAGE(AF770:AH770)</f>
        <v>3.0004572564612326</v>
      </c>
      <c r="AK770" s="8" t="e">
        <f t="shared" ref="AK770:AK832" si="38">_xlfn.T.TEST(AC770:AE770,AF770:AH770,2,2)</f>
        <v>#DIV/0!</v>
      </c>
      <c r="AL770" s="8"/>
      <c r="AM770" s="8"/>
      <c r="AN770" s="8"/>
      <c r="AO770" s="8"/>
    </row>
    <row r="771" spans="1:41" s="2" customFormat="1" ht="10.5">
      <c r="A771" s="13" t="s">
        <v>986</v>
      </c>
      <c r="B771" s="13" t="s">
        <v>301</v>
      </c>
      <c r="C771" s="14">
        <v>82.233160644660103</v>
      </c>
      <c r="D771" s="15">
        <v>55</v>
      </c>
      <c r="E771" s="16">
        <v>17386557.734375</v>
      </c>
      <c r="F771" s="16">
        <v>19246427.03125</v>
      </c>
      <c r="G771" s="16">
        <v>0</v>
      </c>
      <c r="H771" s="16">
        <v>0</v>
      </c>
      <c r="I771" s="16">
        <v>13766956.6302083</v>
      </c>
      <c r="J771" s="16">
        <v>0</v>
      </c>
      <c r="K771" s="16">
        <v>0</v>
      </c>
      <c r="L771" s="16">
        <v>38093868.416666701</v>
      </c>
      <c r="M771" s="16">
        <v>49443119.541666701</v>
      </c>
      <c r="N771" s="16">
        <v>23503640.375</v>
      </c>
      <c r="O771" s="16">
        <v>17909200.416666701</v>
      </c>
      <c r="P771" s="16">
        <v>0</v>
      </c>
      <c r="Q771" s="17">
        <v>4</v>
      </c>
      <c r="R771" s="18">
        <v>3</v>
      </c>
      <c r="S771" s="19"/>
      <c r="T771" s="20"/>
      <c r="U771" s="21">
        <v>4</v>
      </c>
      <c r="V771" s="22"/>
      <c r="W771" s="23"/>
      <c r="X771" s="24">
        <v>13</v>
      </c>
      <c r="Y771" s="25">
        <v>17</v>
      </c>
      <c r="Z771" s="26">
        <v>7</v>
      </c>
      <c r="AA771" s="27">
        <v>7</v>
      </c>
      <c r="AB771" s="28"/>
      <c r="AC771" s="29">
        <v>4.0275131427961464</v>
      </c>
      <c r="AD771" s="30">
        <v>2.9803120063191151</v>
      </c>
      <c r="AE771" s="31" t="s">
        <v>2072</v>
      </c>
      <c r="AF771" s="32">
        <v>6.9772084852327358</v>
      </c>
      <c r="AG771" s="33">
        <v>6.9700274457023719</v>
      </c>
      <c r="AH771" s="34" t="s">
        <v>2072</v>
      </c>
      <c r="AI771" s="9">
        <f t="shared" si="36"/>
        <v>3.5039125745576305</v>
      </c>
      <c r="AJ771" s="9">
        <f t="shared" si="37"/>
        <v>6.9736179654675539</v>
      </c>
      <c r="AK771" s="8">
        <f t="shared" si="38"/>
        <v>2.2024226216033883E-2</v>
      </c>
      <c r="AL771" s="8"/>
      <c r="AM771" s="8"/>
      <c r="AN771" s="8"/>
      <c r="AO771" s="8"/>
    </row>
    <row r="772" spans="1:41" s="2" customFormat="1" ht="10.5">
      <c r="A772" s="13" t="s">
        <v>1411</v>
      </c>
      <c r="B772" s="13" t="s">
        <v>324</v>
      </c>
      <c r="C772" s="14">
        <v>43.411285814659998</v>
      </c>
      <c r="D772" s="15">
        <v>42</v>
      </c>
      <c r="E772" s="16">
        <v>17367979.427083299</v>
      </c>
      <c r="F772" s="16">
        <v>22663241.885416701</v>
      </c>
      <c r="G772" s="16">
        <v>19257298.354166701</v>
      </c>
      <c r="H772" s="16">
        <v>18019652.354166701</v>
      </c>
      <c r="I772" s="16">
        <v>19990284.958333299</v>
      </c>
      <c r="J772" s="16">
        <v>18711705.453125</v>
      </c>
      <c r="K772" s="16">
        <v>18988848.822916701</v>
      </c>
      <c r="L772" s="16">
        <v>9455196.3828125</v>
      </c>
      <c r="M772" s="16">
        <v>16361817.6041667</v>
      </c>
      <c r="N772" s="16">
        <v>18047082.020833299</v>
      </c>
      <c r="O772" s="16">
        <v>14084051.5989583</v>
      </c>
      <c r="P772" s="16">
        <v>18731908.9375</v>
      </c>
      <c r="Q772" s="17"/>
      <c r="R772" s="18"/>
      <c r="S772" s="19">
        <v>6</v>
      </c>
      <c r="T772" s="20"/>
      <c r="U772" s="21"/>
      <c r="V772" s="22"/>
      <c r="W772" s="23">
        <v>6</v>
      </c>
      <c r="X772" s="24"/>
      <c r="Y772" s="25"/>
      <c r="Z772" s="26"/>
      <c r="AA772" s="27"/>
      <c r="AB772" s="28"/>
      <c r="AC772" s="29" t="s">
        <v>2072</v>
      </c>
      <c r="AD772" s="30" t="s">
        <v>2072</v>
      </c>
      <c r="AE772" s="31">
        <v>6.0133476771057452</v>
      </c>
      <c r="AF772" s="32" t="s">
        <v>2072</v>
      </c>
      <c r="AG772" s="33" t="s">
        <v>2072</v>
      </c>
      <c r="AH772" s="34" t="s">
        <v>2072</v>
      </c>
      <c r="AI772" s="9">
        <f t="shared" si="36"/>
        <v>6.0133476771057452</v>
      </c>
      <c r="AJ772" s="9" t="e">
        <f t="shared" si="37"/>
        <v>#DIV/0!</v>
      </c>
      <c r="AK772" s="8" t="e">
        <f t="shared" si="38"/>
        <v>#DIV/0!</v>
      </c>
      <c r="AL772" s="8"/>
      <c r="AM772" s="8"/>
      <c r="AN772" s="8"/>
      <c r="AO772" s="8"/>
    </row>
    <row r="773" spans="1:41" s="2" customFormat="1" ht="10.5">
      <c r="A773" s="13" t="s">
        <v>706</v>
      </c>
      <c r="B773" s="13" t="s">
        <v>136</v>
      </c>
      <c r="C773" s="14">
        <v>24.65349575466</v>
      </c>
      <c r="D773" s="15">
        <v>16</v>
      </c>
      <c r="E773" s="16">
        <v>17326296.359375</v>
      </c>
      <c r="F773" s="16">
        <v>25762269.666666701</v>
      </c>
      <c r="G773" s="16">
        <v>31117385.375</v>
      </c>
      <c r="H773" s="16">
        <v>0</v>
      </c>
      <c r="I773" s="16">
        <v>14901996.4375</v>
      </c>
      <c r="J773" s="16">
        <v>13463833.5</v>
      </c>
      <c r="K773" s="16">
        <v>0</v>
      </c>
      <c r="L773" s="16">
        <v>8483060.0625</v>
      </c>
      <c r="M773" s="16">
        <v>11705971.0078125</v>
      </c>
      <c r="N773" s="16">
        <v>12452481.9375</v>
      </c>
      <c r="O773" s="16">
        <v>10509144.390625</v>
      </c>
      <c r="P773" s="16">
        <v>0</v>
      </c>
      <c r="Q773" s="17">
        <v>3</v>
      </c>
      <c r="R773" s="18">
        <v>3</v>
      </c>
      <c r="S773" s="19">
        <v>3</v>
      </c>
      <c r="T773" s="20"/>
      <c r="U773" s="21"/>
      <c r="V773" s="22"/>
      <c r="W773" s="23"/>
      <c r="X773" s="24"/>
      <c r="Y773" s="25">
        <v>2</v>
      </c>
      <c r="Z773" s="26">
        <v>2</v>
      </c>
      <c r="AA773" s="27">
        <v>3</v>
      </c>
      <c r="AB773" s="28"/>
      <c r="AC773" s="29">
        <v>3.0206348570971095</v>
      </c>
      <c r="AD773" s="30">
        <v>2.9803120063191151</v>
      </c>
      <c r="AE773" s="31">
        <v>3.0066738385528726</v>
      </c>
      <c r="AF773" s="32">
        <v>1.9934881386379246</v>
      </c>
      <c r="AG773" s="33">
        <v>2.9871546195867307</v>
      </c>
      <c r="AH773" s="34" t="s">
        <v>2072</v>
      </c>
      <c r="AI773" s="9">
        <f t="shared" si="36"/>
        <v>3.0025402339896989</v>
      </c>
      <c r="AJ773" s="9">
        <f t="shared" si="37"/>
        <v>2.4903213791123275</v>
      </c>
      <c r="AK773" s="8">
        <f t="shared" si="38"/>
        <v>0.2608934238485105</v>
      </c>
      <c r="AL773" s="8"/>
      <c r="AM773" s="8"/>
      <c r="AN773" s="8"/>
      <c r="AO773" s="8"/>
    </row>
    <row r="774" spans="1:41" s="2" customFormat="1" ht="10.5">
      <c r="A774" s="13" t="s">
        <v>82</v>
      </c>
      <c r="B774" s="13" t="s">
        <v>433</v>
      </c>
      <c r="C774" s="14">
        <v>33.984509554660001</v>
      </c>
      <c r="D774" s="15">
        <v>41</v>
      </c>
      <c r="E774" s="16">
        <v>17092926.903645799</v>
      </c>
      <c r="F774" s="16">
        <v>17182617.854166701</v>
      </c>
      <c r="G774" s="16">
        <v>25837497.2109375</v>
      </c>
      <c r="H774" s="16">
        <v>10720388.40625</v>
      </c>
      <c r="I774" s="16">
        <v>0</v>
      </c>
      <c r="J774" s="16">
        <v>15316184.875</v>
      </c>
      <c r="K774" s="16">
        <v>15877179.09375</v>
      </c>
      <c r="L774" s="16">
        <v>12077678.25</v>
      </c>
      <c r="M774" s="16">
        <v>16365170.4375</v>
      </c>
      <c r="N774" s="16">
        <v>21039570.729166701</v>
      </c>
      <c r="O774" s="16">
        <v>18552870.739583299</v>
      </c>
      <c r="P774" s="16">
        <v>24584813.40625</v>
      </c>
      <c r="Q774" s="17">
        <v>5</v>
      </c>
      <c r="R774" s="18">
        <v>3</v>
      </c>
      <c r="S774" s="19">
        <v>9</v>
      </c>
      <c r="T774" s="20">
        <v>4</v>
      </c>
      <c r="U774" s="21"/>
      <c r="V774" s="22">
        <v>2</v>
      </c>
      <c r="W774" s="23">
        <v>3</v>
      </c>
      <c r="X774" s="24"/>
      <c r="Y774" s="25"/>
      <c r="Z774" s="26">
        <v>5</v>
      </c>
      <c r="AA774" s="27">
        <v>5</v>
      </c>
      <c r="AB774" s="28">
        <v>5</v>
      </c>
      <c r="AC774" s="29">
        <v>5.0343914284951836</v>
      </c>
      <c r="AD774" s="30">
        <v>2.9803120063191151</v>
      </c>
      <c r="AE774" s="31">
        <v>9.0200215156586179</v>
      </c>
      <c r="AF774" s="32">
        <v>4.9837203465948114</v>
      </c>
      <c r="AG774" s="33">
        <v>4.9785910326445508</v>
      </c>
      <c r="AH774" s="34">
        <v>5.0007620941020541</v>
      </c>
      <c r="AI774" s="9">
        <f t="shared" si="36"/>
        <v>5.6782416501576387</v>
      </c>
      <c r="AJ774" s="9">
        <f t="shared" si="37"/>
        <v>4.9876911577804721</v>
      </c>
      <c r="AK774" s="8">
        <f t="shared" si="38"/>
        <v>0.71676706460615258</v>
      </c>
      <c r="AL774" s="8"/>
      <c r="AM774" s="8"/>
      <c r="AN774" s="8"/>
      <c r="AO774" s="8"/>
    </row>
    <row r="775" spans="1:41" s="2" customFormat="1" ht="10.5">
      <c r="A775" s="13" t="s">
        <v>1452</v>
      </c>
      <c r="B775" s="13" t="s">
        <v>1927</v>
      </c>
      <c r="C775" s="14">
        <v>44.711308504660103</v>
      </c>
      <c r="D775" s="15">
        <v>7</v>
      </c>
      <c r="E775" s="16">
        <v>16987302.0625</v>
      </c>
      <c r="F775" s="16">
        <v>0</v>
      </c>
      <c r="G775" s="16">
        <v>18198813.375</v>
      </c>
      <c r="H775" s="16">
        <v>9579145.890625</v>
      </c>
      <c r="I775" s="16">
        <v>13457082.84375</v>
      </c>
      <c r="J775" s="16">
        <v>2419248.53125</v>
      </c>
      <c r="K775" s="16">
        <v>2198115.84375</v>
      </c>
      <c r="L775" s="16">
        <v>0</v>
      </c>
      <c r="M775" s="16">
        <v>3064114.828125</v>
      </c>
      <c r="N775" s="16">
        <v>5111156.0260416698</v>
      </c>
      <c r="O775" s="16">
        <v>4111876.88671875</v>
      </c>
      <c r="P775" s="16">
        <v>0</v>
      </c>
      <c r="Q775" s="17"/>
      <c r="R775" s="18"/>
      <c r="S775" s="19"/>
      <c r="T775" s="20">
        <v>2</v>
      </c>
      <c r="U775" s="21"/>
      <c r="V775" s="22"/>
      <c r="W775" s="23"/>
      <c r="X775" s="24"/>
      <c r="Y775" s="25"/>
      <c r="Z775" s="26">
        <v>3</v>
      </c>
      <c r="AA775" s="27">
        <v>2</v>
      </c>
      <c r="AB775" s="28"/>
      <c r="AC775" s="29" t="s">
        <v>2072</v>
      </c>
      <c r="AD775" s="30" t="s">
        <v>2072</v>
      </c>
      <c r="AE775" s="31" t="s">
        <v>2072</v>
      </c>
      <c r="AF775" s="32">
        <v>2.990232207956887</v>
      </c>
      <c r="AG775" s="33">
        <v>1.9914364130578206</v>
      </c>
      <c r="AH775" s="34" t="s">
        <v>2072</v>
      </c>
      <c r="AI775" s="9" t="e">
        <f t="shared" si="36"/>
        <v>#DIV/0!</v>
      </c>
      <c r="AJ775" s="9">
        <f t="shared" si="37"/>
        <v>2.4908343105073536</v>
      </c>
      <c r="AK775" s="8" t="e">
        <f t="shared" si="38"/>
        <v>#DIV/0!</v>
      </c>
      <c r="AL775" s="8"/>
      <c r="AM775" s="8"/>
      <c r="AN775" s="8"/>
      <c r="AO775" s="8"/>
    </row>
    <row r="776" spans="1:41" s="2" customFormat="1" ht="10.5">
      <c r="A776" s="13" t="s">
        <v>705</v>
      </c>
      <c r="B776" s="13" t="s">
        <v>1903</v>
      </c>
      <c r="C776" s="14">
        <v>145.73810021465999</v>
      </c>
      <c r="D776" s="15">
        <v>72</v>
      </c>
      <c r="E776" s="16">
        <v>16828172.145833299</v>
      </c>
      <c r="F776" s="16">
        <v>23750015.158854201</v>
      </c>
      <c r="G776" s="16">
        <v>18515619.052083299</v>
      </c>
      <c r="H776" s="16">
        <v>14392757.4921875</v>
      </c>
      <c r="I776" s="16">
        <v>17519827.3125</v>
      </c>
      <c r="J776" s="16">
        <v>19765124.291666701</v>
      </c>
      <c r="K776" s="16">
        <v>7215645.671875</v>
      </c>
      <c r="L776" s="16">
        <v>11981592.2708333</v>
      </c>
      <c r="M776" s="16">
        <v>16520188.109375</v>
      </c>
      <c r="N776" s="16">
        <v>11777416.1640625</v>
      </c>
      <c r="O776" s="16">
        <v>14620960.0833333</v>
      </c>
      <c r="P776" s="16">
        <v>12881280.75</v>
      </c>
      <c r="Q776" s="17">
        <v>9</v>
      </c>
      <c r="R776" s="18">
        <v>5</v>
      </c>
      <c r="S776" s="19">
        <v>6</v>
      </c>
      <c r="T776" s="20">
        <v>5</v>
      </c>
      <c r="U776" s="21">
        <v>6</v>
      </c>
      <c r="V776" s="22">
        <v>7</v>
      </c>
      <c r="W776" s="23">
        <v>2</v>
      </c>
      <c r="X776" s="24">
        <v>6</v>
      </c>
      <c r="Y776" s="25">
        <v>8</v>
      </c>
      <c r="Z776" s="26">
        <v>5</v>
      </c>
      <c r="AA776" s="27">
        <v>7</v>
      </c>
      <c r="AB776" s="28">
        <v>6</v>
      </c>
      <c r="AC776" s="29">
        <v>9.0619045712913291</v>
      </c>
      <c r="AD776" s="30">
        <v>4.9671866771985256</v>
      </c>
      <c r="AE776" s="31">
        <v>6.0133476771057452</v>
      </c>
      <c r="AF776" s="32">
        <v>4.9837203465948114</v>
      </c>
      <c r="AG776" s="33">
        <v>6.9700274457023719</v>
      </c>
      <c r="AH776" s="34">
        <v>6.0009145129224652</v>
      </c>
      <c r="AI776" s="9">
        <f t="shared" si="36"/>
        <v>6.6808129751985339</v>
      </c>
      <c r="AJ776" s="9">
        <f t="shared" si="37"/>
        <v>5.9848874350732162</v>
      </c>
      <c r="AK776" s="8">
        <f t="shared" si="38"/>
        <v>0.63472843599194073</v>
      </c>
      <c r="AL776" s="8"/>
      <c r="AM776" s="8"/>
      <c r="AN776" s="8"/>
      <c r="AO776" s="8"/>
    </row>
    <row r="777" spans="1:41" s="2" customFormat="1" ht="10.5">
      <c r="A777" s="13" t="s">
        <v>690</v>
      </c>
      <c r="B777" s="13" t="s">
        <v>1312</v>
      </c>
      <c r="C777" s="14">
        <v>14.201508904660001</v>
      </c>
      <c r="D777" s="15">
        <v>22</v>
      </c>
      <c r="E777" s="16">
        <v>16765556.4921875</v>
      </c>
      <c r="F777" s="16">
        <v>18416384.5625</v>
      </c>
      <c r="G777" s="16">
        <v>18900506</v>
      </c>
      <c r="H777" s="16">
        <v>26135223.53125</v>
      </c>
      <c r="I777" s="16">
        <v>21980310.7890625</v>
      </c>
      <c r="J777" s="16">
        <v>24648024.578125</v>
      </c>
      <c r="K777" s="16">
        <v>15891876.171875</v>
      </c>
      <c r="L777" s="16">
        <v>0</v>
      </c>
      <c r="M777" s="16">
        <v>15939685.5</v>
      </c>
      <c r="N777" s="16">
        <v>14025870.125</v>
      </c>
      <c r="O777" s="16">
        <v>19152059.8515625</v>
      </c>
      <c r="P777" s="16">
        <v>18968753.984375</v>
      </c>
      <c r="Q777" s="17">
        <v>3</v>
      </c>
      <c r="R777" s="18">
        <v>2</v>
      </c>
      <c r="S777" s="19">
        <v>2</v>
      </c>
      <c r="T777" s="20">
        <v>2</v>
      </c>
      <c r="U777" s="21">
        <v>3</v>
      </c>
      <c r="V777" s="22">
        <v>4</v>
      </c>
      <c r="W777" s="23">
        <v>3</v>
      </c>
      <c r="X777" s="24"/>
      <c r="Y777" s="25"/>
      <c r="Z777" s="26"/>
      <c r="AA777" s="27"/>
      <c r="AB777" s="28">
        <v>3</v>
      </c>
      <c r="AC777" s="29">
        <v>3.0206348570971095</v>
      </c>
      <c r="AD777" s="30">
        <v>1.9868746708794101</v>
      </c>
      <c r="AE777" s="31">
        <v>2.0044492257019151</v>
      </c>
      <c r="AF777" s="32" t="s">
        <v>2072</v>
      </c>
      <c r="AG777" s="33" t="s">
        <v>2072</v>
      </c>
      <c r="AH777" s="34">
        <v>3.0004572564612326</v>
      </c>
      <c r="AI777" s="9">
        <f t="shared" si="36"/>
        <v>2.3373195845594785</v>
      </c>
      <c r="AJ777" s="9">
        <f t="shared" si="37"/>
        <v>3.0004572564612326</v>
      </c>
      <c r="AK777" s="8" t="e">
        <f t="shared" si="38"/>
        <v>#DIV/0!</v>
      </c>
      <c r="AL777" s="8"/>
      <c r="AM777" s="8"/>
      <c r="AN777" s="8"/>
      <c r="AO777" s="8"/>
    </row>
    <row r="778" spans="1:41" s="2" customFormat="1" ht="10.5">
      <c r="A778" s="13" t="s">
        <v>1727</v>
      </c>
      <c r="B778" s="13" t="s">
        <v>1356</v>
      </c>
      <c r="C778" s="14">
        <v>36.724649524660002</v>
      </c>
      <c r="D778" s="15">
        <v>35</v>
      </c>
      <c r="E778" s="16">
        <v>16670738.3125</v>
      </c>
      <c r="F778" s="16">
        <v>27734049.942708299</v>
      </c>
      <c r="G778" s="16">
        <v>19166985.46875</v>
      </c>
      <c r="H778" s="16">
        <v>20732630.510416701</v>
      </c>
      <c r="I778" s="16">
        <v>14243930.125</v>
      </c>
      <c r="J778" s="16">
        <v>12808884.390625</v>
      </c>
      <c r="K778" s="16">
        <v>19789895.59375</v>
      </c>
      <c r="L778" s="16">
        <v>13666759.5</v>
      </c>
      <c r="M778" s="16">
        <v>19475998.390625</v>
      </c>
      <c r="N778" s="16">
        <v>0</v>
      </c>
      <c r="O778" s="16">
        <v>11835434.46875</v>
      </c>
      <c r="P778" s="16">
        <v>11387298.6640625</v>
      </c>
      <c r="Q778" s="17">
        <v>3</v>
      </c>
      <c r="R778" s="18">
        <v>7</v>
      </c>
      <c r="S778" s="19">
        <v>5</v>
      </c>
      <c r="T778" s="20">
        <v>3</v>
      </c>
      <c r="U778" s="21"/>
      <c r="V778" s="22">
        <v>3</v>
      </c>
      <c r="W778" s="23">
        <v>6</v>
      </c>
      <c r="X778" s="24">
        <v>2</v>
      </c>
      <c r="Y778" s="25">
        <v>2</v>
      </c>
      <c r="Z778" s="26"/>
      <c r="AA778" s="27">
        <v>2</v>
      </c>
      <c r="AB778" s="28">
        <v>2</v>
      </c>
      <c r="AC778" s="29">
        <v>3.0206348570971095</v>
      </c>
      <c r="AD778" s="30">
        <v>6.9540613480779356</v>
      </c>
      <c r="AE778" s="31">
        <v>5.0111230642547877</v>
      </c>
      <c r="AF778" s="32" t="s">
        <v>2072</v>
      </c>
      <c r="AG778" s="33">
        <v>1.9914364130578206</v>
      </c>
      <c r="AH778" s="34">
        <v>2.0003048376408215</v>
      </c>
      <c r="AI778" s="9">
        <f t="shared" si="36"/>
        <v>4.9952730898099444</v>
      </c>
      <c r="AJ778" s="9">
        <f t="shared" si="37"/>
        <v>1.995870625349321</v>
      </c>
      <c r="AK778" s="8">
        <f t="shared" si="38"/>
        <v>0.13326770541339245</v>
      </c>
      <c r="AL778" s="8"/>
      <c r="AM778" s="8"/>
      <c r="AN778" s="8"/>
      <c r="AO778" s="8"/>
    </row>
    <row r="779" spans="1:41" s="2" customFormat="1" ht="10.5">
      <c r="A779" s="13" t="s">
        <v>1677</v>
      </c>
      <c r="B779" s="13" t="s">
        <v>332</v>
      </c>
      <c r="C779" s="14">
        <v>10.852078004659999</v>
      </c>
      <c r="D779" s="15">
        <v>40</v>
      </c>
      <c r="E779" s="16">
        <v>16645077.046875</v>
      </c>
      <c r="F779" s="16">
        <v>20614527.1796875</v>
      </c>
      <c r="G779" s="16">
        <v>19097083.53125</v>
      </c>
      <c r="H779" s="16">
        <v>21044386.7265625</v>
      </c>
      <c r="I779" s="16">
        <v>19089804.1875</v>
      </c>
      <c r="J779" s="16">
        <v>14328848.4335938</v>
      </c>
      <c r="K779" s="16">
        <v>15996045.96875</v>
      </c>
      <c r="L779" s="16">
        <v>10359146.5976563</v>
      </c>
      <c r="M779" s="16">
        <v>14167419.5</v>
      </c>
      <c r="N779" s="16">
        <v>14506114.109375</v>
      </c>
      <c r="O779" s="16">
        <v>15383013.375</v>
      </c>
      <c r="P779" s="16">
        <v>17449427.390625</v>
      </c>
      <c r="Q779" s="17">
        <v>3</v>
      </c>
      <c r="R779" s="18">
        <v>3</v>
      </c>
      <c r="S779" s="19">
        <v>4</v>
      </c>
      <c r="T779" s="20">
        <v>2</v>
      </c>
      <c r="U779" s="21">
        <v>4</v>
      </c>
      <c r="V779" s="22">
        <v>3</v>
      </c>
      <c r="W779" s="23">
        <v>3</v>
      </c>
      <c r="X779" s="24">
        <v>4</v>
      </c>
      <c r="Y779" s="25">
        <v>3</v>
      </c>
      <c r="Z779" s="26">
        <v>4</v>
      </c>
      <c r="AA779" s="27">
        <v>3</v>
      </c>
      <c r="AB779" s="28">
        <v>4</v>
      </c>
      <c r="AC779" s="29">
        <v>3.0206348570971095</v>
      </c>
      <c r="AD779" s="30">
        <v>2.9803120063191151</v>
      </c>
      <c r="AE779" s="31">
        <v>4.0088984514038302</v>
      </c>
      <c r="AF779" s="32">
        <v>3.9869762772758492</v>
      </c>
      <c r="AG779" s="33">
        <v>2.9871546195867307</v>
      </c>
      <c r="AH779" s="34">
        <v>4.0006096752816429</v>
      </c>
      <c r="AI779" s="9">
        <f t="shared" si="36"/>
        <v>3.3366151049400181</v>
      </c>
      <c r="AJ779" s="9">
        <f t="shared" si="37"/>
        <v>3.6582468573814073</v>
      </c>
      <c r="AK779" s="8">
        <f t="shared" si="38"/>
        <v>0.53556215628314963</v>
      </c>
      <c r="AL779" s="8"/>
      <c r="AM779" s="8"/>
      <c r="AN779" s="8"/>
      <c r="AO779" s="8"/>
    </row>
    <row r="780" spans="1:41" s="2" customFormat="1" ht="10.5">
      <c r="A780" s="13" t="s">
        <v>1715</v>
      </c>
      <c r="B780" s="13" t="s">
        <v>398</v>
      </c>
      <c r="C780" s="14">
        <v>30.04314915466</v>
      </c>
      <c r="D780" s="15">
        <v>40</v>
      </c>
      <c r="E780" s="16">
        <v>16633843.65625</v>
      </c>
      <c r="F780" s="16">
        <v>14495032.2447917</v>
      </c>
      <c r="G780" s="16">
        <v>23555695.328125</v>
      </c>
      <c r="H780" s="16">
        <v>24074557.078125</v>
      </c>
      <c r="I780" s="16">
        <v>12800937.1757813</v>
      </c>
      <c r="J780" s="16">
        <v>13311515.4765625</v>
      </c>
      <c r="K780" s="16">
        <v>19826120.0390625</v>
      </c>
      <c r="L780" s="16">
        <v>30003222.96875</v>
      </c>
      <c r="M780" s="16">
        <v>20065588.082031298</v>
      </c>
      <c r="N780" s="16">
        <v>16904239.402343798</v>
      </c>
      <c r="O780" s="16">
        <v>8209055.1484375</v>
      </c>
      <c r="P780" s="16">
        <v>28301184.046875</v>
      </c>
      <c r="Q780" s="17">
        <v>3</v>
      </c>
      <c r="R780" s="18">
        <v>5</v>
      </c>
      <c r="S780" s="19">
        <v>3</v>
      </c>
      <c r="T780" s="20"/>
      <c r="U780" s="21">
        <v>4</v>
      </c>
      <c r="V780" s="22">
        <v>3</v>
      </c>
      <c r="W780" s="23">
        <v>4</v>
      </c>
      <c r="X780" s="24">
        <v>3</v>
      </c>
      <c r="Y780" s="25">
        <v>3</v>
      </c>
      <c r="Z780" s="26">
        <v>4</v>
      </c>
      <c r="AA780" s="27">
        <v>4</v>
      </c>
      <c r="AB780" s="28">
        <v>4</v>
      </c>
      <c r="AC780" s="29">
        <v>3.0206348570971095</v>
      </c>
      <c r="AD780" s="30">
        <v>4.9671866771985256</v>
      </c>
      <c r="AE780" s="31">
        <v>3.0066738385528726</v>
      </c>
      <c r="AF780" s="32">
        <v>3.9869762772758492</v>
      </c>
      <c r="AG780" s="33">
        <v>3.9828728261156412</v>
      </c>
      <c r="AH780" s="34">
        <v>4.0006096752816429</v>
      </c>
      <c r="AI780" s="9">
        <f t="shared" si="36"/>
        <v>3.6648317909495027</v>
      </c>
      <c r="AJ780" s="9">
        <f t="shared" si="37"/>
        <v>3.9901529262243778</v>
      </c>
      <c r="AK780" s="8">
        <f t="shared" si="38"/>
        <v>0.64361192901541986</v>
      </c>
      <c r="AL780" s="8"/>
      <c r="AM780" s="8"/>
      <c r="AN780" s="8"/>
      <c r="AO780" s="8"/>
    </row>
    <row r="781" spans="1:41" s="2" customFormat="1" ht="10.5">
      <c r="A781" s="13" t="s">
        <v>1722</v>
      </c>
      <c r="B781" s="13" t="s">
        <v>454</v>
      </c>
      <c r="C781" s="14">
        <v>21.083522884659999</v>
      </c>
      <c r="D781" s="15">
        <v>9</v>
      </c>
      <c r="E781" s="16">
        <v>16585798.1796875</v>
      </c>
      <c r="F781" s="16">
        <v>16974450.75</v>
      </c>
      <c r="G781" s="16">
        <v>17904770.5</v>
      </c>
      <c r="H781" s="16">
        <v>15893522.75</v>
      </c>
      <c r="I781" s="16">
        <v>11690739.1875</v>
      </c>
      <c r="J781" s="16">
        <v>18609520.53125</v>
      </c>
      <c r="K781" s="16">
        <v>8968073.0625</v>
      </c>
      <c r="L781" s="16">
        <v>5737306.4375</v>
      </c>
      <c r="M781" s="16">
        <v>5179856.875</v>
      </c>
      <c r="N781" s="16">
        <v>14729420.875</v>
      </c>
      <c r="O781" s="16">
        <v>0</v>
      </c>
      <c r="P781" s="16">
        <v>13232104.578125</v>
      </c>
      <c r="Q781" s="17">
        <v>3</v>
      </c>
      <c r="R781" s="18"/>
      <c r="S781" s="19"/>
      <c r="T781" s="20">
        <v>3</v>
      </c>
      <c r="U781" s="21"/>
      <c r="V781" s="22"/>
      <c r="W781" s="23"/>
      <c r="X781" s="24"/>
      <c r="Y781" s="25"/>
      <c r="Z781" s="26"/>
      <c r="AA781" s="27"/>
      <c r="AB781" s="28">
        <v>3</v>
      </c>
      <c r="AC781" s="29">
        <v>3.0206348570971095</v>
      </c>
      <c r="AD781" s="30" t="s">
        <v>2072</v>
      </c>
      <c r="AE781" s="31" t="s">
        <v>2072</v>
      </c>
      <c r="AF781" s="32" t="s">
        <v>2072</v>
      </c>
      <c r="AG781" s="33" t="s">
        <v>2072</v>
      </c>
      <c r="AH781" s="34">
        <v>3.0004572564612326</v>
      </c>
      <c r="AI781" s="9">
        <f t="shared" si="36"/>
        <v>3.0206348570971095</v>
      </c>
      <c r="AJ781" s="9">
        <f t="shared" si="37"/>
        <v>3.0004572564612326</v>
      </c>
      <c r="AK781" s="8" t="e">
        <f t="shared" si="38"/>
        <v>#DIV/0!</v>
      </c>
      <c r="AL781" s="8"/>
      <c r="AM781" s="8"/>
      <c r="AN781" s="8"/>
      <c r="AO781" s="8"/>
    </row>
    <row r="782" spans="1:41" s="2" customFormat="1" ht="10.5">
      <c r="A782" s="13" t="s">
        <v>1790</v>
      </c>
      <c r="B782" s="13" t="s">
        <v>733</v>
      </c>
      <c r="C782" s="14">
        <v>26.815600264659999</v>
      </c>
      <c r="D782" s="15">
        <v>26</v>
      </c>
      <c r="E782" s="16">
        <v>16492788.671875</v>
      </c>
      <c r="F782" s="16">
        <v>19883027.59375</v>
      </c>
      <c r="G782" s="16">
        <v>10999731.75</v>
      </c>
      <c r="H782" s="16">
        <v>22767203.71875</v>
      </c>
      <c r="I782" s="16">
        <v>12343703.65625</v>
      </c>
      <c r="J782" s="16">
        <v>11091661.375</v>
      </c>
      <c r="K782" s="16">
        <v>12648218.8333333</v>
      </c>
      <c r="L782" s="16">
        <v>8256728.7916666698</v>
      </c>
      <c r="M782" s="16">
        <v>9342808.375</v>
      </c>
      <c r="N782" s="16">
        <v>8034493.171875</v>
      </c>
      <c r="O782" s="16">
        <v>10560751</v>
      </c>
      <c r="P782" s="16">
        <v>12527585.65625</v>
      </c>
      <c r="Q782" s="17">
        <v>3</v>
      </c>
      <c r="R782" s="18"/>
      <c r="S782" s="19"/>
      <c r="T782" s="20"/>
      <c r="U782" s="21">
        <v>4</v>
      </c>
      <c r="V782" s="22">
        <v>3</v>
      </c>
      <c r="W782" s="23">
        <v>5</v>
      </c>
      <c r="X782" s="24">
        <v>5</v>
      </c>
      <c r="Y782" s="25"/>
      <c r="Z782" s="26"/>
      <c r="AA782" s="27">
        <v>3</v>
      </c>
      <c r="AB782" s="28">
        <v>3</v>
      </c>
      <c r="AC782" s="29">
        <v>3.0206348570971095</v>
      </c>
      <c r="AD782" s="30" t="s">
        <v>2072</v>
      </c>
      <c r="AE782" s="31" t="s">
        <v>2072</v>
      </c>
      <c r="AF782" s="32" t="s">
        <v>2072</v>
      </c>
      <c r="AG782" s="33">
        <v>2.9871546195867307</v>
      </c>
      <c r="AH782" s="34">
        <v>3.0004572564612326</v>
      </c>
      <c r="AI782" s="9">
        <f t="shared" si="36"/>
        <v>3.0206348570971095</v>
      </c>
      <c r="AJ782" s="9">
        <f t="shared" si="37"/>
        <v>2.9938059380239816</v>
      </c>
      <c r="AK782" s="8" t="e">
        <f t="shared" si="38"/>
        <v>#DIV/0!</v>
      </c>
      <c r="AL782" s="8"/>
      <c r="AM782" s="8"/>
      <c r="AN782" s="8"/>
      <c r="AO782" s="8"/>
    </row>
    <row r="783" spans="1:41" s="2" customFormat="1" ht="10.5">
      <c r="A783" s="13" t="s">
        <v>1659</v>
      </c>
      <c r="B783" s="13" t="s">
        <v>346</v>
      </c>
      <c r="C783" s="14">
        <v>41.464045194660002</v>
      </c>
      <c r="D783" s="15">
        <v>42</v>
      </c>
      <c r="E783" s="16">
        <v>16430380.2578125</v>
      </c>
      <c r="F783" s="16">
        <v>23187842.75</v>
      </c>
      <c r="G783" s="16">
        <v>16240667.1875</v>
      </c>
      <c r="H783" s="16">
        <v>12727835.515625</v>
      </c>
      <c r="I783" s="16">
        <v>11592635.09375</v>
      </c>
      <c r="J783" s="16">
        <v>15371519.4270833</v>
      </c>
      <c r="K783" s="16">
        <v>11684115.5625</v>
      </c>
      <c r="L783" s="16">
        <v>15576207.6354167</v>
      </c>
      <c r="M783" s="16">
        <v>8015198.578125</v>
      </c>
      <c r="N783" s="16">
        <v>10355989.8958333</v>
      </c>
      <c r="O783" s="16">
        <v>6854216.5625</v>
      </c>
      <c r="P783" s="16">
        <v>9212781.5</v>
      </c>
      <c r="Q783" s="17">
        <v>3</v>
      </c>
      <c r="R783" s="18">
        <v>3</v>
      </c>
      <c r="S783" s="19">
        <v>4</v>
      </c>
      <c r="T783" s="20">
        <v>3</v>
      </c>
      <c r="U783" s="21">
        <v>4</v>
      </c>
      <c r="V783" s="22">
        <v>5</v>
      </c>
      <c r="W783" s="23">
        <v>2</v>
      </c>
      <c r="X783" s="24">
        <v>4</v>
      </c>
      <c r="Y783" s="25">
        <v>3</v>
      </c>
      <c r="Z783" s="26">
        <v>5</v>
      </c>
      <c r="AA783" s="27">
        <v>4</v>
      </c>
      <c r="AB783" s="28">
        <v>2</v>
      </c>
      <c r="AC783" s="29">
        <v>3.0206348570971095</v>
      </c>
      <c r="AD783" s="30">
        <v>2.9803120063191151</v>
      </c>
      <c r="AE783" s="31">
        <v>4.0088984514038302</v>
      </c>
      <c r="AF783" s="32">
        <v>4.9837203465948114</v>
      </c>
      <c r="AG783" s="33">
        <v>3.9828728261156412</v>
      </c>
      <c r="AH783" s="34">
        <v>2.0003048376408215</v>
      </c>
      <c r="AI783" s="9">
        <f t="shared" si="36"/>
        <v>3.3366151049400181</v>
      </c>
      <c r="AJ783" s="9">
        <f t="shared" si="37"/>
        <v>3.6556326701170918</v>
      </c>
      <c r="AK783" s="8">
        <f t="shared" si="38"/>
        <v>0.75112843445726896</v>
      </c>
      <c r="AL783" s="8"/>
      <c r="AM783" s="8"/>
      <c r="AN783" s="8"/>
      <c r="AO783" s="8"/>
    </row>
    <row r="784" spans="1:41" s="2" customFormat="1" ht="10.5">
      <c r="A784" s="13" t="s">
        <v>992</v>
      </c>
      <c r="B784" s="13" t="s">
        <v>236</v>
      </c>
      <c r="C784" s="14">
        <v>100.00853010466</v>
      </c>
      <c r="D784" s="15">
        <v>24</v>
      </c>
      <c r="E784" s="16">
        <v>16419978.59375</v>
      </c>
      <c r="F784" s="16">
        <v>13284080.2291667</v>
      </c>
      <c r="G784" s="16">
        <v>15479140.140625</v>
      </c>
      <c r="H784" s="16">
        <v>8588058.609375</v>
      </c>
      <c r="I784" s="16">
        <v>9017307.359375</v>
      </c>
      <c r="J784" s="16">
        <v>12021716.453125</v>
      </c>
      <c r="K784" s="16">
        <v>0</v>
      </c>
      <c r="L784" s="16">
        <v>7062978.875</v>
      </c>
      <c r="M784" s="16">
        <v>9888088.0625</v>
      </c>
      <c r="N784" s="16">
        <v>9721097.8177083302</v>
      </c>
      <c r="O784" s="16">
        <v>12868279.875</v>
      </c>
      <c r="P784" s="16">
        <v>10939266.7916667</v>
      </c>
      <c r="Q784" s="17">
        <v>3</v>
      </c>
      <c r="R784" s="18">
        <v>3</v>
      </c>
      <c r="S784" s="19"/>
      <c r="T784" s="20">
        <v>3</v>
      </c>
      <c r="U784" s="21">
        <v>3</v>
      </c>
      <c r="V784" s="22">
        <v>2</v>
      </c>
      <c r="W784" s="23"/>
      <c r="X784" s="24"/>
      <c r="Y784" s="25"/>
      <c r="Z784" s="26">
        <v>4</v>
      </c>
      <c r="AA784" s="27">
        <v>3</v>
      </c>
      <c r="AB784" s="28">
        <v>3</v>
      </c>
      <c r="AC784" s="29">
        <v>3.0206348570971095</v>
      </c>
      <c r="AD784" s="30">
        <v>2.9803120063191151</v>
      </c>
      <c r="AE784" s="31" t="s">
        <v>2072</v>
      </c>
      <c r="AF784" s="32">
        <v>3.9869762772758492</v>
      </c>
      <c r="AG784" s="33">
        <v>2.9871546195867307</v>
      </c>
      <c r="AH784" s="34">
        <v>3.0004572564612326</v>
      </c>
      <c r="AI784" s="9">
        <f t="shared" si="36"/>
        <v>3.0004734317081123</v>
      </c>
      <c r="AJ784" s="9">
        <f t="shared" si="37"/>
        <v>3.3248627177746037</v>
      </c>
      <c r="AK784" s="8">
        <f t="shared" si="38"/>
        <v>0.50331157017826234</v>
      </c>
      <c r="AL784" s="8"/>
      <c r="AM784" s="8"/>
      <c r="AN784" s="8"/>
      <c r="AO784" s="8"/>
    </row>
    <row r="785" spans="1:41" s="2" customFormat="1" ht="10.5">
      <c r="A785" s="13" t="s">
        <v>1708</v>
      </c>
      <c r="B785" s="13" t="s">
        <v>241</v>
      </c>
      <c r="C785" s="14">
        <v>21.68918706466</v>
      </c>
      <c r="D785" s="15">
        <v>9</v>
      </c>
      <c r="E785" s="16">
        <v>16382425.0039063</v>
      </c>
      <c r="F785" s="16">
        <v>14879859.90625</v>
      </c>
      <c r="G785" s="16">
        <v>15578491.3125</v>
      </c>
      <c r="H785" s="16">
        <v>17779900.234375</v>
      </c>
      <c r="I785" s="16">
        <v>15056618.734375</v>
      </c>
      <c r="J785" s="16">
        <v>17581155.96875</v>
      </c>
      <c r="K785" s="16">
        <v>8343969.0234375</v>
      </c>
      <c r="L785" s="16">
        <v>9821290.9375</v>
      </c>
      <c r="M785" s="16">
        <v>11447473.03125</v>
      </c>
      <c r="N785" s="16">
        <v>17220330.75</v>
      </c>
      <c r="O785" s="16">
        <v>16216950.15625</v>
      </c>
      <c r="P785" s="16">
        <v>22274744.90625</v>
      </c>
      <c r="Q785" s="17">
        <v>3</v>
      </c>
      <c r="R785" s="18"/>
      <c r="S785" s="19"/>
      <c r="T785" s="20">
        <v>3</v>
      </c>
      <c r="U785" s="21"/>
      <c r="V785" s="22"/>
      <c r="W785" s="23"/>
      <c r="X785" s="24"/>
      <c r="Y785" s="25"/>
      <c r="Z785" s="26"/>
      <c r="AA785" s="27"/>
      <c r="AB785" s="28">
        <v>3</v>
      </c>
      <c r="AC785" s="29">
        <v>3.0206348570971095</v>
      </c>
      <c r="AD785" s="30" t="s">
        <v>2072</v>
      </c>
      <c r="AE785" s="31" t="s">
        <v>2072</v>
      </c>
      <c r="AF785" s="32" t="s">
        <v>2072</v>
      </c>
      <c r="AG785" s="33" t="s">
        <v>2072</v>
      </c>
      <c r="AH785" s="34">
        <v>3.0004572564612326</v>
      </c>
      <c r="AI785" s="9">
        <f t="shared" si="36"/>
        <v>3.0206348570971095</v>
      </c>
      <c r="AJ785" s="9">
        <f t="shared" si="37"/>
        <v>3.0004572564612326</v>
      </c>
      <c r="AK785" s="8" t="e">
        <f t="shared" si="38"/>
        <v>#DIV/0!</v>
      </c>
      <c r="AL785" s="8"/>
      <c r="AM785" s="8"/>
      <c r="AN785" s="8"/>
      <c r="AO785" s="8"/>
    </row>
    <row r="786" spans="1:41" s="2" customFormat="1" ht="10.5">
      <c r="A786" s="13" t="s">
        <v>1595</v>
      </c>
      <c r="B786" s="13" t="s">
        <v>494</v>
      </c>
      <c r="C786" s="14">
        <v>62.67846022466</v>
      </c>
      <c r="D786" s="15">
        <v>27</v>
      </c>
      <c r="E786" s="16">
        <v>16368416.3125</v>
      </c>
      <c r="F786" s="16">
        <v>12093947.65625</v>
      </c>
      <c r="G786" s="16">
        <v>10832495.03125</v>
      </c>
      <c r="H786" s="16">
        <v>17697741.90625</v>
      </c>
      <c r="I786" s="16">
        <v>20681035.625</v>
      </c>
      <c r="J786" s="16">
        <v>22815900.640625</v>
      </c>
      <c r="K786" s="16">
        <v>10105170.75</v>
      </c>
      <c r="L786" s="16">
        <v>0</v>
      </c>
      <c r="M786" s="16">
        <v>0</v>
      </c>
      <c r="N786" s="16">
        <v>11411576.65625</v>
      </c>
      <c r="O786" s="16">
        <v>0</v>
      </c>
      <c r="P786" s="16">
        <v>12580371.125</v>
      </c>
      <c r="Q786" s="17"/>
      <c r="R786" s="18"/>
      <c r="S786" s="19">
        <v>3</v>
      </c>
      <c r="T786" s="20">
        <v>6</v>
      </c>
      <c r="U786" s="21">
        <v>9</v>
      </c>
      <c r="V786" s="22">
        <v>7</v>
      </c>
      <c r="W786" s="23"/>
      <c r="X786" s="24"/>
      <c r="Y786" s="25"/>
      <c r="Z786" s="26"/>
      <c r="AA786" s="27"/>
      <c r="AB786" s="28">
        <v>2</v>
      </c>
      <c r="AC786" s="29" t="s">
        <v>2072</v>
      </c>
      <c r="AD786" s="30" t="s">
        <v>2072</v>
      </c>
      <c r="AE786" s="31">
        <v>3.0066738385528726</v>
      </c>
      <c r="AF786" s="32" t="s">
        <v>2072</v>
      </c>
      <c r="AG786" s="33" t="s">
        <v>2072</v>
      </c>
      <c r="AH786" s="34">
        <v>2.0003048376408215</v>
      </c>
      <c r="AI786" s="9">
        <f t="shared" si="36"/>
        <v>3.0066738385528726</v>
      </c>
      <c r="AJ786" s="9">
        <f t="shared" si="37"/>
        <v>2.0003048376408215</v>
      </c>
      <c r="AK786" s="8" t="e">
        <f t="shared" si="38"/>
        <v>#DIV/0!</v>
      </c>
      <c r="AL786" s="8"/>
      <c r="AM786" s="8"/>
      <c r="AN786" s="8"/>
      <c r="AO786" s="8"/>
    </row>
    <row r="787" spans="1:41" s="2" customFormat="1" ht="10.5">
      <c r="A787" s="13" t="s">
        <v>1057</v>
      </c>
      <c r="B787" s="13" t="s">
        <v>423</v>
      </c>
      <c r="C787" s="14">
        <v>87.742877504660001</v>
      </c>
      <c r="D787" s="15">
        <v>66</v>
      </c>
      <c r="E787" s="16">
        <v>16241670.3541667</v>
      </c>
      <c r="F787" s="16">
        <v>0</v>
      </c>
      <c r="G787" s="16">
        <v>15034865.9375</v>
      </c>
      <c r="H787" s="16">
        <v>0</v>
      </c>
      <c r="I787" s="16">
        <v>23368358.145833299</v>
      </c>
      <c r="J787" s="16">
        <v>15415379.8802083</v>
      </c>
      <c r="K787" s="16">
        <v>15184934.0052083</v>
      </c>
      <c r="L787" s="16">
        <v>21534154.328125</v>
      </c>
      <c r="M787" s="16">
        <v>29110385.145833299</v>
      </c>
      <c r="N787" s="16">
        <v>11711618.6666667</v>
      </c>
      <c r="O787" s="16">
        <v>20381444.020833299</v>
      </c>
      <c r="P787" s="16">
        <v>13384718.46875</v>
      </c>
      <c r="Q787" s="17">
        <v>3</v>
      </c>
      <c r="R787" s="18"/>
      <c r="S787" s="19"/>
      <c r="T787" s="20"/>
      <c r="U787" s="21">
        <v>9</v>
      </c>
      <c r="V787" s="22">
        <v>6</v>
      </c>
      <c r="W787" s="23">
        <v>6</v>
      </c>
      <c r="X787" s="24">
        <v>7</v>
      </c>
      <c r="Y787" s="25">
        <v>10</v>
      </c>
      <c r="Z787" s="26">
        <v>8</v>
      </c>
      <c r="AA787" s="27">
        <v>10</v>
      </c>
      <c r="AB787" s="28">
        <v>7</v>
      </c>
      <c r="AC787" s="29">
        <v>3.0206348570971095</v>
      </c>
      <c r="AD787" s="30" t="s">
        <v>2072</v>
      </c>
      <c r="AE787" s="31" t="s">
        <v>2072</v>
      </c>
      <c r="AF787" s="32">
        <v>7.9739525545516985</v>
      </c>
      <c r="AG787" s="33">
        <v>9.9571820652891017</v>
      </c>
      <c r="AH787" s="34">
        <v>7.0010669317428755</v>
      </c>
      <c r="AI787" s="9">
        <f t="shared" si="36"/>
        <v>3.0206348570971095</v>
      </c>
      <c r="AJ787" s="9">
        <f t="shared" si="37"/>
        <v>8.3107338505278925</v>
      </c>
      <c r="AK787" s="8" t="e">
        <f t="shared" si="38"/>
        <v>#DIV/0!</v>
      </c>
      <c r="AL787" s="8"/>
      <c r="AM787" s="8"/>
      <c r="AN787" s="8"/>
      <c r="AO787" s="8"/>
    </row>
    <row r="788" spans="1:41" s="2" customFormat="1" ht="10.5">
      <c r="A788" s="13" t="s">
        <v>1227</v>
      </c>
      <c r="B788" s="13" t="s">
        <v>1848</v>
      </c>
      <c r="C788" s="14">
        <v>18.646245714660001</v>
      </c>
      <c r="D788" s="15">
        <v>37</v>
      </c>
      <c r="E788" s="16">
        <v>16181773.2161458</v>
      </c>
      <c r="F788" s="16">
        <v>4405085.625</v>
      </c>
      <c r="G788" s="16">
        <v>14581803.4375</v>
      </c>
      <c r="H788" s="16">
        <v>20283385.75</v>
      </c>
      <c r="I788" s="16">
        <v>13989542.6067708</v>
      </c>
      <c r="J788" s="16">
        <v>15310708.7630208</v>
      </c>
      <c r="K788" s="16">
        <v>18906800.125</v>
      </c>
      <c r="L788" s="16">
        <v>0</v>
      </c>
      <c r="M788" s="16">
        <v>26914809.4375</v>
      </c>
      <c r="N788" s="16">
        <v>30269757.354166701</v>
      </c>
      <c r="O788" s="16">
        <v>15784826.40625</v>
      </c>
      <c r="P788" s="16">
        <v>17781314.546875</v>
      </c>
      <c r="Q788" s="17">
        <v>7</v>
      </c>
      <c r="R788" s="18"/>
      <c r="S788" s="19">
        <v>6</v>
      </c>
      <c r="T788" s="20">
        <v>3</v>
      </c>
      <c r="U788" s="21">
        <v>5</v>
      </c>
      <c r="V788" s="22">
        <v>4</v>
      </c>
      <c r="W788" s="23"/>
      <c r="X788" s="24"/>
      <c r="Y788" s="25"/>
      <c r="Z788" s="26">
        <v>4</v>
      </c>
      <c r="AA788" s="27">
        <v>4</v>
      </c>
      <c r="AB788" s="28">
        <v>4</v>
      </c>
      <c r="AC788" s="29">
        <v>7.0481479998932564</v>
      </c>
      <c r="AD788" s="30" t="s">
        <v>2072</v>
      </c>
      <c r="AE788" s="31">
        <v>6.0133476771057452</v>
      </c>
      <c r="AF788" s="32">
        <v>3.9869762772758492</v>
      </c>
      <c r="AG788" s="33">
        <v>3.9828728261156412</v>
      </c>
      <c r="AH788" s="34">
        <v>4.0006096752816429</v>
      </c>
      <c r="AI788" s="9">
        <f t="shared" si="36"/>
        <v>6.5307478384995008</v>
      </c>
      <c r="AJ788" s="9">
        <f t="shared" si="37"/>
        <v>3.9901529262243778</v>
      </c>
      <c r="AK788" s="8">
        <f t="shared" si="38"/>
        <v>7.120882079934168E-3</v>
      </c>
      <c r="AL788" s="8"/>
      <c r="AM788" s="8"/>
      <c r="AN788" s="8"/>
      <c r="AO788" s="8"/>
    </row>
    <row r="789" spans="1:41" s="2" customFormat="1" ht="10.5">
      <c r="A789" s="13" t="s">
        <v>1481</v>
      </c>
      <c r="B789" s="13" t="s">
        <v>285</v>
      </c>
      <c r="C789" s="14">
        <v>532.07186412466399</v>
      </c>
      <c r="D789" s="15">
        <v>156</v>
      </c>
      <c r="E789" s="16">
        <v>16065956.0364583</v>
      </c>
      <c r="F789" s="16">
        <v>22249386.708333299</v>
      </c>
      <c r="G789" s="16">
        <v>83146723.40625</v>
      </c>
      <c r="H789" s="16">
        <v>6599739.28125</v>
      </c>
      <c r="I789" s="16">
        <v>22986360.098958299</v>
      </c>
      <c r="J789" s="16">
        <v>13708424.1145833</v>
      </c>
      <c r="K789" s="16">
        <v>4864178.2317708302</v>
      </c>
      <c r="L789" s="16">
        <v>31593422.375</v>
      </c>
      <c r="M789" s="16">
        <v>56261168.5</v>
      </c>
      <c r="N789" s="16">
        <v>13879540.8125</v>
      </c>
      <c r="O789" s="16">
        <v>13731804.7239583</v>
      </c>
      <c r="P789" s="16">
        <v>13277818.21875</v>
      </c>
      <c r="Q789" s="17">
        <v>12</v>
      </c>
      <c r="R789" s="18">
        <v>6</v>
      </c>
      <c r="S789" s="19">
        <v>9</v>
      </c>
      <c r="T789" s="20">
        <v>4</v>
      </c>
      <c r="U789" s="21">
        <v>20</v>
      </c>
      <c r="V789" s="22">
        <v>9</v>
      </c>
      <c r="W789" s="23">
        <v>3</v>
      </c>
      <c r="X789" s="24">
        <v>24</v>
      </c>
      <c r="Y789" s="25">
        <v>32</v>
      </c>
      <c r="Z789" s="26">
        <v>14</v>
      </c>
      <c r="AA789" s="27">
        <v>16</v>
      </c>
      <c r="AB789" s="28">
        <v>7</v>
      </c>
      <c r="AC789" s="29">
        <v>12.082539428388438</v>
      </c>
      <c r="AD789" s="30">
        <v>5.9606240126382302</v>
      </c>
      <c r="AE789" s="31">
        <v>9.0200215156586179</v>
      </c>
      <c r="AF789" s="32">
        <v>13.954416970465472</v>
      </c>
      <c r="AG789" s="33">
        <v>15.931491304462565</v>
      </c>
      <c r="AH789" s="34">
        <v>7.0010669317428755</v>
      </c>
      <c r="AI789" s="9">
        <f t="shared" si="36"/>
        <v>9.0210616522284273</v>
      </c>
      <c r="AJ789" s="9">
        <f t="shared" si="37"/>
        <v>12.295658402223637</v>
      </c>
      <c r="AK789" s="8">
        <f t="shared" si="38"/>
        <v>0.36851065102782499</v>
      </c>
      <c r="AL789" s="8"/>
      <c r="AM789" s="8"/>
      <c r="AN789" s="8"/>
      <c r="AO789" s="8"/>
    </row>
    <row r="790" spans="1:41" s="2" customFormat="1" ht="10.5">
      <c r="A790" s="13" t="s">
        <v>638</v>
      </c>
      <c r="B790" s="13" t="s">
        <v>109</v>
      </c>
      <c r="C790" s="14">
        <v>73.198002024660198</v>
      </c>
      <c r="D790" s="15">
        <v>31</v>
      </c>
      <c r="E790" s="16">
        <v>16031879.6875</v>
      </c>
      <c r="F790" s="16">
        <v>22862472.25</v>
      </c>
      <c r="G790" s="16">
        <v>12887937.0625</v>
      </c>
      <c r="H790" s="16">
        <v>15464682.75</v>
      </c>
      <c r="I790" s="16">
        <v>21458731.0625</v>
      </c>
      <c r="J790" s="16">
        <v>17309723.9375</v>
      </c>
      <c r="K790" s="16">
        <v>21670855.278645799</v>
      </c>
      <c r="L790" s="16">
        <v>31854303.958333299</v>
      </c>
      <c r="M790" s="16">
        <v>44511424</v>
      </c>
      <c r="N790" s="16">
        <v>15288719.125</v>
      </c>
      <c r="O790" s="16">
        <v>16075768</v>
      </c>
      <c r="P790" s="16">
        <v>26846285</v>
      </c>
      <c r="Q790" s="17"/>
      <c r="R790" s="18"/>
      <c r="S790" s="19">
        <v>3</v>
      </c>
      <c r="T790" s="20"/>
      <c r="U790" s="21"/>
      <c r="V790" s="22">
        <v>4</v>
      </c>
      <c r="W790" s="23">
        <v>4</v>
      </c>
      <c r="X790" s="24">
        <v>6</v>
      </c>
      <c r="Y790" s="25">
        <v>8</v>
      </c>
      <c r="Z790" s="26">
        <v>4</v>
      </c>
      <c r="AA790" s="27"/>
      <c r="AB790" s="28">
        <v>2</v>
      </c>
      <c r="AC790" s="29" t="s">
        <v>2072</v>
      </c>
      <c r="AD790" s="30" t="s">
        <v>2072</v>
      </c>
      <c r="AE790" s="31">
        <v>3.0066738385528726</v>
      </c>
      <c r="AF790" s="32">
        <v>3.9869762772758492</v>
      </c>
      <c r="AG790" s="33" t="s">
        <v>2072</v>
      </c>
      <c r="AH790" s="34">
        <v>2.0003048376408215</v>
      </c>
      <c r="AI790" s="9">
        <f t="shared" si="36"/>
        <v>3.0066738385528726</v>
      </c>
      <c r="AJ790" s="9">
        <f t="shared" si="37"/>
        <v>2.9936405574583356</v>
      </c>
      <c r="AK790" s="8" t="e">
        <f t="shared" si="38"/>
        <v>#DIV/0!</v>
      </c>
      <c r="AL790" s="8"/>
      <c r="AM790" s="8"/>
      <c r="AN790" s="8"/>
      <c r="AO790" s="8"/>
    </row>
    <row r="791" spans="1:41" s="2" customFormat="1" ht="10.5">
      <c r="A791" s="13" t="s">
        <v>1177</v>
      </c>
      <c r="B791" s="13" t="s">
        <v>210</v>
      </c>
      <c r="C791" s="14">
        <v>51.564057204660003</v>
      </c>
      <c r="D791" s="15">
        <v>70</v>
      </c>
      <c r="E791" s="16">
        <v>15848253.953125</v>
      </c>
      <c r="F791" s="16">
        <v>18998085.520833299</v>
      </c>
      <c r="G791" s="16">
        <v>22265701.75</v>
      </c>
      <c r="H791" s="16">
        <v>29007770.895833299</v>
      </c>
      <c r="I791" s="16">
        <v>18111512.770833299</v>
      </c>
      <c r="J791" s="16">
        <v>22438974.135416701</v>
      </c>
      <c r="K791" s="16">
        <v>19248321.15625</v>
      </c>
      <c r="L791" s="16">
        <v>14830051.2135417</v>
      </c>
      <c r="M791" s="16">
        <v>13770566.46875</v>
      </c>
      <c r="N791" s="16">
        <v>13846223.6458333</v>
      </c>
      <c r="O791" s="16">
        <v>21372723.59375</v>
      </c>
      <c r="P791" s="16">
        <v>12526371.2135417</v>
      </c>
      <c r="Q791" s="17">
        <v>7</v>
      </c>
      <c r="R791" s="18">
        <v>7</v>
      </c>
      <c r="S791" s="19">
        <v>7</v>
      </c>
      <c r="T791" s="20">
        <v>5</v>
      </c>
      <c r="U791" s="21">
        <v>5</v>
      </c>
      <c r="V791" s="22">
        <v>5</v>
      </c>
      <c r="W791" s="23">
        <v>6</v>
      </c>
      <c r="X791" s="24">
        <v>5</v>
      </c>
      <c r="Y791" s="25">
        <v>6</v>
      </c>
      <c r="Z791" s="26">
        <v>6</v>
      </c>
      <c r="AA791" s="27">
        <v>4</v>
      </c>
      <c r="AB791" s="28">
        <v>7</v>
      </c>
      <c r="AC791" s="29">
        <v>7.0481479998932564</v>
      </c>
      <c r="AD791" s="30">
        <v>6.9540613480779356</v>
      </c>
      <c r="AE791" s="31">
        <v>7.0155722899567019</v>
      </c>
      <c r="AF791" s="32">
        <v>5.9804644159137741</v>
      </c>
      <c r="AG791" s="33">
        <v>3.9828728261156412</v>
      </c>
      <c r="AH791" s="34">
        <v>7.0010669317428755</v>
      </c>
      <c r="AI791" s="9">
        <f t="shared" si="36"/>
        <v>7.0059272126426313</v>
      </c>
      <c r="AJ791" s="9">
        <f t="shared" si="37"/>
        <v>5.65480139125743</v>
      </c>
      <c r="AK791" s="8">
        <f t="shared" si="38"/>
        <v>0.20227888622206838</v>
      </c>
      <c r="AL791" s="8"/>
      <c r="AM791" s="8"/>
      <c r="AN791" s="8"/>
      <c r="AO791" s="8"/>
    </row>
    <row r="792" spans="1:41" s="2" customFormat="1" ht="10.5">
      <c r="A792" s="13" t="s">
        <v>1627</v>
      </c>
      <c r="B792" s="13" t="s">
        <v>413</v>
      </c>
      <c r="C792" s="14">
        <v>20.73562963466</v>
      </c>
      <c r="D792" s="15">
        <v>3</v>
      </c>
      <c r="E792" s="16">
        <v>15842030.3125</v>
      </c>
      <c r="F792" s="16">
        <v>44156136.0625</v>
      </c>
      <c r="G792" s="16">
        <v>15635033.375</v>
      </c>
      <c r="H792" s="16">
        <v>13942232.78125</v>
      </c>
      <c r="I792" s="16">
        <v>13152234.65625</v>
      </c>
      <c r="J792" s="16">
        <v>14126037.875</v>
      </c>
      <c r="K792" s="16">
        <v>14013545.28125</v>
      </c>
      <c r="L792" s="16">
        <v>17971103.71875</v>
      </c>
      <c r="M792" s="16">
        <v>16145050.5625</v>
      </c>
      <c r="N792" s="16">
        <v>6088451.6015625</v>
      </c>
      <c r="O792" s="16">
        <v>15496802.59375</v>
      </c>
      <c r="P792" s="16">
        <v>10145454.28125</v>
      </c>
      <c r="Q792" s="17"/>
      <c r="R792" s="18"/>
      <c r="S792" s="19"/>
      <c r="T792" s="20"/>
      <c r="U792" s="21"/>
      <c r="V792" s="22"/>
      <c r="W792" s="23"/>
      <c r="X792" s="24"/>
      <c r="Y792" s="25"/>
      <c r="Z792" s="26">
        <v>3</v>
      </c>
      <c r="AA792" s="27"/>
      <c r="AB792" s="28"/>
      <c r="AC792" s="29" t="s">
        <v>2072</v>
      </c>
      <c r="AD792" s="30" t="s">
        <v>2072</v>
      </c>
      <c r="AE792" s="31" t="s">
        <v>2072</v>
      </c>
      <c r="AF792" s="32">
        <v>2.990232207956887</v>
      </c>
      <c r="AG792" s="33" t="s">
        <v>2072</v>
      </c>
      <c r="AH792" s="34" t="s">
        <v>2072</v>
      </c>
      <c r="AI792" s="9" t="e">
        <f t="shared" si="36"/>
        <v>#DIV/0!</v>
      </c>
      <c r="AJ792" s="9">
        <f t="shared" si="37"/>
        <v>2.990232207956887</v>
      </c>
      <c r="AK792" s="8" t="e">
        <f t="shared" si="38"/>
        <v>#DIV/0!</v>
      </c>
      <c r="AL792" s="8"/>
      <c r="AM792" s="8"/>
      <c r="AN792" s="8"/>
      <c r="AO792" s="8"/>
    </row>
    <row r="793" spans="1:41" s="2" customFormat="1" ht="10.5">
      <c r="A793" s="13" t="s">
        <v>1683</v>
      </c>
      <c r="B793" s="13" t="s">
        <v>166</v>
      </c>
      <c r="C793" s="14">
        <v>58.244870784660002</v>
      </c>
      <c r="D793" s="15">
        <v>75</v>
      </c>
      <c r="E793" s="16">
        <v>15827993.390625</v>
      </c>
      <c r="F793" s="16">
        <v>23557790.15625</v>
      </c>
      <c r="G793" s="16">
        <v>15605007.0416667</v>
      </c>
      <c r="H793" s="16">
        <v>21460364.604166701</v>
      </c>
      <c r="I793" s="16">
        <v>17828760.6875</v>
      </c>
      <c r="J793" s="16">
        <v>19820962.0625</v>
      </c>
      <c r="K793" s="16">
        <v>13294419.9375</v>
      </c>
      <c r="L793" s="16">
        <v>9194725.8229166698</v>
      </c>
      <c r="M793" s="16">
        <v>11286885.0598958</v>
      </c>
      <c r="N793" s="16">
        <v>14945630.5364583</v>
      </c>
      <c r="O793" s="16">
        <v>12655909.921875</v>
      </c>
      <c r="P793" s="16">
        <v>20667525.34375</v>
      </c>
      <c r="Q793" s="17">
        <v>8</v>
      </c>
      <c r="R793" s="18"/>
      <c r="S793" s="19">
        <v>4</v>
      </c>
      <c r="T793" s="20">
        <v>5</v>
      </c>
      <c r="U793" s="21">
        <v>5</v>
      </c>
      <c r="V793" s="22">
        <v>8</v>
      </c>
      <c r="W793" s="23">
        <v>6</v>
      </c>
      <c r="X793" s="24">
        <v>7</v>
      </c>
      <c r="Y793" s="25">
        <v>4</v>
      </c>
      <c r="Z793" s="26">
        <v>8</v>
      </c>
      <c r="AA793" s="27">
        <v>10</v>
      </c>
      <c r="AB793" s="28">
        <v>10</v>
      </c>
      <c r="AC793" s="29">
        <v>8.0550262855922927</v>
      </c>
      <c r="AD793" s="30" t="s">
        <v>2072</v>
      </c>
      <c r="AE793" s="31">
        <v>4.0088984514038302</v>
      </c>
      <c r="AF793" s="32">
        <v>7.9739525545516985</v>
      </c>
      <c r="AG793" s="33">
        <v>9.9571820652891017</v>
      </c>
      <c r="AH793" s="34">
        <v>10.001524188204108</v>
      </c>
      <c r="AI793" s="9">
        <f t="shared" si="36"/>
        <v>6.0319623684980614</v>
      </c>
      <c r="AJ793" s="9">
        <f t="shared" si="37"/>
        <v>9.3108862693483037</v>
      </c>
      <c r="AK793" s="8">
        <f t="shared" si="38"/>
        <v>0.15558613839561439</v>
      </c>
      <c r="AL793" s="8"/>
      <c r="AM793" s="8"/>
      <c r="AN793" s="8"/>
      <c r="AO793" s="8"/>
    </row>
    <row r="794" spans="1:41" s="2" customFormat="1" ht="10.5">
      <c r="A794" s="13" t="s">
        <v>783</v>
      </c>
      <c r="B794" s="13" t="s">
        <v>223</v>
      </c>
      <c r="C794" s="14">
        <v>81.838191904660107</v>
      </c>
      <c r="D794" s="15">
        <v>8</v>
      </c>
      <c r="E794" s="16">
        <v>15752122.0625</v>
      </c>
      <c r="F794" s="16">
        <v>15363504.6875</v>
      </c>
      <c r="G794" s="16">
        <v>11909290.5</v>
      </c>
      <c r="H794" s="16">
        <v>16895078.1875</v>
      </c>
      <c r="I794" s="16">
        <v>0</v>
      </c>
      <c r="J794" s="16">
        <v>16227307.9375</v>
      </c>
      <c r="K794" s="16">
        <v>0</v>
      </c>
      <c r="L794" s="16">
        <v>12465957.625</v>
      </c>
      <c r="M794" s="16">
        <v>0</v>
      </c>
      <c r="N794" s="16">
        <v>0</v>
      </c>
      <c r="O794" s="16">
        <v>4645447.25</v>
      </c>
      <c r="P794" s="16">
        <v>0</v>
      </c>
      <c r="Q794" s="17">
        <v>2</v>
      </c>
      <c r="R794" s="18">
        <v>2</v>
      </c>
      <c r="S794" s="19">
        <v>2</v>
      </c>
      <c r="T794" s="20"/>
      <c r="U794" s="21"/>
      <c r="V794" s="22"/>
      <c r="W794" s="23"/>
      <c r="X794" s="24">
        <v>2</v>
      </c>
      <c r="Y794" s="25"/>
      <c r="Z794" s="26"/>
      <c r="AA794" s="27"/>
      <c r="AB794" s="28"/>
      <c r="AC794" s="29">
        <v>2.0137565713980732</v>
      </c>
      <c r="AD794" s="30">
        <v>1.9868746708794101</v>
      </c>
      <c r="AE794" s="31">
        <v>2.0044492257019151</v>
      </c>
      <c r="AF794" s="32" t="s">
        <v>2072</v>
      </c>
      <c r="AG794" s="33" t="s">
        <v>2072</v>
      </c>
      <c r="AH794" s="34" t="s">
        <v>2072</v>
      </c>
      <c r="AI794" s="9">
        <f t="shared" si="36"/>
        <v>2.0016934893264664</v>
      </c>
      <c r="AJ794" s="9" t="e">
        <f t="shared" si="37"/>
        <v>#DIV/0!</v>
      </c>
      <c r="AK794" s="8" t="e">
        <f t="shared" si="38"/>
        <v>#DIV/0!</v>
      </c>
      <c r="AL794" s="8"/>
      <c r="AM794" s="8"/>
      <c r="AN794" s="8"/>
      <c r="AO794" s="8"/>
    </row>
    <row r="795" spans="1:41" s="2" customFormat="1" ht="10.5">
      <c r="A795" s="13" t="s">
        <v>1775</v>
      </c>
      <c r="B795" s="13" t="s">
        <v>571</v>
      </c>
      <c r="C795" s="14">
        <v>55.016085554660002</v>
      </c>
      <c r="D795" s="15">
        <v>10</v>
      </c>
      <c r="E795" s="16">
        <v>15608480.875</v>
      </c>
      <c r="F795" s="16">
        <v>19033913.78125</v>
      </c>
      <c r="G795" s="16">
        <v>15781786.2578125</v>
      </c>
      <c r="H795" s="16">
        <v>20981731.671875</v>
      </c>
      <c r="I795" s="16">
        <v>13785606.4375</v>
      </c>
      <c r="J795" s="16">
        <v>13839943.125</v>
      </c>
      <c r="K795" s="16">
        <v>16493728.890625</v>
      </c>
      <c r="L795" s="16">
        <v>12260815.59375</v>
      </c>
      <c r="M795" s="16">
        <v>12922496.234375</v>
      </c>
      <c r="N795" s="16">
        <v>23137045</v>
      </c>
      <c r="O795" s="16">
        <v>12506537.125</v>
      </c>
      <c r="P795" s="16">
        <v>16828065.5625</v>
      </c>
      <c r="Q795" s="17"/>
      <c r="R795" s="18">
        <v>4</v>
      </c>
      <c r="S795" s="19">
        <v>3</v>
      </c>
      <c r="T795" s="20"/>
      <c r="U795" s="21"/>
      <c r="V795" s="22"/>
      <c r="W795" s="23"/>
      <c r="X795" s="24"/>
      <c r="Y795" s="25"/>
      <c r="Z795" s="26"/>
      <c r="AA795" s="27">
        <v>3</v>
      </c>
      <c r="AB795" s="28"/>
      <c r="AC795" s="29" t="s">
        <v>2072</v>
      </c>
      <c r="AD795" s="30">
        <v>3.9737493417588201</v>
      </c>
      <c r="AE795" s="31">
        <v>3.0066738385528726</v>
      </c>
      <c r="AF795" s="32" t="s">
        <v>2072</v>
      </c>
      <c r="AG795" s="33">
        <v>2.9871546195867307</v>
      </c>
      <c r="AH795" s="34" t="s">
        <v>2072</v>
      </c>
      <c r="AI795" s="9">
        <f t="shared" si="36"/>
        <v>3.4902115901558464</v>
      </c>
      <c r="AJ795" s="9">
        <f t="shared" si="37"/>
        <v>2.9871546195867307</v>
      </c>
      <c r="AK795" s="8" t="e">
        <f t="shared" si="38"/>
        <v>#DIV/0!</v>
      </c>
      <c r="AL795" s="8"/>
      <c r="AM795" s="8"/>
      <c r="AN795" s="8"/>
      <c r="AO795" s="8"/>
    </row>
    <row r="796" spans="1:41" s="2" customFormat="1" ht="10.5">
      <c r="A796" s="13" t="s">
        <v>1466</v>
      </c>
      <c r="B796" s="13" t="s">
        <v>589</v>
      </c>
      <c r="C796" s="14">
        <v>60.208568304659998</v>
      </c>
      <c r="D796" s="15">
        <v>24</v>
      </c>
      <c r="E796" s="16">
        <v>15574834.875</v>
      </c>
      <c r="F796" s="16">
        <v>17564061.208333299</v>
      </c>
      <c r="G796" s="16">
        <v>12792602.5729167</v>
      </c>
      <c r="H796" s="16">
        <v>23642256.53125</v>
      </c>
      <c r="I796" s="16">
        <v>13181300.2083333</v>
      </c>
      <c r="J796" s="16">
        <v>17224888.927083299</v>
      </c>
      <c r="K796" s="16">
        <v>11165288.1875</v>
      </c>
      <c r="L796" s="16">
        <v>10377524.703125</v>
      </c>
      <c r="M796" s="16">
        <v>12552109.8125</v>
      </c>
      <c r="N796" s="16">
        <v>16190831.25</v>
      </c>
      <c r="O796" s="16">
        <v>0</v>
      </c>
      <c r="P796" s="16">
        <v>18936549</v>
      </c>
      <c r="Q796" s="17"/>
      <c r="R796" s="18">
        <v>3</v>
      </c>
      <c r="S796" s="19">
        <v>5</v>
      </c>
      <c r="T796" s="20">
        <v>3</v>
      </c>
      <c r="U796" s="21">
        <v>4</v>
      </c>
      <c r="V796" s="22">
        <v>4</v>
      </c>
      <c r="W796" s="23"/>
      <c r="X796" s="24">
        <v>2</v>
      </c>
      <c r="Y796" s="25"/>
      <c r="Z796" s="26">
        <v>3</v>
      </c>
      <c r="AA796" s="27"/>
      <c r="AB796" s="28"/>
      <c r="AC796" s="29" t="s">
        <v>2072</v>
      </c>
      <c r="AD796" s="30">
        <v>2.9803120063191151</v>
      </c>
      <c r="AE796" s="31">
        <v>5.0111230642547877</v>
      </c>
      <c r="AF796" s="32">
        <v>2.990232207956887</v>
      </c>
      <c r="AG796" s="33" t="s">
        <v>2072</v>
      </c>
      <c r="AH796" s="34" t="s">
        <v>2072</v>
      </c>
      <c r="AI796" s="9">
        <f t="shared" si="36"/>
        <v>3.9957175352869516</v>
      </c>
      <c r="AJ796" s="9">
        <f t="shared" si="37"/>
        <v>2.990232207956887</v>
      </c>
      <c r="AK796" s="8" t="e">
        <f t="shared" si="38"/>
        <v>#DIV/0!</v>
      </c>
      <c r="AL796" s="8"/>
      <c r="AM796" s="8"/>
      <c r="AN796" s="8"/>
      <c r="AO796" s="8"/>
    </row>
    <row r="797" spans="1:41" s="2" customFormat="1" ht="10.5">
      <c r="A797" s="13" t="s">
        <v>1041</v>
      </c>
      <c r="B797" s="13" t="s">
        <v>1882</v>
      </c>
      <c r="C797" s="14">
        <v>47.455297424660003</v>
      </c>
      <c r="D797" s="15">
        <v>45</v>
      </c>
      <c r="E797" s="16">
        <v>15544754.6979167</v>
      </c>
      <c r="F797" s="16">
        <v>29293327.5625</v>
      </c>
      <c r="G797" s="16">
        <v>12795253.4010417</v>
      </c>
      <c r="H797" s="16">
        <v>14323903.5859375</v>
      </c>
      <c r="I797" s="16">
        <v>19877547.9296875</v>
      </c>
      <c r="J797" s="16">
        <v>22008877.609375</v>
      </c>
      <c r="K797" s="16">
        <v>18206804.25</v>
      </c>
      <c r="L797" s="16">
        <v>16228823.984375</v>
      </c>
      <c r="M797" s="16">
        <v>24698086.1953125</v>
      </c>
      <c r="N797" s="16">
        <v>14705445.8333333</v>
      </c>
      <c r="O797" s="16">
        <v>21932744.739583299</v>
      </c>
      <c r="P797" s="16">
        <v>19095115.848958299</v>
      </c>
      <c r="Q797" s="17">
        <v>6</v>
      </c>
      <c r="R797" s="18">
        <v>6</v>
      </c>
      <c r="S797" s="19">
        <v>4</v>
      </c>
      <c r="T797" s="20">
        <v>3</v>
      </c>
      <c r="U797" s="21">
        <v>3</v>
      </c>
      <c r="V797" s="22">
        <v>3</v>
      </c>
      <c r="W797" s="23"/>
      <c r="X797" s="24">
        <v>4</v>
      </c>
      <c r="Y797" s="25">
        <v>3</v>
      </c>
      <c r="Z797" s="26">
        <v>4</v>
      </c>
      <c r="AA797" s="27">
        <v>5</v>
      </c>
      <c r="AB797" s="28">
        <v>4</v>
      </c>
      <c r="AC797" s="29">
        <v>6.0412697141942191</v>
      </c>
      <c r="AD797" s="30">
        <v>5.9606240126382302</v>
      </c>
      <c r="AE797" s="31">
        <v>4.0088984514038302</v>
      </c>
      <c r="AF797" s="32">
        <v>3.9869762772758492</v>
      </c>
      <c r="AG797" s="33">
        <v>4.9785910326445508</v>
      </c>
      <c r="AH797" s="34">
        <v>4.0006096752816429</v>
      </c>
      <c r="AI797" s="9">
        <f t="shared" si="36"/>
        <v>5.3369307260787595</v>
      </c>
      <c r="AJ797" s="9">
        <f t="shared" si="37"/>
        <v>4.3220589950673478</v>
      </c>
      <c r="AK797" s="8">
        <f t="shared" si="38"/>
        <v>0.24272084714386516</v>
      </c>
      <c r="AL797" s="8"/>
      <c r="AM797" s="8"/>
      <c r="AN797" s="8"/>
      <c r="AO797" s="8"/>
    </row>
    <row r="798" spans="1:41" s="2" customFormat="1" ht="10.5">
      <c r="A798" s="13" t="s">
        <v>1152</v>
      </c>
      <c r="B798" s="13" t="s">
        <v>559</v>
      </c>
      <c r="C798" s="14">
        <v>101.05191046466</v>
      </c>
      <c r="D798" s="15">
        <v>31</v>
      </c>
      <c r="E798" s="16">
        <v>15465636.9375</v>
      </c>
      <c r="F798" s="16">
        <v>25669241.6875</v>
      </c>
      <c r="G798" s="16">
        <v>15688620.375</v>
      </c>
      <c r="H798" s="16">
        <v>19682165.34375</v>
      </c>
      <c r="I798" s="16">
        <v>24186314.791666701</v>
      </c>
      <c r="J798" s="16">
        <v>20682798.59375</v>
      </c>
      <c r="K798" s="16">
        <v>9796669.625</v>
      </c>
      <c r="L798" s="16">
        <v>16064716.6666667</v>
      </c>
      <c r="M798" s="16">
        <v>23749340.614583299</v>
      </c>
      <c r="N798" s="16">
        <v>16736858.53125</v>
      </c>
      <c r="O798" s="16">
        <v>16928332.1875</v>
      </c>
      <c r="P798" s="16">
        <v>24285051.3125</v>
      </c>
      <c r="Q798" s="17">
        <v>3</v>
      </c>
      <c r="R798" s="18"/>
      <c r="S798" s="19"/>
      <c r="T798" s="20"/>
      <c r="U798" s="21">
        <v>7</v>
      </c>
      <c r="V798" s="22"/>
      <c r="W798" s="23"/>
      <c r="X798" s="24">
        <v>6</v>
      </c>
      <c r="Y798" s="25">
        <v>6</v>
      </c>
      <c r="Z798" s="26">
        <v>5</v>
      </c>
      <c r="AA798" s="27">
        <v>4</v>
      </c>
      <c r="AB798" s="28"/>
      <c r="AC798" s="29">
        <v>3.0206348570971095</v>
      </c>
      <c r="AD798" s="30" t="s">
        <v>2072</v>
      </c>
      <c r="AE798" s="31" t="s">
        <v>2072</v>
      </c>
      <c r="AF798" s="32">
        <v>4.9837203465948114</v>
      </c>
      <c r="AG798" s="33">
        <v>3.9828728261156412</v>
      </c>
      <c r="AH798" s="34" t="s">
        <v>2072</v>
      </c>
      <c r="AI798" s="9">
        <f t="shared" si="36"/>
        <v>3.0206348570971095</v>
      </c>
      <c r="AJ798" s="9">
        <f t="shared" si="37"/>
        <v>4.4832965863552268</v>
      </c>
      <c r="AK798" s="8" t="e">
        <f t="shared" si="38"/>
        <v>#DIV/0!</v>
      </c>
      <c r="AL798" s="8"/>
      <c r="AM798" s="8"/>
      <c r="AN798" s="8"/>
      <c r="AO798" s="8"/>
    </row>
    <row r="799" spans="1:41" s="2" customFormat="1" ht="10.5">
      <c r="A799" s="13" t="s">
        <v>816</v>
      </c>
      <c r="B799" s="13" t="s">
        <v>544</v>
      </c>
      <c r="C799" s="14">
        <v>105.25679130466</v>
      </c>
      <c r="D799" s="15">
        <v>58</v>
      </c>
      <c r="E799" s="16">
        <v>15405061.1979167</v>
      </c>
      <c r="F799" s="16">
        <v>95184487.833333299</v>
      </c>
      <c r="G799" s="16">
        <v>26045112.895833299</v>
      </c>
      <c r="H799" s="16">
        <v>5953374.3046875</v>
      </c>
      <c r="I799" s="16">
        <v>0</v>
      </c>
      <c r="J799" s="16">
        <v>5711899.859375</v>
      </c>
      <c r="K799" s="16">
        <v>68968288.6875</v>
      </c>
      <c r="L799" s="16">
        <v>22062014.684895799</v>
      </c>
      <c r="M799" s="16">
        <v>23746471.166666701</v>
      </c>
      <c r="N799" s="16">
        <v>17583250.041666701</v>
      </c>
      <c r="O799" s="16">
        <v>16333612.9166667</v>
      </c>
      <c r="P799" s="16">
        <v>13840058.03125</v>
      </c>
      <c r="Q799" s="17">
        <v>5</v>
      </c>
      <c r="R799" s="18">
        <v>6</v>
      </c>
      <c r="S799" s="19">
        <v>8</v>
      </c>
      <c r="T799" s="20">
        <v>3</v>
      </c>
      <c r="U799" s="21"/>
      <c r="V799" s="22">
        <v>3</v>
      </c>
      <c r="W799" s="23">
        <v>6</v>
      </c>
      <c r="X799" s="24">
        <v>5</v>
      </c>
      <c r="Y799" s="25">
        <v>7</v>
      </c>
      <c r="Z799" s="26">
        <v>6</v>
      </c>
      <c r="AA799" s="27">
        <v>6</v>
      </c>
      <c r="AB799" s="28">
        <v>3</v>
      </c>
      <c r="AC799" s="29">
        <v>5.0343914284951836</v>
      </c>
      <c r="AD799" s="30">
        <v>5.9606240126382302</v>
      </c>
      <c r="AE799" s="31">
        <v>8.0177969028076603</v>
      </c>
      <c r="AF799" s="32">
        <v>5.9804644159137741</v>
      </c>
      <c r="AG799" s="33">
        <v>5.9743092391734613</v>
      </c>
      <c r="AH799" s="34">
        <v>3.0004572564612326</v>
      </c>
      <c r="AI799" s="9">
        <f t="shared" si="36"/>
        <v>6.337604114647025</v>
      </c>
      <c r="AJ799" s="9">
        <f t="shared" si="37"/>
        <v>4.9850769705161566</v>
      </c>
      <c r="AK799" s="8">
        <f t="shared" si="38"/>
        <v>0.36584409306843207</v>
      </c>
      <c r="AL799" s="8"/>
      <c r="AM799" s="8"/>
      <c r="AN799" s="8"/>
      <c r="AO799" s="8"/>
    </row>
    <row r="800" spans="1:41" s="2" customFormat="1" ht="10.5">
      <c r="A800" s="13" t="s">
        <v>869</v>
      </c>
      <c r="B800" s="13" t="s">
        <v>1881</v>
      </c>
      <c r="C800" s="14">
        <v>44.268763464659997</v>
      </c>
      <c r="D800" s="15">
        <v>16</v>
      </c>
      <c r="E800" s="16">
        <v>15332588.625</v>
      </c>
      <c r="F800" s="16">
        <v>23435916.40625</v>
      </c>
      <c r="G800" s="16">
        <v>15295578.5195313</v>
      </c>
      <c r="H800" s="16">
        <v>12659460.359375</v>
      </c>
      <c r="I800" s="16">
        <v>0</v>
      </c>
      <c r="J800" s="16">
        <v>11487102.375</v>
      </c>
      <c r="K800" s="16">
        <v>17795779.96875</v>
      </c>
      <c r="L800" s="16">
        <v>15284485.109375</v>
      </c>
      <c r="M800" s="16">
        <v>15177518.8125</v>
      </c>
      <c r="N800" s="16">
        <v>7047322.96875</v>
      </c>
      <c r="O800" s="16">
        <v>12543601.5625</v>
      </c>
      <c r="P800" s="16">
        <v>8316318.6015625</v>
      </c>
      <c r="Q800" s="17"/>
      <c r="R800" s="18"/>
      <c r="S800" s="19">
        <v>3</v>
      </c>
      <c r="T800" s="20">
        <v>2</v>
      </c>
      <c r="U800" s="21"/>
      <c r="V800" s="22"/>
      <c r="W800" s="23">
        <v>2</v>
      </c>
      <c r="X800" s="24">
        <v>4</v>
      </c>
      <c r="Y800" s="25">
        <v>3</v>
      </c>
      <c r="Z800" s="26"/>
      <c r="AA800" s="27">
        <v>2</v>
      </c>
      <c r="AB800" s="28"/>
      <c r="AC800" s="29" t="s">
        <v>2072</v>
      </c>
      <c r="AD800" s="30" t="s">
        <v>2072</v>
      </c>
      <c r="AE800" s="31">
        <v>3.0066738385528726</v>
      </c>
      <c r="AF800" s="32" t="s">
        <v>2072</v>
      </c>
      <c r="AG800" s="33">
        <v>1.9914364130578206</v>
      </c>
      <c r="AH800" s="34" t="s">
        <v>2072</v>
      </c>
      <c r="AI800" s="9">
        <f t="shared" si="36"/>
        <v>3.0066738385528726</v>
      </c>
      <c r="AJ800" s="9">
        <f t="shared" si="37"/>
        <v>1.9914364130578206</v>
      </c>
      <c r="AK800" s="8" t="e">
        <f t="shared" si="38"/>
        <v>#DIV/0!</v>
      </c>
      <c r="AL800" s="8"/>
      <c r="AM800" s="8"/>
      <c r="AN800" s="8"/>
      <c r="AO800" s="8"/>
    </row>
    <row r="801" spans="1:41" s="2" customFormat="1" ht="10.5">
      <c r="A801" s="13" t="s">
        <v>1505</v>
      </c>
      <c r="B801" s="13" t="s">
        <v>1288</v>
      </c>
      <c r="C801" s="14">
        <v>21.981224774659999</v>
      </c>
      <c r="D801" s="15">
        <v>12</v>
      </c>
      <c r="E801" s="16">
        <v>15324532.8125</v>
      </c>
      <c r="F801" s="16">
        <v>19862708.15625</v>
      </c>
      <c r="G801" s="16">
        <v>26409894.875</v>
      </c>
      <c r="H801" s="16">
        <v>10247042.125</v>
      </c>
      <c r="I801" s="16">
        <v>9566184.375</v>
      </c>
      <c r="J801" s="16">
        <v>8859327.8125</v>
      </c>
      <c r="K801" s="16">
        <v>10374888.328125</v>
      </c>
      <c r="L801" s="16">
        <v>11494391.9375</v>
      </c>
      <c r="M801" s="16">
        <v>12760640.28125</v>
      </c>
      <c r="N801" s="16">
        <v>21141133.125</v>
      </c>
      <c r="O801" s="16">
        <v>12693607.125</v>
      </c>
      <c r="P801" s="16">
        <v>11112130.046875</v>
      </c>
      <c r="Q801" s="17"/>
      <c r="R801" s="18">
        <v>3</v>
      </c>
      <c r="S801" s="19"/>
      <c r="T801" s="20"/>
      <c r="U801" s="21">
        <v>3</v>
      </c>
      <c r="V801" s="22"/>
      <c r="W801" s="23">
        <v>3</v>
      </c>
      <c r="X801" s="24"/>
      <c r="Y801" s="25"/>
      <c r="Z801" s="26"/>
      <c r="AA801" s="27"/>
      <c r="AB801" s="28">
        <v>3</v>
      </c>
      <c r="AC801" s="29" t="s">
        <v>2072</v>
      </c>
      <c r="AD801" s="30">
        <v>2.9803120063191151</v>
      </c>
      <c r="AE801" s="31" t="s">
        <v>2072</v>
      </c>
      <c r="AF801" s="32" t="s">
        <v>2072</v>
      </c>
      <c r="AG801" s="33" t="s">
        <v>2072</v>
      </c>
      <c r="AH801" s="34">
        <v>3.0004572564612326</v>
      </c>
      <c r="AI801" s="9">
        <f t="shared" si="36"/>
        <v>2.9803120063191151</v>
      </c>
      <c r="AJ801" s="9">
        <f t="shared" si="37"/>
        <v>3.0004572564612326</v>
      </c>
      <c r="AK801" s="8" t="e">
        <f t="shared" si="38"/>
        <v>#DIV/0!</v>
      </c>
      <c r="AL801" s="8"/>
      <c r="AM801" s="8"/>
      <c r="AN801" s="8"/>
      <c r="AO801" s="8"/>
    </row>
    <row r="802" spans="1:41" s="2" customFormat="1" ht="10.5">
      <c r="A802" s="13" t="s">
        <v>1083</v>
      </c>
      <c r="B802" s="13" t="s">
        <v>2040</v>
      </c>
      <c r="C802" s="14">
        <v>70.34543177466</v>
      </c>
      <c r="D802" s="15">
        <v>30</v>
      </c>
      <c r="E802" s="16">
        <v>15277484.5</v>
      </c>
      <c r="F802" s="16">
        <v>21073483.140625</v>
      </c>
      <c r="G802" s="16">
        <v>19701882.90625</v>
      </c>
      <c r="H802" s="16">
        <v>21001557.359375</v>
      </c>
      <c r="I802" s="16">
        <v>0</v>
      </c>
      <c r="J802" s="16">
        <v>12974434.3125</v>
      </c>
      <c r="K802" s="16">
        <v>19614210.302083299</v>
      </c>
      <c r="L802" s="16">
        <v>23343739.984375</v>
      </c>
      <c r="M802" s="16">
        <v>22655345.385416701</v>
      </c>
      <c r="N802" s="16">
        <v>8075138.546875</v>
      </c>
      <c r="O802" s="16">
        <v>18350838.5</v>
      </c>
      <c r="P802" s="16">
        <v>24673358.75</v>
      </c>
      <c r="Q802" s="17"/>
      <c r="R802" s="18">
        <v>3</v>
      </c>
      <c r="S802" s="19">
        <v>4</v>
      </c>
      <c r="T802" s="20">
        <v>5</v>
      </c>
      <c r="U802" s="21"/>
      <c r="V802" s="22">
        <v>2</v>
      </c>
      <c r="W802" s="23">
        <v>4</v>
      </c>
      <c r="X802" s="24">
        <v>4</v>
      </c>
      <c r="Y802" s="25">
        <v>5</v>
      </c>
      <c r="Z802" s="26">
        <v>3</v>
      </c>
      <c r="AA802" s="27"/>
      <c r="AB802" s="28"/>
      <c r="AC802" s="29" t="s">
        <v>2072</v>
      </c>
      <c r="AD802" s="30">
        <v>2.9803120063191151</v>
      </c>
      <c r="AE802" s="31">
        <v>4.0088984514038302</v>
      </c>
      <c r="AF802" s="32">
        <v>2.990232207956887</v>
      </c>
      <c r="AG802" s="33" t="s">
        <v>2072</v>
      </c>
      <c r="AH802" s="34" t="s">
        <v>2072</v>
      </c>
      <c r="AI802" s="9">
        <f t="shared" si="36"/>
        <v>3.4946052288614728</v>
      </c>
      <c r="AJ802" s="9">
        <f t="shared" si="37"/>
        <v>2.990232207956887</v>
      </c>
      <c r="AK802" s="8" t="e">
        <f t="shared" si="38"/>
        <v>#DIV/0!</v>
      </c>
      <c r="AL802" s="8"/>
      <c r="AM802" s="8"/>
      <c r="AN802" s="8"/>
      <c r="AO802" s="8"/>
    </row>
    <row r="803" spans="1:41" s="2" customFormat="1" ht="10.5">
      <c r="A803" s="13" t="s">
        <v>1422</v>
      </c>
      <c r="B803" s="13" t="s">
        <v>1984</v>
      </c>
      <c r="C803" s="14">
        <v>67.968061624660095</v>
      </c>
      <c r="D803" s="15">
        <v>2</v>
      </c>
      <c r="E803" s="16">
        <v>15250994.375</v>
      </c>
      <c r="F803" s="16">
        <v>0</v>
      </c>
      <c r="G803" s="16">
        <v>23342813.78125</v>
      </c>
      <c r="H803" s="16">
        <v>0</v>
      </c>
      <c r="I803" s="16">
        <v>11666251.9375</v>
      </c>
      <c r="J803" s="16">
        <v>0</v>
      </c>
      <c r="K803" s="16">
        <v>0</v>
      </c>
      <c r="L803" s="16">
        <v>0</v>
      </c>
      <c r="M803" s="16">
        <v>0</v>
      </c>
      <c r="N803" s="16">
        <v>16018710.84375</v>
      </c>
      <c r="O803" s="16">
        <v>0</v>
      </c>
      <c r="P803" s="16">
        <v>22813334.25</v>
      </c>
      <c r="Q803" s="17"/>
      <c r="R803" s="18"/>
      <c r="S803" s="19"/>
      <c r="T803" s="20"/>
      <c r="U803" s="21"/>
      <c r="V803" s="22"/>
      <c r="W803" s="23"/>
      <c r="X803" s="24"/>
      <c r="Y803" s="25"/>
      <c r="Z803" s="26">
        <v>2</v>
      </c>
      <c r="AA803" s="27"/>
      <c r="AB803" s="28"/>
      <c r="AC803" s="29" t="s">
        <v>2072</v>
      </c>
      <c r="AD803" s="30" t="s">
        <v>2072</v>
      </c>
      <c r="AE803" s="31" t="s">
        <v>2072</v>
      </c>
      <c r="AF803" s="32">
        <v>1.9934881386379246</v>
      </c>
      <c r="AG803" s="33" t="s">
        <v>2072</v>
      </c>
      <c r="AH803" s="34" t="s">
        <v>2072</v>
      </c>
      <c r="AI803" s="9" t="e">
        <f t="shared" si="36"/>
        <v>#DIV/0!</v>
      </c>
      <c r="AJ803" s="9">
        <f t="shared" si="37"/>
        <v>1.9934881386379246</v>
      </c>
      <c r="AK803" s="8" t="e">
        <f t="shared" si="38"/>
        <v>#DIV/0!</v>
      </c>
      <c r="AL803" s="8"/>
      <c r="AM803" s="8"/>
      <c r="AN803" s="8"/>
      <c r="AO803" s="8"/>
    </row>
    <row r="804" spans="1:41" s="2" customFormat="1" ht="10.5">
      <c r="A804" s="13" t="s">
        <v>1736</v>
      </c>
      <c r="B804" s="13" t="s">
        <v>1996</v>
      </c>
      <c r="C804" s="14">
        <v>177.07801899466</v>
      </c>
      <c r="D804" s="15">
        <v>122</v>
      </c>
      <c r="E804" s="16">
        <v>15209551.8229167</v>
      </c>
      <c r="F804" s="16">
        <v>13918428.71875</v>
      </c>
      <c r="G804" s="16">
        <v>16745744.3229167</v>
      </c>
      <c r="H804" s="16">
        <v>10109707.65625</v>
      </c>
      <c r="I804" s="16">
        <v>11511043.21875</v>
      </c>
      <c r="J804" s="16">
        <v>11825553.8958333</v>
      </c>
      <c r="K804" s="16">
        <v>13804413.3645833</v>
      </c>
      <c r="L804" s="16">
        <v>14086097.4895833</v>
      </c>
      <c r="M804" s="16">
        <v>8494838.6145833302</v>
      </c>
      <c r="N804" s="16">
        <v>12381377.4140625</v>
      </c>
      <c r="O804" s="16">
        <v>11004323.2239583</v>
      </c>
      <c r="P804" s="16">
        <v>19556890.5</v>
      </c>
      <c r="Q804" s="17">
        <v>10</v>
      </c>
      <c r="R804" s="18">
        <v>11</v>
      </c>
      <c r="S804" s="19">
        <v>12</v>
      </c>
      <c r="T804" s="20">
        <v>5</v>
      </c>
      <c r="U804" s="21">
        <v>8</v>
      </c>
      <c r="V804" s="22">
        <v>10</v>
      </c>
      <c r="W804" s="23">
        <v>12</v>
      </c>
      <c r="X804" s="24">
        <v>10</v>
      </c>
      <c r="Y804" s="25">
        <v>9</v>
      </c>
      <c r="Z804" s="26">
        <v>9</v>
      </c>
      <c r="AA804" s="27">
        <v>12</v>
      </c>
      <c r="AB804" s="28">
        <v>14</v>
      </c>
      <c r="AC804" s="29">
        <v>10.068782856990367</v>
      </c>
      <c r="AD804" s="30">
        <v>10.927810689836756</v>
      </c>
      <c r="AE804" s="31">
        <v>12.02669535421149</v>
      </c>
      <c r="AF804" s="32">
        <v>8.9706966238706602</v>
      </c>
      <c r="AG804" s="33">
        <v>11.948618478346923</v>
      </c>
      <c r="AH804" s="34">
        <v>14.002133863485751</v>
      </c>
      <c r="AI804" s="9">
        <f t="shared" si="36"/>
        <v>11.007762967012871</v>
      </c>
      <c r="AJ804" s="9">
        <f t="shared" si="37"/>
        <v>11.640482988567777</v>
      </c>
      <c r="AK804" s="8">
        <f t="shared" si="38"/>
        <v>0.70697000696658541</v>
      </c>
      <c r="AL804" s="8"/>
      <c r="AM804" s="8"/>
      <c r="AN804" s="8"/>
      <c r="AO804" s="8"/>
    </row>
    <row r="805" spans="1:41" s="2" customFormat="1" ht="10.5">
      <c r="A805" s="13" t="s">
        <v>1553</v>
      </c>
      <c r="B805" s="13" t="s">
        <v>191</v>
      </c>
      <c r="C805" s="14">
        <v>46.446652114660097</v>
      </c>
      <c r="D805" s="15">
        <v>21</v>
      </c>
      <c r="E805" s="16">
        <v>15171220.625</v>
      </c>
      <c r="F805" s="16">
        <v>24458766.09375</v>
      </c>
      <c r="G805" s="16">
        <v>21265756</v>
      </c>
      <c r="H805" s="16">
        <v>29167612.234375</v>
      </c>
      <c r="I805" s="16">
        <v>32057839.96875</v>
      </c>
      <c r="J805" s="16">
        <v>0</v>
      </c>
      <c r="K805" s="16">
        <v>16264575.015625</v>
      </c>
      <c r="L805" s="16">
        <v>7938594.890625</v>
      </c>
      <c r="M805" s="16">
        <v>23580103.5</v>
      </c>
      <c r="N805" s="16">
        <v>4004284.734375</v>
      </c>
      <c r="O805" s="16">
        <v>11852113.0546875</v>
      </c>
      <c r="P805" s="16">
        <v>22838742.4609375</v>
      </c>
      <c r="Q805" s="17">
        <v>3</v>
      </c>
      <c r="R805" s="18">
        <v>2</v>
      </c>
      <c r="S805" s="19">
        <v>3</v>
      </c>
      <c r="T805" s="20">
        <v>2</v>
      </c>
      <c r="U805" s="21"/>
      <c r="V805" s="22"/>
      <c r="W805" s="23">
        <v>2</v>
      </c>
      <c r="X805" s="24">
        <v>2</v>
      </c>
      <c r="Y805" s="25">
        <v>2</v>
      </c>
      <c r="Z805" s="26"/>
      <c r="AA805" s="27">
        <v>2</v>
      </c>
      <c r="AB805" s="28">
        <v>3</v>
      </c>
      <c r="AC805" s="29">
        <v>3.0206348570971095</v>
      </c>
      <c r="AD805" s="30">
        <v>1.9868746708794101</v>
      </c>
      <c r="AE805" s="31">
        <v>3.0066738385528726</v>
      </c>
      <c r="AF805" s="32" t="s">
        <v>2072</v>
      </c>
      <c r="AG805" s="33">
        <v>1.9914364130578206</v>
      </c>
      <c r="AH805" s="34">
        <v>3.0004572564612326</v>
      </c>
      <c r="AI805" s="9">
        <f t="shared" si="36"/>
        <v>2.6713944555097977</v>
      </c>
      <c r="AJ805" s="9">
        <f t="shared" si="37"/>
        <v>2.4959468347595264</v>
      </c>
      <c r="AK805" s="8">
        <f t="shared" si="38"/>
        <v>0.78211851744889049</v>
      </c>
      <c r="AL805" s="8"/>
      <c r="AM805" s="8"/>
      <c r="AN805" s="8"/>
      <c r="AO805" s="8"/>
    </row>
    <row r="806" spans="1:41" s="2" customFormat="1" ht="10.5">
      <c r="A806" s="13" t="s">
        <v>1072</v>
      </c>
      <c r="B806" s="13" t="s">
        <v>1378</v>
      </c>
      <c r="C806" s="14">
        <v>44.381100494659997</v>
      </c>
      <c r="D806" s="15">
        <v>63</v>
      </c>
      <c r="E806" s="16">
        <v>15170737.7916667</v>
      </c>
      <c r="F806" s="16">
        <v>18153122.25</v>
      </c>
      <c r="G806" s="16">
        <v>24909653.723958299</v>
      </c>
      <c r="H806" s="16">
        <v>11385667.9583333</v>
      </c>
      <c r="I806" s="16">
        <v>12574307.9869792</v>
      </c>
      <c r="J806" s="16">
        <v>12560326.859375</v>
      </c>
      <c r="K806" s="16">
        <v>13905120.1354167</v>
      </c>
      <c r="L806" s="16">
        <v>7675286.703125</v>
      </c>
      <c r="M806" s="16">
        <v>9673408.484375</v>
      </c>
      <c r="N806" s="16">
        <v>9789254.1171875</v>
      </c>
      <c r="O806" s="16">
        <v>0</v>
      </c>
      <c r="P806" s="16">
        <v>5479524.25</v>
      </c>
      <c r="Q806" s="17">
        <v>10</v>
      </c>
      <c r="R806" s="18">
        <v>5</v>
      </c>
      <c r="S806" s="19">
        <v>7</v>
      </c>
      <c r="T806" s="20">
        <v>3</v>
      </c>
      <c r="U806" s="21">
        <v>5</v>
      </c>
      <c r="V806" s="22">
        <v>7</v>
      </c>
      <c r="W806" s="23">
        <v>7</v>
      </c>
      <c r="X806" s="24">
        <v>5</v>
      </c>
      <c r="Y806" s="25">
        <v>5</v>
      </c>
      <c r="Z806" s="26">
        <v>6</v>
      </c>
      <c r="AA806" s="27"/>
      <c r="AB806" s="28">
        <v>3</v>
      </c>
      <c r="AC806" s="29">
        <v>10.068782856990367</v>
      </c>
      <c r="AD806" s="30">
        <v>4.9671866771985256</v>
      </c>
      <c r="AE806" s="31">
        <v>7.0155722899567019</v>
      </c>
      <c r="AF806" s="32">
        <v>5.9804644159137741</v>
      </c>
      <c r="AG806" s="33" t="s">
        <v>2072</v>
      </c>
      <c r="AH806" s="34">
        <v>3.0004572564612326</v>
      </c>
      <c r="AI806" s="9">
        <f t="shared" si="36"/>
        <v>7.3505139413818652</v>
      </c>
      <c r="AJ806" s="9">
        <f t="shared" si="37"/>
        <v>4.4904608361875038</v>
      </c>
      <c r="AK806" s="8">
        <f t="shared" si="38"/>
        <v>0.28666811247995988</v>
      </c>
      <c r="AL806" s="8"/>
      <c r="AM806" s="8"/>
      <c r="AN806" s="8"/>
      <c r="AO806" s="8"/>
    </row>
    <row r="807" spans="1:41" s="2" customFormat="1" ht="10.5">
      <c r="A807" s="13" t="s">
        <v>687</v>
      </c>
      <c r="B807" s="13" t="s">
        <v>410</v>
      </c>
      <c r="C807" s="14">
        <v>107.82806007466</v>
      </c>
      <c r="D807" s="15">
        <v>77</v>
      </c>
      <c r="E807" s="16">
        <v>15157900.265625</v>
      </c>
      <c r="F807" s="16">
        <v>26417165.291666701</v>
      </c>
      <c r="G807" s="16">
        <v>23958536.770833299</v>
      </c>
      <c r="H807" s="16">
        <v>16063581.875</v>
      </c>
      <c r="I807" s="16">
        <v>19654202.177083299</v>
      </c>
      <c r="J807" s="16">
        <v>16729303.7604167</v>
      </c>
      <c r="K807" s="16">
        <v>14610953.1354167</v>
      </c>
      <c r="L807" s="16">
        <v>14907018.28125</v>
      </c>
      <c r="M807" s="16">
        <v>13662293.875</v>
      </c>
      <c r="N807" s="16">
        <v>9914845.8697916698</v>
      </c>
      <c r="O807" s="16">
        <v>11952114.2760417</v>
      </c>
      <c r="P807" s="16">
        <v>14803744.3541667</v>
      </c>
      <c r="Q807" s="17">
        <v>11</v>
      </c>
      <c r="R807" s="18">
        <v>6</v>
      </c>
      <c r="S807" s="19">
        <v>8</v>
      </c>
      <c r="T807" s="20">
        <v>9</v>
      </c>
      <c r="U807" s="21">
        <v>7</v>
      </c>
      <c r="V807" s="22">
        <v>7</v>
      </c>
      <c r="W807" s="23">
        <v>6</v>
      </c>
      <c r="X807" s="24">
        <v>4</v>
      </c>
      <c r="Y807" s="25">
        <v>4</v>
      </c>
      <c r="Z807" s="26">
        <v>5</v>
      </c>
      <c r="AA807" s="27">
        <v>5</v>
      </c>
      <c r="AB807" s="28">
        <v>5</v>
      </c>
      <c r="AC807" s="29">
        <v>11.075661142689402</v>
      </c>
      <c r="AD807" s="30">
        <v>5.9606240126382302</v>
      </c>
      <c r="AE807" s="31">
        <v>8.0177969028076603</v>
      </c>
      <c r="AF807" s="32">
        <v>4.9837203465948114</v>
      </c>
      <c r="AG807" s="33">
        <v>4.9785910326445508</v>
      </c>
      <c r="AH807" s="34">
        <v>5.0007620941020541</v>
      </c>
      <c r="AI807" s="9">
        <f t="shared" si="36"/>
        <v>8.3513606860450977</v>
      </c>
      <c r="AJ807" s="9">
        <f t="shared" si="37"/>
        <v>4.9876911577804721</v>
      </c>
      <c r="AK807" s="8">
        <f t="shared" si="38"/>
        <v>8.6336971202678386E-2</v>
      </c>
      <c r="AL807" s="8"/>
      <c r="AM807" s="8"/>
      <c r="AN807" s="8"/>
      <c r="AO807" s="8"/>
    </row>
    <row r="808" spans="1:41" s="2" customFormat="1" ht="10.5">
      <c r="A808" s="13" t="s">
        <v>1529</v>
      </c>
      <c r="B808" s="13" t="s">
        <v>2050</v>
      </c>
      <c r="C808" s="14">
        <v>61.238169794660003</v>
      </c>
      <c r="D808" s="15">
        <v>51</v>
      </c>
      <c r="E808" s="16">
        <v>15131617.34375</v>
      </c>
      <c r="F808" s="16">
        <v>15453923.3828125</v>
      </c>
      <c r="G808" s="16">
        <v>16716840.5911458</v>
      </c>
      <c r="H808" s="16">
        <v>14760527.8333333</v>
      </c>
      <c r="I808" s="16">
        <v>17749783.9453125</v>
      </c>
      <c r="J808" s="16">
        <v>16679516.46875</v>
      </c>
      <c r="K808" s="16">
        <v>17295635.567708299</v>
      </c>
      <c r="L808" s="16">
        <v>15851719.25</v>
      </c>
      <c r="M808" s="16">
        <v>24829284.544270799</v>
      </c>
      <c r="N808" s="16">
        <v>26991080.21875</v>
      </c>
      <c r="O808" s="16">
        <v>12099669.0898438</v>
      </c>
      <c r="P808" s="16">
        <v>27341042.458333299</v>
      </c>
      <c r="Q808" s="17">
        <v>4</v>
      </c>
      <c r="R808" s="18">
        <v>3</v>
      </c>
      <c r="S808" s="19">
        <v>4</v>
      </c>
      <c r="T808" s="20">
        <v>5</v>
      </c>
      <c r="U808" s="21">
        <v>5</v>
      </c>
      <c r="V808" s="22">
        <v>6</v>
      </c>
      <c r="W808" s="23">
        <v>5</v>
      </c>
      <c r="X808" s="24">
        <v>3</v>
      </c>
      <c r="Y808" s="25">
        <v>3</v>
      </c>
      <c r="Z808" s="26">
        <v>4</v>
      </c>
      <c r="AA808" s="27">
        <v>6</v>
      </c>
      <c r="AB808" s="28">
        <v>3</v>
      </c>
      <c r="AC808" s="29">
        <v>4.0275131427961464</v>
      </c>
      <c r="AD808" s="30">
        <v>2.9803120063191151</v>
      </c>
      <c r="AE808" s="31">
        <v>4.0088984514038302</v>
      </c>
      <c r="AF808" s="32">
        <v>3.9869762772758492</v>
      </c>
      <c r="AG808" s="33">
        <v>5.9743092391734613</v>
      </c>
      <c r="AH808" s="34">
        <v>3.0004572564612326</v>
      </c>
      <c r="AI808" s="9">
        <f t="shared" si="36"/>
        <v>3.6722412001730302</v>
      </c>
      <c r="AJ808" s="9">
        <f t="shared" si="37"/>
        <v>4.3205809243035143</v>
      </c>
      <c r="AK808" s="8">
        <f t="shared" si="38"/>
        <v>0.52850162020685343</v>
      </c>
      <c r="AL808" s="8"/>
      <c r="AM808" s="8"/>
      <c r="AN808" s="8"/>
      <c r="AO808" s="8"/>
    </row>
    <row r="809" spans="1:41" s="2" customFormat="1" ht="10.5">
      <c r="A809" s="13" t="s">
        <v>798</v>
      </c>
      <c r="B809" s="13" t="s">
        <v>1310</v>
      </c>
      <c r="C809" s="14">
        <v>39.305613834660001</v>
      </c>
      <c r="D809" s="15">
        <v>31</v>
      </c>
      <c r="E809" s="16">
        <v>15114388.90625</v>
      </c>
      <c r="F809" s="16">
        <v>17693569.46875</v>
      </c>
      <c r="G809" s="16">
        <v>12990163.1875</v>
      </c>
      <c r="H809" s="16">
        <v>14704945.6953125</v>
      </c>
      <c r="I809" s="16">
        <v>11318967.1328125</v>
      </c>
      <c r="J809" s="16">
        <v>10755315.140625</v>
      </c>
      <c r="K809" s="16">
        <v>13590716.671875</v>
      </c>
      <c r="L809" s="16">
        <v>14055942.5625</v>
      </c>
      <c r="M809" s="16">
        <v>11573850.953125</v>
      </c>
      <c r="N809" s="16">
        <v>10457529.6953125</v>
      </c>
      <c r="O809" s="16">
        <v>0</v>
      </c>
      <c r="P809" s="16">
        <v>11662245.6992188</v>
      </c>
      <c r="Q809" s="17">
        <v>3</v>
      </c>
      <c r="R809" s="18">
        <v>4</v>
      </c>
      <c r="S809" s="19"/>
      <c r="T809" s="20">
        <v>3</v>
      </c>
      <c r="U809" s="21">
        <v>3</v>
      </c>
      <c r="V809" s="22">
        <v>2</v>
      </c>
      <c r="W809" s="23">
        <v>3</v>
      </c>
      <c r="X809" s="24">
        <v>4</v>
      </c>
      <c r="Y809" s="25">
        <v>3</v>
      </c>
      <c r="Z809" s="26">
        <v>3</v>
      </c>
      <c r="AA809" s="27"/>
      <c r="AB809" s="28">
        <v>3</v>
      </c>
      <c r="AC809" s="29">
        <v>3.0206348570971095</v>
      </c>
      <c r="AD809" s="30">
        <v>3.9737493417588201</v>
      </c>
      <c r="AE809" s="31" t="s">
        <v>2072</v>
      </c>
      <c r="AF809" s="32">
        <v>2.990232207956887</v>
      </c>
      <c r="AG809" s="33" t="s">
        <v>2072</v>
      </c>
      <c r="AH809" s="34">
        <v>3.0004572564612326</v>
      </c>
      <c r="AI809" s="9">
        <f t="shared" si="36"/>
        <v>3.4971920994279646</v>
      </c>
      <c r="AJ809" s="9">
        <f t="shared" si="37"/>
        <v>2.9953447322090598</v>
      </c>
      <c r="AK809" s="8">
        <f t="shared" si="38"/>
        <v>0.40278127080240922</v>
      </c>
      <c r="AL809" s="8"/>
      <c r="AM809" s="8"/>
      <c r="AN809" s="8"/>
      <c r="AO809" s="8"/>
    </row>
    <row r="810" spans="1:41" s="2" customFormat="1" ht="10.5">
      <c r="A810" s="13" t="s">
        <v>1676</v>
      </c>
      <c r="B810" s="13" t="s">
        <v>581</v>
      </c>
      <c r="C810" s="14">
        <v>101.20771472465999</v>
      </c>
      <c r="D810" s="15">
        <v>63</v>
      </c>
      <c r="E810" s="16">
        <v>15093738.46875</v>
      </c>
      <c r="F810" s="16">
        <v>20552064.28125</v>
      </c>
      <c r="G810" s="16">
        <v>11064861.5208333</v>
      </c>
      <c r="H810" s="16">
        <v>18832301.395833299</v>
      </c>
      <c r="I810" s="16">
        <v>12983369.3229167</v>
      </c>
      <c r="J810" s="16">
        <v>10728451.0546875</v>
      </c>
      <c r="K810" s="16">
        <v>18021584.21875</v>
      </c>
      <c r="L810" s="16">
        <v>17464793</v>
      </c>
      <c r="M810" s="16">
        <v>17068256.53125</v>
      </c>
      <c r="N810" s="16">
        <v>6104416.0104166698</v>
      </c>
      <c r="O810" s="16">
        <v>13195686.4166667</v>
      </c>
      <c r="P810" s="16">
        <v>11448248.1875</v>
      </c>
      <c r="Q810" s="17">
        <v>4</v>
      </c>
      <c r="R810" s="18">
        <v>4</v>
      </c>
      <c r="S810" s="19">
        <v>4</v>
      </c>
      <c r="T810" s="20">
        <v>6</v>
      </c>
      <c r="U810" s="21">
        <v>5</v>
      </c>
      <c r="V810" s="22">
        <v>9</v>
      </c>
      <c r="W810" s="23">
        <v>8</v>
      </c>
      <c r="X810" s="24">
        <v>4</v>
      </c>
      <c r="Y810" s="25">
        <v>8</v>
      </c>
      <c r="Z810" s="26">
        <v>3</v>
      </c>
      <c r="AA810" s="27">
        <v>3</v>
      </c>
      <c r="AB810" s="28">
        <v>5</v>
      </c>
      <c r="AC810" s="29">
        <v>4.0275131427961464</v>
      </c>
      <c r="AD810" s="30">
        <v>3.9737493417588201</v>
      </c>
      <c r="AE810" s="31">
        <v>4.0088984514038302</v>
      </c>
      <c r="AF810" s="32">
        <v>2.990232207956887</v>
      </c>
      <c r="AG810" s="33">
        <v>2.9871546195867307</v>
      </c>
      <c r="AH810" s="34">
        <v>5.0007620941020541</v>
      </c>
      <c r="AI810" s="9">
        <f t="shared" si="36"/>
        <v>4.0033869786529328</v>
      </c>
      <c r="AJ810" s="9">
        <f t="shared" si="37"/>
        <v>3.659382973881891</v>
      </c>
      <c r="AK810" s="8">
        <f t="shared" si="38"/>
        <v>0.63513117956245535</v>
      </c>
      <c r="AL810" s="8"/>
      <c r="AM810" s="8"/>
      <c r="AN810" s="8"/>
      <c r="AO810" s="8"/>
    </row>
    <row r="811" spans="1:41" s="2" customFormat="1" ht="10.5">
      <c r="A811" s="13" t="s">
        <v>873</v>
      </c>
      <c r="B811" s="13" t="s">
        <v>2051</v>
      </c>
      <c r="C811" s="14">
        <v>40.563999604659998</v>
      </c>
      <c r="D811" s="15">
        <v>5</v>
      </c>
      <c r="E811" s="16">
        <v>15093080.84375</v>
      </c>
      <c r="F811" s="16">
        <v>13669211.53125</v>
      </c>
      <c r="G811" s="16">
        <v>21886267.921875</v>
      </c>
      <c r="H811" s="16">
        <v>14410825.875</v>
      </c>
      <c r="I811" s="16">
        <v>13186968.8125</v>
      </c>
      <c r="J811" s="16">
        <v>23303363.125</v>
      </c>
      <c r="K811" s="16">
        <v>30531722.90625</v>
      </c>
      <c r="L811" s="16">
        <v>14660431.3125</v>
      </c>
      <c r="M811" s="16">
        <v>14762605.5</v>
      </c>
      <c r="N811" s="16">
        <v>0</v>
      </c>
      <c r="O811" s="16">
        <v>19544395.6875</v>
      </c>
      <c r="P811" s="16">
        <v>24652216.5</v>
      </c>
      <c r="Q811" s="17">
        <v>2</v>
      </c>
      <c r="R811" s="18"/>
      <c r="S811" s="19"/>
      <c r="T811" s="20"/>
      <c r="U811" s="21"/>
      <c r="V811" s="22"/>
      <c r="W811" s="23"/>
      <c r="X811" s="24"/>
      <c r="Y811" s="25"/>
      <c r="Z811" s="26"/>
      <c r="AA811" s="27">
        <v>3</v>
      </c>
      <c r="AB811" s="28"/>
      <c r="AC811" s="29">
        <v>2.0137565713980732</v>
      </c>
      <c r="AD811" s="30" t="s">
        <v>2072</v>
      </c>
      <c r="AE811" s="31" t="s">
        <v>2072</v>
      </c>
      <c r="AF811" s="32" t="s">
        <v>2072</v>
      </c>
      <c r="AG811" s="33">
        <v>2.9871546195867307</v>
      </c>
      <c r="AH811" s="34" t="s">
        <v>2072</v>
      </c>
      <c r="AI811" s="9">
        <f t="shared" si="36"/>
        <v>2.0137565713980732</v>
      </c>
      <c r="AJ811" s="9">
        <f t="shared" si="37"/>
        <v>2.9871546195867307</v>
      </c>
      <c r="AK811" s="8" t="e">
        <f t="shared" si="38"/>
        <v>#DIV/0!</v>
      </c>
      <c r="AL811" s="8"/>
      <c r="AM811" s="8"/>
      <c r="AN811" s="8"/>
      <c r="AO811" s="8"/>
    </row>
    <row r="812" spans="1:41" s="2" customFormat="1" ht="10.5">
      <c r="A812" s="13" t="s">
        <v>1586</v>
      </c>
      <c r="B812" s="13" t="s">
        <v>1353</v>
      </c>
      <c r="C812" s="14">
        <v>34.668116964660001</v>
      </c>
      <c r="D812" s="15">
        <v>2</v>
      </c>
      <c r="E812" s="16">
        <v>14897063.625</v>
      </c>
      <c r="F812" s="16">
        <v>13709236.1875</v>
      </c>
      <c r="G812" s="16">
        <v>16075846.65625</v>
      </c>
      <c r="H812" s="16">
        <v>11776141.25</v>
      </c>
      <c r="I812" s="16">
        <v>10324332.671875</v>
      </c>
      <c r="J812" s="16">
        <v>7387285.625</v>
      </c>
      <c r="K812" s="16">
        <v>20033853.625</v>
      </c>
      <c r="L812" s="16">
        <v>4069655.6875</v>
      </c>
      <c r="M812" s="16">
        <v>8868017.0625</v>
      </c>
      <c r="N812" s="16">
        <v>10455345.265625</v>
      </c>
      <c r="O812" s="16">
        <v>0</v>
      </c>
      <c r="P812" s="16">
        <v>0</v>
      </c>
      <c r="Q812" s="17"/>
      <c r="R812" s="18">
        <v>2</v>
      </c>
      <c r="S812" s="19"/>
      <c r="T812" s="20"/>
      <c r="U812" s="21"/>
      <c r="V812" s="22"/>
      <c r="W812" s="23"/>
      <c r="X812" s="24"/>
      <c r="Y812" s="25"/>
      <c r="Z812" s="26"/>
      <c r="AA812" s="27"/>
      <c r="AB812" s="28"/>
      <c r="AC812" s="29" t="s">
        <v>2072</v>
      </c>
      <c r="AD812" s="30">
        <v>1.9868746708794101</v>
      </c>
      <c r="AE812" s="31" t="s">
        <v>2072</v>
      </c>
      <c r="AF812" s="32" t="s">
        <v>2072</v>
      </c>
      <c r="AG812" s="33" t="s">
        <v>2072</v>
      </c>
      <c r="AH812" s="34" t="s">
        <v>2072</v>
      </c>
      <c r="AI812" s="9">
        <f t="shared" si="36"/>
        <v>1.9868746708794101</v>
      </c>
      <c r="AJ812" s="9" t="e">
        <f t="shared" si="37"/>
        <v>#DIV/0!</v>
      </c>
      <c r="AK812" s="8" t="e">
        <f t="shared" si="38"/>
        <v>#DIV/0!</v>
      </c>
      <c r="AL812" s="8"/>
      <c r="AM812" s="8"/>
      <c r="AN812" s="8"/>
      <c r="AO812" s="8"/>
    </row>
    <row r="813" spans="1:41" s="2" customFormat="1" ht="10.5">
      <c r="A813" s="13" t="s">
        <v>1527</v>
      </c>
      <c r="B813" s="13" t="s">
        <v>587</v>
      </c>
      <c r="C813" s="14">
        <v>9.0659534446599999</v>
      </c>
      <c r="D813" s="15">
        <v>10</v>
      </c>
      <c r="E813" s="16">
        <v>14791580.6796875</v>
      </c>
      <c r="F813" s="16">
        <v>26080847.25</v>
      </c>
      <c r="G813" s="16">
        <v>31554060.875</v>
      </c>
      <c r="H813" s="16">
        <v>0</v>
      </c>
      <c r="I813" s="16">
        <v>0</v>
      </c>
      <c r="J813" s="16">
        <v>17325215.447265599</v>
      </c>
      <c r="K813" s="16">
        <v>13213095.40625</v>
      </c>
      <c r="L813" s="16">
        <v>0</v>
      </c>
      <c r="M813" s="16">
        <v>0</v>
      </c>
      <c r="N813" s="16">
        <v>0</v>
      </c>
      <c r="O813" s="16">
        <v>19882985.125</v>
      </c>
      <c r="P813" s="16">
        <v>19060172.71875</v>
      </c>
      <c r="Q813" s="17">
        <v>2</v>
      </c>
      <c r="R813" s="18"/>
      <c r="S813" s="19"/>
      <c r="T813" s="20"/>
      <c r="U813" s="21"/>
      <c r="V813" s="22">
        <v>4</v>
      </c>
      <c r="W813" s="23">
        <v>4</v>
      </c>
      <c r="X813" s="24"/>
      <c r="Y813" s="25"/>
      <c r="Z813" s="26"/>
      <c r="AA813" s="27"/>
      <c r="AB813" s="28"/>
      <c r="AC813" s="29">
        <v>2.0137565713980732</v>
      </c>
      <c r="AD813" s="30" t="s">
        <v>2072</v>
      </c>
      <c r="AE813" s="31" t="s">
        <v>2072</v>
      </c>
      <c r="AF813" s="32" t="s">
        <v>2072</v>
      </c>
      <c r="AG813" s="33" t="s">
        <v>2072</v>
      </c>
      <c r="AH813" s="34" t="s">
        <v>2072</v>
      </c>
      <c r="AI813" s="9">
        <f t="shared" si="36"/>
        <v>2.0137565713980732</v>
      </c>
      <c r="AJ813" s="9" t="e">
        <f t="shared" si="37"/>
        <v>#DIV/0!</v>
      </c>
      <c r="AK813" s="8" t="e">
        <f t="shared" si="38"/>
        <v>#DIV/0!</v>
      </c>
      <c r="AL813" s="8"/>
      <c r="AM813" s="8"/>
      <c r="AN813" s="8"/>
      <c r="AO813" s="8"/>
    </row>
    <row r="814" spans="1:41" s="2" customFormat="1" ht="10.5">
      <c r="A814" s="13" t="s">
        <v>666</v>
      </c>
      <c r="B814" s="13" t="s">
        <v>193</v>
      </c>
      <c r="C814" s="14">
        <v>112.51925752466001</v>
      </c>
      <c r="D814" s="15">
        <v>51</v>
      </c>
      <c r="E814" s="16">
        <v>14764521.1875</v>
      </c>
      <c r="F814" s="16">
        <v>13827265.34375</v>
      </c>
      <c r="G814" s="16">
        <v>18996409.125</v>
      </c>
      <c r="H814" s="16">
        <v>22970066</v>
      </c>
      <c r="I814" s="16">
        <v>16879886.5</v>
      </c>
      <c r="J814" s="16">
        <v>18680975.375</v>
      </c>
      <c r="K814" s="16">
        <v>20227235.598958299</v>
      </c>
      <c r="L814" s="16">
        <v>18687218.953125</v>
      </c>
      <c r="M814" s="16">
        <v>21919366.395833299</v>
      </c>
      <c r="N814" s="16">
        <v>16391788.03125</v>
      </c>
      <c r="O814" s="16">
        <v>19170715.5</v>
      </c>
      <c r="P814" s="16">
        <v>18318688.833333299</v>
      </c>
      <c r="Q814" s="17"/>
      <c r="R814" s="18">
        <v>2</v>
      </c>
      <c r="S814" s="19">
        <v>3</v>
      </c>
      <c r="T814" s="20">
        <v>7</v>
      </c>
      <c r="U814" s="21"/>
      <c r="V814" s="22">
        <v>6</v>
      </c>
      <c r="W814" s="23">
        <v>6</v>
      </c>
      <c r="X814" s="24">
        <v>3</v>
      </c>
      <c r="Y814" s="25">
        <v>7</v>
      </c>
      <c r="Z814" s="26">
        <v>6</v>
      </c>
      <c r="AA814" s="27">
        <v>4</v>
      </c>
      <c r="AB814" s="28">
        <v>7</v>
      </c>
      <c r="AC814" s="29" t="s">
        <v>2072</v>
      </c>
      <c r="AD814" s="30">
        <v>1.9868746708794101</v>
      </c>
      <c r="AE814" s="31">
        <v>3.0066738385528726</v>
      </c>
      <c r="AF814" s="32">
        <v>5.9804644159137741</v>
      </c>
      <c r="AG814" s="33">
        <v>3.9828728261156412</v>
      </c>
      <c r="AH814" s="34">
        <v>7.0010669317428755</v>
      </c>
      <c r="AI814" s="9">
        <f t="shared" si="36"/>
        <v>2.4967742547161413</v>
      </c>
      <c r="AJ814" s="9">
        <f t="shared" si="37"/>
        <v>5.65480139125743</v>
      </c>
      <c r="AK814" s="8">
        <f t="shared" si="38"/>
        <v>7.9060478542801849E-2</v>
      </c>
      <c r="AL814" s="8"/>
      <c r="AM814" s="8"/>
      <c r="AN814" s="8"/>
      <c r="AO814" s="8"/>
    </row>
    <row r="815" spans="1:41" s="2" customFormat="1" ht="10.5">
      <c r="A815" s="13" t="s">
        <v>1666</v>
      </c>
      <c r="B815" s="13" t="s">
        <v>212</v>
      </c>
      <c r="C815" s="14">
        <v>46.239672834659999</v>
      </c>
      <c r="D815" s="15">
        <v>25</v>
      </c>
      <c r="E815" s="16">
        <v>14688894.4375</v>
      </c>
      <c r="F815" s="16">
        <v>30883212.15625</v>
      </c>
      <c r="G815" s="16">
        <v>17032765.375</v>
      </c>
      <c r="H815" s="16">
        <v>13185237.1523438</v>
      </c>
      <c r="I815" s="16">
        <v>12751916.765625</v>
      </c>
      <c r="J815" s="16">
        <v>11123561.4166667</v>
      </c>
      <c r="K815" s="16">
        <v>12440997.96875</v>
      </c>
      <c r="L815" s="16">
        <v>12836053.8125</v>
      </c>
      <c r="M815" s="16">
        <v>14270794.625</v>
      </c>
      <c r="N815" s="16">
        <v>11104043.34375</v>
      </c>
      <c r="O815" s="16">
        <v>10905605.53125</v>
      </c>
      <c r="P815" s="16">
        <v>12694496.296875</v>
      </c>
      <c r="Q815" s="17"/>
      <c r="R815" s="18">
        <v>3</v>
      </c>
      <c r="S815" s="19">
        <v>5</v>
      </c>
      <c r="T815" s="20">
        <v>2</v>
      </c>
      <c r="U815" s="21"/>
      <c r="V815" s="22">
        <v>4</v>
      </c>
      <c r="W815" s="23">
        <v>4</v>
      </c>
      <c r="X815" s="24">
        <v>2</v>
      </c>
      <c r="Y815" s="25"/>
      <c r="Z815" s="26">
        <v>3</v>
      </c>
      <c r="AA815" s="27"/>
      <c r="AB815" s="28">
        <v>2</v>
      </c>
      <c r="AC815" s="29" t="s">
        <v>2072</v>
      </c>
      <c r="AD815" s="30">
        <v>2.9803120063191151</v>
      </c>
      <c r="AE815" s="31">
        <v>5.0111230642547877</v>
      </c>
      <c r="AF815" s="32">
        <v>2.990232207956887</v>
      </c>
      <c r="AG815" s="33" t="s">
        <v>2072</v>
      </c>
      <c r="AH815" s="34">
        <v>2.0003048376408215</v>
      </c>
      <c r="AI815" s="9">
        <f t="shared" si="36"/>
        <v>3.9957175352869516</v>
      </c>
      <c r="AJ815" s="9">
        <f t="shared" si="37"/>
        <v>2.4952685227988542</v>
      </c>
      <c r="AK815" s="8">
        <f t="shared" si="38"/>
        <v>0.31538585901874594</v>
      </c>
      <c r="AL815" s="8"/>
      <c r="AM815" s="8"/>
      <c r="AN815" s="8"/>
      <c r="AO815" s="8"/>
    </row>
    <row r="816" spans="1:41" s="2" customFormat="1" ht="10.5">
      <c r="A816" s="13" t="s">
        <v>1682</v>
      </c>
      <c r="B816" s="13" t="s">
        <v>1376</v>
      </c>
      <c r="C816" s="14">
        <v>11.242803264659999</v>
      </c>
      <c r="D816" s="15">
        <v>76</v>
      </c>
      <c r="E816" s="16">
        <v>14610982.203125</v>
      </c>
      <c r="F816" s="16">
        <v>19611647.3125</v>
      </c>
      <c r="G816" s="16">
        <v>17383909.640625</v>
      </c>
      <c r="H816" s="16">
        <v>20231262.171875</v>
      </c>
      <c r="I816" s="16">
        <v>9929513.42578125</v>
      </c>
      <c r="J816" s="16">
        <v>11617606.9921875</v>
      </c>
      <c r="K816" s="16">
        <v>17623279.5546875</v>
      </c>
      <c r="L816" s="16">
        <v>4930941.640625</v>
      </c>
      <c r="M816" s="16">
        <v>9863939.90625</v>
      </c>
      <c r="N816" s="16">
        <v>12495276.5390625</v>
      </c>
      <c r="O816" s="16">
        <v>6266057.375</v>
      </c>
      <c r="P816" s="16">
        <v>20090236.339843798</v>
      </c>
      <c r="Q816" s="17">
        <v>8</v>
      </c>
      <c r="R816" s="18">
        <v>6</v>
      </c>
      <c r="S816" s="19">
        <v>8</v>
      </c>
      <c r="T816" s="20">
        <v>7</v>
      </c>
      <c r="U816" s="21">
        <v>5</v>
      </c>
      <c r="V816" s="22">
        <v>6</v>
      </c>
      <c r="W816" s="23">
        <v>7</v>
      </c>
      <c r="X816" s="24">
        <v>6</v>
      </c>
      <c r="Y816" s="25">
        <v>5</v>
      </c>
      <c r="Z816" s="26">
        <v>4</v>
      </c>
      <c r="AA816" s="27">
        <v>7</v>
      </c>
      <c r="AB816" s="28">
        <v>7</v>
      </c>
      <c r="AC816" s="29">
        <v>8.0550262855922927</v>
      </c>
      <c r="AD816" s="30">
        <v>5.9606240126382302</v>
      </c>
      <c r="AE816" s="31">
        <v>8.0177969028076603</v>
      </c>
      <c r="AF816" s="32">
        <v>3.9869762772758492</v>
      </c>
      <c r="AG816" s="33">
        <v>6.9700274457023719</v>
      </c>
      <c r="AH816" s="34">
        <v>7.0010669317428755</v>
      </c>
      <c r="AI816" s="9">
        <f t="shared" si="36"/>
        <v>7.3444824003460605</v>
      </c>
      <c r="AJ816" s="9">
        <f t="shared" si="37"/>
        <v>5.986023551573699</v>
      </c>
      <c r="AK816" s="8">
        <f t="shared" si="38"/>
        <v>0.32640599562693134</v>
      </c>
      <c r="AL816" s="8"/>
      <c r="AM816" s="8"/>
      <c r="AN816" s="8"/>
      <c r="AO816" s="8"/>
    </row>
    <row r="817" spans="1:41" s="2" customFormat="1" ht="10.5">
      <c r="A817" s="13" t="s">
        <v>1250</v>
      </c>
      <c r="B817" s="13" t="s">
        <v>75</v>
      </c>
      <c r="C817" s="14">
        <v>17.767897664660001</v>
      </c>
      <c r="D817" s="15">
        <v>48</v>
      </c>
      <c r="E817" s="16">
        <v>14566932.84375</v>
      </c>
      <c r="F817" s="16">
        <v>16636857.5078125</v>
      </c>
      <c r="G817" s="16">
        <v>15578179.375</v>
      </c>
      <c r="H817" s="16">
        <v>17224647.625</v>
      </c>
      <c r="I817" s="16">
        <v>19233414.40625</v>
      </c>
      <c r="J817" s="16">
        <v>17335289.1875</v>
      </c>
      <c r="K817" s="16">
        <v>22829534.6875</v>
      </c>
      <c r="L817" s="16">
        <v>26798415.666666701</v>
      </c>
      <c r="M817" s="16">
        <v>28842654.572916701</v>
      </c>
      <c r="N817" s="16">
        <v>16117094.625</v>
      </c>
      <c r="O817" s="16">
        <v>18060755.09375</v>
      </c>
      <c r="P817" s="16">
        <v>19419899.4375</v>
      </c>
      <c r="Q817" s="17">
        <v>3</v>
      </c>
      <c r="R817" s="18">
        <v>3</v>
      </c>
      <c r="S817" s="19">
        <v>3</v>
      </c>
      <c r="T817" s="20">
        <v>4</v>
      </c>
      <c r="U817" s="21">
        <v>4</v>
      </c>
      <c r="V817" s="22">
        <v>4</v>
      </c>
      <c r="W817" s="23">
        <v>4</v>
      </c>
      <c r="X817" s="24">
        <v>6</v>
      </c>
      <c r="Y817" s="25">
        <v>6</v>
      </c>
      <c r="Z817" s="26">
        <v>4</v>
      </c>
      <c r="AA817" s="27">
        <v>4</v>
      </c>
      <c r="AB817" s="28">
        <v>3</v>
      </c>
      <c r="AC817" s="29">
        <v>3.0206348570971095</v>
      </c>
      <c r="AD817" s="30">
        <v>2.9803120063191151</v>
      </c>
      <c r="AE817" s="31">
        <v>3.0066738385528726</v>
      </c>
      <c r="AF817" s="32">
        <v>3.9869762772758492</v>
      </c>
      <c r="AG817" s="33">
        <v>3.9828728261156412</v>
      </c>
      <c r="AH817" s="34">
        <v>3.0004572564612326</v>
      </c>
      <c r="AI817" s="9">
        <f t="shared" si="36"/>
        <v>3.0025402339896989</v>
      </c>
      <c r="AJ817" s="9">
        <f t="shared" si="37"/>
        <v>3.6567687866175747</v>
      </c>
      <c r="AK817" s="8">
        <f t="shared" si="38"/>
        <v>0.11713604817612529</v>
      </c>
      <c r="AL817" s="8"/>
      <c r="AM817" s="8"/>
      <c r="AN817" s="8"/>
      <c r="AO817" s="8"/>
    </row>
    <row r="818" spans="1:41" s="2" customFormat="1" ht="10.5">
      <c r="A818" s="13" t="s">
        <v>807</v>
      </c>
      <c r="B818" s="13" t="s">
        <v>1302</v>
      </c>
      <c r="C818" s="14">
        <v>113.01239991465999</v>
      </c>
      <c r="D818" s="15">
        <v>74</v>
      </c>
      <c r="E818" s="16">
        <v>14530939.59375</v>
      </c>
      <c r="F818" s="16">
        <v>23998849.6875</v>
      </c>
      <c r="G818" s="16">
        <v>21000695.119791701</v>
      </c>
      <c r="H818" s="16">
        <v>17119376.6875</v>
      </c>
      <c r="I818" s="16">
        <v>9512728.75</v>
      </c>
      <c r="J818" s="16">
        <v>12922284.3229167</v>
      </c>
      <c r="K818" s="16">
        <v>36888613.1875</v>
      </c>
      <c r="L818" s="16">
        <v>21146413.489583299</v>
      </c>
      <c r="M818" s="16">
        <v>22455796.692708299</v>
      </c>
      <c r="N818" s="16">
        <v>10847695.296875</v>
      </c>
      <c r="O818" s="16">
        <v>13326140.5</v>
      </c>
      <c r="P818" s="16">
        <v>9219298.7578125</v>
      </c>
      <c r="Q818" s="17">
        <v>6</v>
      </c>
      <c r="R818" s="18">
        <v>8</v>
      </c>
      <c r="S818" s="19">
        <v>8</v>
      </c>
      <c r="T818" s="20">
        <v>6</v>
      </c>
      <c r="U818" s="21">
        <v>3</v>
      </c>
      <c r="V818" s="22">
        <v>5</v>
      </c>
      <c r="W818" s="23">
        <v>12</v>
      </c>
      <c r="X818" s="24">
        <v>9</v>
      </c>
      <c r="Y818" s="25">
        <v>7</v>
      </c>
      <c r="Z818" s="26">
        <v>6</v>
      </c>
      <c r="AA818" s="27">
        <v>2</v>
      </c>
      <c r="AB818" s="28">
        <v>2</v>
      </c>
      <c r="AC818" s="29">
        <v>6.0412697141942191</v>
      </c>
      <c r="AD818" s="30">
        <v>7.9474986835176402</v>
      </c>
      <c r="AE818" s="31">
        <v>8.0177969028076603</v>
      </c>
      <c r="AF818" s="32">
        <v>5.9804644159137741</v>
      </c>
      <c r="AG818" s="33">
        <v>1.9914364130578206</v>
      </c>
      <c r="AH818" s="34">
        <v>2.0003048376408215</v>
      </c>
      <c r="AI818" s="9">
        <f t="shared" si="36"/>
        <v>7.3355217668398396</v>
      </c>
      <c r="AJ818" s="9">
        <f t="shared" si="37"/>
        <v>3.3240685555374725</v>
      </c>
      <c r="AK818" s="8">
        <f t="shared" si="38"/>
        <v>5.3269798669737127E-2</v>
      </c>
      <c r="AL818" s="8"/>
      <c r="AM818" s="8"/>
      <c r="AN818" s="8"/>
      <c r="AO818" s="8"/>
    </row>
    <row r="819" spans="1:41" s="2" customFormat="1" ht="10.5">
      <c r="A819" s="13" t="s">
        <v>1626</v>
      </c>
      <c r="B819" s="13" t="s">
        <v>523</v>
      </c>
      <c r="C819" s="14">
        <v>71.768366554660005</v>
      </c>
      <c r="D819" s="15">
        <v>26</v>
      </c>
      <c r="E819" s="16">
        <v>14521911.90625</v>
      </c>
      <c r="F819" s="16">
        <v>21391956.166666701</v>
      </c>
      <c r="G819" s="16">
        <v>22035783.4375</v>
      </c>
      <c r="H819" s="16">
        <v>18123883.6875</v>
      </c>
      <c r="I819" s="16">
        <v>14948258.0416667</v>
      </c>
      <c r="J819" s="16">
        <v>26320421.25</v>
      </c>
      <c r="K819" s="16">
        <v>12178919.625</v>
      </c>
      <c r="L819" s="16">
        <v>21191907.0625</v>
      </c>
      <c r="M819" s="16">
        <v>13962315.9270833</v>
      </c>
      <c r="N819" s="16">
        <v>17948733.21875</v>
      </c>
      <c r="O819" s="16">
        <v>18334103.9375</v>
      </c>
      <c r="P819" s="16">
        <v>14618659.75</v>
      </c>
      <c r="Q819" s="17">
        <v>3</v>
      </c>
      <c r="R819" s="18">
        <v>6</v>
      </c>
      <c r="S819" s="19">
        <v>3</v>
      </c>
      <c r="T819" s="20">
        <v>4</v>
      </c>
      <c r="U819" s="21">
        <v>4</v>
      </c>
      <c r="V819" s="22"/>
      <c r="W819" s="23"/>
      <c r="X819" s="24"/>
      <c r="Y819" s="25">
        <v>3</v>
      </c>
      <c r="Z819" s="26"/>
      <c r="AA819" s="27"/>
      <c r="AB819" s="28">
        <v>3</v>
      </c>
      <c r="AC819" s="29">
        <v>3.0206348570971095</v>
      </c>
      <c r="AD819" s="30">
        <v>5.9606240126382302</v>
      </c>
      <c r="AE819" s="31">
        <v>3.0066738385528726</v>
      </c>
      <c r="AF819" s="32" t="s">
        <v>2072</v>
      </c>
      <c r="AG819" s="33" t="s">
        <v>2072</v>
      </c>
      <c r="AH819" s="34">
        <v>3.0004572564612326</v>
      </c>
      <c r="AI819" s="9">
        <f t="shared" si="36"/>
        <v>3.9959775694294044</v>
      </c>
      <c r="AJ819" s="9">
        <f t="shared" si="37"/>
        <v>3.0004572564612326</v>
      </c>
      <c r="AK819" s="8" t="e">
        <f t="shared" si="38"/>
        <v>#DIV/0!</v>
      </c>
      <c r="AL819" s="8"/>
      <c r="AM819" s="8"/>
      <c r="AN819" s="8"/>
      <c r="AO819" s="8"/>
    </row>
    <row r="820" spans="1:41" s="2" customFormat="1" ht="10.5">
      <c r="A820" s="13" t="s">
        <v>1605</v>
      </c>
      <c r="B820" s="13" t="s">
        <v>1884</v>
      </c>
      <c r="C820" s="14">
        <v>59.142041094660101</v>
      </c>
      <c r="D820" s="15">
        <v>33</v>
      </c>
      <c r="E820" s="16">
        <v>14409765.3958333</v>
      </c>
      <c r="F820" s="16">
        <v>22917982</v>
      </c>
      <c r="G820" s="16">
        <v>19148304.09375</v>
      </c>
      <c r="H820" s="16">
        <v>20932201.760416701</v>
      </c>
      <c r="I820" s="16">
        <v>15227191.5625</v>
      </c>
      <c r="J820" s="16">
        <v>18294746.166666701</v>
      </c>
      <c r="K820" s="16">
        <v>19544180.010416701</v>
      </c>
      <c r="L820" s="16">
        <v>9193983.125</v>
      </c>
      <c r="M820" s="16">
        <v>12641780.21875</v>
      </c>
      <c r="N820" s="16">
        <v>13213456.21875</v>
      </c>
      <c r="O820" s="16">
        <v>15335744.75</v>
      </c>
      <c r="P820" s="16">
        <v>21585872.75</v>
      </c>
      <c r="Q820" s="17">
        <v>4</v>
      </c>
      <c r="R820" s="18">
        <v>4</v>
      </c>
      <c r="S820" s="19">
        <v>3</v>
      </c>
      <c r="T820" s="20">
        <v>3</v>
      </c>
      <c r="U820" s="21">
        <v>4</v>
      </c>
      <c r="V820" s="22">
        <v>5</v>
      </c>
      <c r="W820" s="23">
        <v>4</v>
      </c>
      <c r="X820" s="24"/>
      <c r="Y820" s="25">
        <v>2</v>
      </c>
      <c r="Z820" s="26">
        <v>4</v>
      </c>
      <c r="AA820" s="27"/>
      <c r="AB820" s="28"/>
      <c r="AC820" s="29">
        <v>4.0275131427961464</v>
      </c>
      <c r="AD820" s="30">
        <v>3.9737493417588201</v>
      </c>
      <c r="AE820" s="31">
        <v>3.0066738385528726</v>
      </c>
      <c r="AF820" s="32">
        <v>3.9869762772758492</v>
      </c>
      <c r="AG820" s="33" t="s">
        <v>2072</v>
      </c>
      <c r="AH820" s="34" t="s">
        <v>2072</v>
      </c>
      <c r="AI820" s="9">
        <f t="shared" si="36"/>
        <v>3.6693121077026132</v>
      </c>
      <c r="AJ820" s="9">
        <f t="shared" si="37"/>
        <v>3.9869762772758492</v>
      </c>
      <c r="AK820" s="8" t="e">
        <f t="shared" si="38"/>
        <v>#DIV/0!</v>
      </c>
      <c r="AL820" s="8"/>
      <c r="AM820" s="8"/>
      <c r="AN820" s="8"/>
      <c r="AO820" s="8"/>
    </row>
    <row r="821" spans="1:41" s="2" customFormat="1" ht="10.5">
      <c r="A821" s="13" t="s">
        <v>1668</v>
      </c>
      <c r="B821" s="13" t="s">
        <v>1294</v>
      </c>
      <c r="C821" s="14">
        <v>54.032128244660001</v>
      </c>
      <c r="D821" s="15">
        <v>11</v>
      </c>
      <c r="E821" s="16">
        <v>14150577.53125</v>
      </c>
      <c r="F821" s="16">
        <v>17850145.75</v>
      </c>
      <c r="G821" s="16">
        <v>11813698.125</v>
      </c>
      <c r="H821" s="16">
        <v>8452541.6875</v>
      </c>
      <c r="I821" s="16">
        <v>10324106.6875</v>
      </c>
      <c r="J821" s="16">
        <v>12875350.875</v>
      </c>
      <c r="K821" s="16">
        <v>13790284.984375</v>
      </c>
      <c r="L821" s="16">
        <v>10251609.75</v>
      </c>
      <c r="M821" s="16">
        <v>13686528.84375</v>
      </c>
      <c r="N821" s="16">
        <v>12175016.84375</v>
      </c>
      <c r="O821" s="16">
        <v>14163266.25</v>
      </c>
      <c r="P821" s="16">
        <v>12571784.6875</v>
      </c>
      <c r="Q821" s="17">
        <v>3</v>
      </c>
      <c r="R821" s="18"/>
      <c r="S821" s="19"/>
      <c r="T821" s="20"/>
      <c r="U821" s="21"/>
      <c r="V821" s="22"/>
      <c r="W821" s="23">
        <v>3</v>
      </c>
      <c r="X821" s="24"/>
      <c r="Y821" s="25"/>
      <c r="Z821" s="26"/>
      <c r="AA821" s="27">
        <v>2</v>
      </c>
      <c r="AB821" s="28">
        <v>3</v>
      </c>
      <c r="AC821" s="29">
        <v>3.0206348570971095</v>
      </c>
      <c r="AD821" s="30" t="s">
        <v>2072</v>
      </c>
      <c r="AE821" s="31" t="s">
        <v>2072</v>
      </c>
      <c r="AF821" s="32" t="s">
        <v>2072</v>
      </c>
      <c r="AG821" s="33">
        <v>1.9914364130578206</v>
      </c>
      <c r="AH821" s="34">
        <v>3.0004572564612326</v>
      </c>
      <c r="AI821" s="9">
        <f t="shared" si="36"/>
        <v>3.0206348570971095</v>
      </c>
      <c r="AJ821" s="9">
        <f t="shared" si="37"/>
        <v>2.4959468347595264</v>
      </c>
      <c r="AK821" s="8" t="e">
        <f t="shared" si="38"/>
        <v>#DIV/0!</v>
      </c>
      <c r="AL821" s="8"/>
      <c r="AM821" s="8"/>
      <c r="AN821" s="8"/>
      <c r="AO821" s="8"/>
    </row>
    <row r="822" spans="1:41" s="2" customFormat="1" ht="10.5">
      <c r="A822" s="13" t="s">
        <v>1580</v>
      </c>
      <c r="B822" s="13" t="s">
        <v>1377</v>
      </c>
      <c r="C822" s="14">
        <v>66.469897844660196</v>
      </c>
      <c r="D822" s="15">
        <v>20</v>
      </c>
      <c r="E822" s="16">
        <v>14114619.2708333</v>
      </c>
      <c r="F822" s="16">
        <v>10364081.9375</v>
      </c>
      <c r="G822" s="16">
        <v>11606571.2291667</v>
      </c>
      <c r="H822" s="16">
        <v>0</v>
      </c>
      <c r="I822" s="16">
        <v>0</v>
      </c>
      <c r="J822" s="16">
        <v>0</v>
      </c>
      <c r="K822" s="16">
        <v>8100807.6666666698</v>
      </c>
      <c r="L822" s="16">
        <v>0</v>
      </c>
      <c r="M822" s="16">
        <v>0</v>
      </c>
      <c r="N822" s="16">
        <v>8562018.5833333302</v>
      </c>
      <c r="O822" s="16">
        <v>7908267.375</v>
      </c>
      <c r="P822" s="16">
        <v>8969110.375</v>
      </c>
      <c r="Q822" s="17">
        <v>3</v>
      </c>
      <c r="R822" s="18">
        <v>2</v>
      </c>
      <c r="S822" s="19">
        <v>4</v>
      </c>
      <c r="T822" s="20"/>
      <c r="U822" s="21"/>
      <c r="V822" s="22"/>
      <c r="W822" s="23">
        <v>5</v>
      </c>
      <c r="X822" s="24"/>
      <c r="Y822" s="25"/>
      <c r="Z822" s="26">
        <v>4</v>
      </c>
      <c r="AA822" s="27"/>
      <c r="AB822" s="28">
        <v>2</v>
      </c>
      <c r="AC822" s="29">
        <v>3.0206348570971095</v>
      </c>
      <c r="AD822" s="30">
        <v>1.9868746708794101</v>
      </c>
      <c r="AE822" s="31">
        <v>4.0088984514038302</v>
      </c>
      <c r="AF822" s="32">
        <v>3.9869762772758492</v>
      </c>
      <c r="AG822" s="33" t="s">
        <v>2072</v>
      </c>
      <c r="AH822" s="34">
        <v>2.0003048376408215</v>
      </c>
      <c r="AI822" s="9">
        <f t="shared" si="36"/>
        <v>3.0054693264601169</v>
      </c>
      <c r="AJ822" s="9">
        <f t="shared" si="37"/>
        <v>2.9936405574583356</v>
      </c>
      <c r="AK822" s="8">
        <f t="shared" si="38"/>
        <v>0.99176962508495814</v>
      </c>
      <c r="AL822" s="8"/>
      <c r="AM822" s="8"/>
      <c r="AN822" s="8"/>
      <c r="AO822" s="8"/>
    </row>
    <row r="823" spans="1:41" s="2" customFormat="1" ht="10.5">
      <c r="A823" s="13" t="s">
        <v>1037</v>
      </c>
      <c r="B823" s="13" t="s">
        <v>556</v>
      </c>
      <c r="C823" s="14">
        <v>94.5648020646601</v>
      </c>
      <c r="D823" s="15">
        <v>19</v>
      </c>
      <c r="E823" s="16">
        <v>14062317.875</v>
      </c>
      <c r="F823" s="16">
        <v>16786057.75</v>
      </c>
      <c r="G823" s="16">
        <v>12397298.0625</v>
      </c>
      <c r="H823" s="16">
        <v>9552646.5</v>
      </c>
      <c r="I823" s="16">
        <v>16070977.71875</v>
      </c>
      <c r="J823" s="16">
        <v>13856035</v>
      </c>
      <c r="K823" s="16">
        <v>0</v>
      </c>
      <c r="L823" s="16">
        <v>0</v>
      </c>
      <c r="M823" s="16">
        <v>12004132.0117188</v>
      </c>
      <c r="N823" s="16">
        <v>7672175</v>
      </c>
      <c r="O823" s="16">
        <v>12712368.09375</v>
      </c>
      <c r="P823" s="16">
        <v>22197299.5625</v>
      </c>
      <c r="Q823" s="17">
        <v>3</v>
      </c>
      <c r="R823" s="18">
        <v>3</v>
      </c>
      <c r="S823" s="19"/>
      <c r="T823" s="20"/>
      <c r="U823" s="21">
        <v>3</v>
      </c>
      <c r="V823" s="22"/>
      <c r="W823" s="23"/>
      <c r="X823" s="24"/>
      <c r="Y823" s="25">
        <v>2</v>
      </c>
      <c r="Z823" s="26">
        <v>3</v>
      </c>
      <c r="AA823" s="27">
        <v>2</v>
      </c>
      <c r="AB823" s="28">
        <v>3</v>
      </c>
      <c r="AC823" s="29">
        <v>3.0206348570971095</v>
      </c>
      <c r="AD823" s="30">
        <v>2.9803120063191151</v>
      </c>
      <c r="AE823" s="31" t="s">
        <v>2072</v>
      </c>
      <c r="AF823" s="32">
        <v>2.990232207956887</v>
      </c>
      <c r="AG823" s="33">
        <v>1.9914364130578206</v>
      </c>
      <c r="AH823" s="34">
        <v>3.0004572564612326</v>
      </c>
      <c r="AI823" s="9">
        <f t="shared" si="36"/>
        <v>3.0004734317081123</v>
      </c>
      <c r="AJ823" s="9">
        <f t="shared" si="37"/>
        <v>2.6607086258253134</v>
      </c>
      <c r="AK823" s="8">
        <f t="shared" si="38"/>
        <v>0.48925164361531975</v>
      </c>
      <c r="AL823" s="8"/>
      <c r="AM823" s="8"/>
      <c r="AN823" s="8"/>
      <c r="AO823" s="8"/>
    </row>
    <row r="824" spans="1:41" s="2" customFormat="1" ht="10.5">
      <c r="A824" s="13" t="s">
        <v>1442</v>
      </c>
      <c r="B824" s="13" t="s">
        <v>1982</v>
      </c>
      <c r="C824" s="14">
        <v>40.25768022466</v>
      </c>
      <c r="D824" s="15">
        <v>12</v>
      </c>
      <c r="E824" s="16">
        <v>13953702.125</v>
      </c>
      <c r="F824" s="16">
        <v>19968365.8125</v>
      </c>
      <c r="G824" s="16">
        <v>20423946.375</v>
      </c>
      <c r="H824" s="16">
        <v>18466856.776041701</v>
      </c>
      <c r="I824" s="16">
        <v>0</v>
      </c>
      <c r="J824" s="16">
        <v>11790319.75</v>
      </c>
      <c r="K824" s="16">
        <v>18545141.791666701</v>
      </c>
      <c r="L824" s="16">
        <v>12264295.125</v>
      </c>
      <c r="M824" s="16">
        <v>13725805.625</v>
      </c>
      <c r="N824" s="16">
        <v>12710063.9375</v>
      </c>
      <c r="O824" s="16">
        <v>14094394.75</v>
      </c>
      <c r="P824" s="16">
        <v>0</v>
      </c>
      <c r="Q824" s="17"/>
      <c r="R824" s="18">
        <v>2</v>
      </c>
      <c r="S824" s="19"/>
      <c r="T824" s="20">
        <v>4</v>
      </c>
      <c r="U824" s="21"/>
      <c r="V824" s="22"/>
      <c r="W824" s="23">
        <v>4</v>
      </c>
      <c r="X824" s="24"/>
      <c r="Y824" s="25"/>
      <c r="Z824" s="26">
        <v>2</v>
      </c>
      <c r="AA824" s="27"/>
      <c r="AB824" s="28"/>
      <c r="AC824" s="29" t="s">
        <v>2072</v>
      </c>
      <c r="AD824" s="30">
        <v>1.9868746708794101</v>
      </c>
      <c r="AE824" s="31" t="s">
        <v>2072</v>
      </c>
      <c r="AF824" s="32">
        <v>1.9934881386379246</v>
      </c>
      <c r="AG824" s="33" t="s">
        <v>2072</v>
      </c>
      <c r="AH824" s="34" t="s">
        <v>2072</v>
      </c>
      <c r="AI824" s="9">
        <f t="shared" si="36"/>
        <v>1.9868746708794101</v>
      </c>
      <c r="AJ824" s="9">
        <f t="shared" si="37"/>
        <v>1.9934881386379246</v>
      </c>
      <c r="AK824" s="8" t="e">
        <f t="shared" si="38"/>
        <v>#DIV/0!</v>
      </c>
      <c r="AL824" s="8"/>
      <c r="AM824" s="8"/>
      <c r="AN824" s="8"/>
      <c r="AO824" s="8"/>
    </row>
    <row r="825" spans="1:41" s="2" customFormat="1" ht="10.5">
      <c r="A825" s="13" t="s">
        <v>668</v>
      </c>
      <c r="B825" s="13" t="s">
        <v>563</v>
      </c>
      <c r="C825" s="14">
        <v>51.323456944660002</v>
      </c>
      <c r="D825" s="15">
        <v>51</v>
      </c>
      <c r="E825" s="16">
        <v>13870041.09375</v>
      </c>
      <c r="F825" s="16">
        <v>32417729.8125</v>
      </c>
      <c r="G825" s="16">
        <v>16473433.8333333</v>
      </c>
      <c r="H825" s="16">
        <v>16983626.5</v>
      </c>
      <c r="I825" s="16">
        <v>32662048.8046875</v>
      </c>
      <c r="J825" s="16">
        <v>18284368.625</v>
      </c>
      <c r="K825" s="16">
        <v>15412808.625</v>
      </c>
      <c r="L825" s="16">
        <v>18914210.125</v>
      </c>
      <c r="M825" s="16">
        <v>21791273.651041701</v>
      </c>
      <c r="N825" s="16">
        <v>26716989.25</v>
      </c>
      <c r="O825" s="16">
        <v>10745129.96875</v>
      </c>
      <c r="P825" s="16">
        <v>13462890.34375</v>
      </c>
      <c r="Q825" s="17">
        <v>5</v>
      </c>
      <c r="R825" s="18">
        <v>4</v>
      </c>
      <c r="S825" s="19">
        <v>5</v>
      </c>
      <c r="T825" s="20">
        <v>4</v>
      </c>
      <c r="U825" s="21">
        <v>4</v>
      </c>
      <c r="V825" s="22">
        <v>4</v>
      </c>
      <c r="W825" s="23">
        <v>3</v>
      </c>
      <c r="X825" s="24">
        <v>4</v>
      </c>
      <c r="Y825" s="25">
        <v>5</v>
      </c>
      <c r="Z825" s="26">
        <v>4</v>
      </c>
      <c r="AA825" s="27">
        <v>4</v>
      </c>
      <c r="AB825" s="28">
        <v>5</v>
      </c>
      <c r="AC825" s="29">
        <v>5.0343914284951836</v>
      </c>
      <c r="AD825" s="30">
        <v>3.9737493417588201</v>
      </c>
      <c r="AE825" s="31">
        <v>5.0111230642547877</v>
      </c>
      <c r="AF825" s="32">
        <v>3.9869762772758492</v>
      </c>
      <c r="AG825" s="33">
        <v>3.9828728261156412</v>
      </c>
      <c r="AH825" s="34">
        <v>5.0007620941020541</v>
      </c>
      <c r="AI825" s="9">
        <f t="shared" si="36"/>
        <v>4.6730879448362641</v>
      </c>
      <c r="AJ825" s="9">
        <f t="shared" si="37"/>
        <v>4.3235370658311814</v>
      </c>
      <c r="AK825" s="8">
        <f t="shared" si="38"/>
        <v>0.51242557057294169</v>
      </c>
      <c r="AL825" s="8"/>
      <c r="AM825" s="8"/>
      <c r="AN825" s="8"/>
      <c r="AO825" s="8"/>
    </row>
    <row r="826" spans="1:41" s="2" customFormat="1" ht="10.5">
      <c r="A826" s="13" t="s">
        <v>1120</v>
      </c>
      <c r="B826" s="13" t="s">
        <v>38</v>
      </c>
      <c r="C826" s="14">
        <v>21.334649224660001</v>
      </c>
      <c r="D826" s="15">
        <v>22</v>
      </c>
      <c r="E826" s="16">
        <v>13723511.796875</v>
      </c>
      <c r="F826" s="16">
        <v>20593471.7421875</v>
      </c>
      <c r="G826" s="16">
        <v>18388833.548828099</v>
      </c>
      <c r="H826" s="16">
        <v>3808447.953125</v>
      </c>
      <c r="I826" s="16">
        <v>6374844.75</v>
      </c>
      <c r="J826" s="16">
        <v>16558284.4609375</v>
      </c>
      <c r="K826" s="16">
        <v>0</v>
      </c>
      <c r="L826" s="16">
        <v>16189602.75</v>
      </c>
      <c r="M826" s="16">
        <v>0</v>
      </c>
      <c r="N826" s="16">
        <v>4213496.03125</v>
      </c>
      <c r="O826" s="16">
        <v>5614536.46875</v>
      </c>
      <c r="P826" s="16">
        <v>8317881.6796875</v>
      </c>
      <c r="Q826" s="17">
        <v>4</v>
      </c>
      <c r="R826" s="18">
        <v>5</v>
      </c>
      <c r="S826" s="19">
        <v>6</v>
      </c>
      <c r="T826" s="20"/>
      <c r="U826" s="21"/>
      <c r="V826" s="22">
        <v>2</v>
      </c>
      <c r="W826" s="23"/>
      <c r="X826" s="24">
        <v>3</v>
      </c>
      <c r="Y826" s="25"/>
      <c r="Z826" s="26"/>
      <c r="AA826" s="27"/>
      <c r="AB826" s="28">
        <v>2</v>
      </c>
      <c r="AC826" s="29">
        <v>4.0275131427961464</v>
      </c>
      <c r="AD826" s="30">
        <v>4.9671866771985256</v>
      </c>
      <c r="AE826" s="31">
        <v>6.0133476771057452</v>
      </c>
      <c r="AF826" s="32" t="s">
        <v>2072</v>
      </c>
      <c r="AG826" s="33" t="s">
        <v>2072</v>
      </c>
      <c r="AH826" s="34">
        <v>2.0003048376408215</v>
      </c>
      <c r="AI826" s="9">
        <f t="shared" si="36"/>
        <v>5.0026824990334724</v>
      </c>
      <c r="AJ826" s="9">
        <f t="shared" si="37"/>
        <v>2.0003048376408215</v>
      </c>
      <c r="AK826" s="8" t="e">
        <f t="shared" si="38"/>
        <v>#DIV/0!</v>
      </c>
      <c r="AL826" s="8"/>
      <c r="AM826" s="8"/>
      <c r="AN826" s="8"/>
      <c r="AO826" s="8"/>
    </row>
    <row r="827" spans="1:41" s="2" customFormat="1" ht="10.5">
      <c r="A827" s="13" t="s">
        <v>1209</v>
      </c>
      <c r="B827" s="13" t="s">
        <v>360</v>
      </c>
      <c r="C827" s="14">
        <v>49.00015206466</v>
      </c>
      <c r="D827" s="15">
        <v>40</v>
      </c>
      <c r="E827" s="16">
        <v>13699382.34375</v>
      </c>
      <c r="F827" s="16">
        <v>27872147</v>
      </c>
      <c r="G827" s="16">
        <v>18633548.84375</v>
      </c>
      <c r="H827" s="16">
        <v>27640956.46875</v>
      </c>
      <c r="I827" s="16">
        <v>26852648.25</v>
      </c>
      <c r="J827" s="16">
        <v>25656765.6875</v>
      </c>
      <c r="K827" s="16">
        <v>11889885.9140625</v>
      </c>
      <c r="L827" s="16">
        <v>16063736.0195313</v>
      </c>
      <c r="M827" s="16">
        <v>20474630.765625</v>
      </c>
      <c r="N827" s="16">
        <v>19108138.796875</v>
      </c>
      <c r="O827" s="16">
        <v>15691093.9140625</v>
      </c>
      <c r="P827" s="16">
        <v>17456446.203125</v>
      </c>
      <c r="Q827" s="17">
        <v>4</v>
      </c>
      <c r="R827" s="18"/>
      <c r="S827" s="19">
        <v>3</v>
      </c>
      <c r="T827" s="20">
        <v>4</v>
      </c>
      <c r="U827" s="21">
        <v>5</v>
      </c>
      <c r="V827" s="22">
        <v>4</v>
      </c>
      <c r="W827" s="23">
        <v>3</v>
      </c>
      <c r="X827" s="24">
        <v>3</v>
      </c>
      <c r="Y827" s="25">
        <v>3</v>
      </c>
      <c r="Z827" s="26">
        <v>4</v>
      </c>
      <c r="AA827" s="27">
        <v>4</v>
      </c>
      <c r="AB827" s="28">
        <v>3</v>
      </c>
      <c r="AC827" s="29">
        <v>4.0275131427961464</v>
      </c>
      <c r="AD827" s="30" t="s">
        <v>2072</v>
      </c>
      <c r="AE827" s="31">
        <v>3.0066738385528726</v>
      </c>
      <c r="AF827" s="32">
        <v>3.9869762772758492</v>
      </c>
      <c r="AG827" s="33">
        <v>3.9828728261156412</v>
      </c>
      <c r="AH827" s="34">
        <v>3.0004572564612326</v>
      </c>
      <c r="AI827" s="9">
        <f t="shared" si="36"/>
        <v>3.5170934906745095</v>
      </c>
      <c r="AJ827" s="9">
        <f t="shared" si="37"/>
        <v>3.6567687866175747</v>
      </c>
      <c r="AK827" s="8">
        <f t="shared" si="38"/>
        <v>0.82204557218808139</v>
      </c>
      <c r="AL827" s="8"/>
      <c r="AM827" s="8"/>
      <c r="AN827" s="8"/>
      <c r="AO827" s="8"/>
    </row>
    <row r="828" spans="1:41" s="2" customFormat="1" ht="10.5">
      <c r="A828" s="13" t="s">
        <v>724</v>
      </c>
      <c r="B828" s="13" t="s">
        <v>1337</v>
      </c>
      <c r="C828" s="14">
        <v>32.832547914659997</v>
      </c>
      <c r="D828" s="15">
        <v>31</v>
      </c>
      <c r="E828" s="16">
        <v>13684147.556640601</v>
      </c>
      <c r="F828" s="16">
        <v>24855976.375</v>
      </c>
      <c r="G828" s="16">
        <v>17544842.53125</v>
      </c>
      <c r="H828" s="16">
        <v>15541232.34375</v>
      </c>
      <c r="I828" s="16">
        <v>18909994.859375</v>
      </c>
      <c r="J828" s="16">
        <v>21462029.935546901</v>
      </c>
      <c r="K828" s="16">
        <v>30323273.625</v>
      </c>
      <c r="L828" s="16">
        <v>26448264.96875</v>
      </c>
      <c r="M828" s="16">
        <v>18347625.015625</v>
      </c>
      <c r="N828" s="16">
        <v>15681646.6796875</v>
      </c>
      <c r="O828" s="16">
        <v>19541103.5</v>
      </c>
      <c r="P828" s="16">
        <v>25369871</v>
      </c>
      <c r="Q828" s="17">
        <v>3</v>
      </c>
      <c r="R828" s="18">
        <v>4</v>
      </c>
      <c r="S828" s="19">
        <v>3</v>
      </c>
      <c r="T828" s="20">
        <v>4</v>
      </c>
      <c r="U828" s="21">
        <v>3</v>
      </c>
      <c r="V828" s="22">
        <v>4</v>
      </c>
      <c r="W828" s="23"/>
      <c r="X828" s="24"/>
      <c r="Y828" s="25">
        <v>4</v>
      </c>
      <c r="Z828" s="26">
        <v>3</v>
      </c>
      <c r="AA828" s="27">
        <v>3</v>
      </c>
      <c r="AB828" s="28"/>
      <c r="AC828" s="29">
        <v>3.0206348570971095</v>
      </c>
      <c r="AD828" s="30">
        <v>3.9737493417588201</v>
      </c>
      <c r="AE828" s="31">
        <v>3.0066738385528726</v>
      </c>
      <c r="AF828" s="32">
        <v>2.990232207956887</v>
      </c>
      <c r="AG828" s="33">
        <v>2.9871546195867307</v>
      </c>
      <c r="AH828" s="34" t="s">
        <v>2072</v>
      </c>
      <c r="AI828" s="9">
        <f t="shared" si="36"/>
        <v>3.3336860124696006</v>
      </c>
      <c r="AJ828" s="9">
        <f t="shared" si="37"/>
        <v>2.9886934137718089</v>
      </c>
      <c r="AK828" s="8">
        <f t="shared" si="38"/>
        <v>0.46501896033487516</v>
      </c>
      <c r="AL828" s="8"/>
      <c r="AM828" s="8"/>
      <c r="AN828" s="8"/>
      <c r="AO828" s="8"/>
    </row>
    <row r="829" spans="1:41" s="2" customFormat="1" ht="10.5">
      <c r="A829" s="13" t="s">
        <v>1073</v>
      </c>
      <c r="B829" s="13" t="s">
        <v>309</v>
      </c>
      <c r="C829" s="14">
        <v>40.944588554660001</v>
      </c>
      <c r="D829" s="15">
        <v>19</v>
      </c>
      <c r="E829" s="16">
        <v>13658755.78125</v>
      </c>
      <c r="F829" s="16">
        <v>24683766.8125</v>
      </c>
      <c r="G829" s="16">
        <v>12970479.125</v>
      </c>
      <c r="H829" s="16">
        <v>10139359.96875</v>
      </c>
      <c r="I829" s="16">
        <v>9200572.7916666698</v>
      </c>
      <c r="J829" s="16">
        <v>9225864.09375</v>
      </c>
      <c r="K829" s="16">
        <v>13603499.375</v>
      </c>
      <c r="L829" s="16">
        <v>4646676.25</v>
      </c>
      <c r="M829" s="16">
        <v>4873714.2265625</v>
      </c>
      <c r="N829" s="16">
        <v>9568959.53125</v>
      </c>
      <c r="O829" s="16">
        <v>0</v>
      </c>
      <c r="P829" s="16">
        <v>11280614.28125</v>
      </c>
      <c r="Q829" s="17"/>
      <c r="R829" s="18"/>
      <c r="S829" s="19">
        <v>3</v>
      </c>
      <c r="T829" s="20">
        <v>3</v>
      </c>
      <c r="U829" s="21">
        <v>4</v>
      </c>
      <c r="V829" s="22">
        <v>4</v>
      </c>
      <c r="W829" s="23"/>
      <c r="X829" s="24">
        <v>3</v>
      </c>
      <c r="Y829" s="25">
        <v>2</v>
      </c>
      <c r="Z829" s="26"/>
      <c r="AA829" s="27"/>
      <c r="AB829" s="28"/>
      <c r="AC829" s="29" t="s">
        <v>2072</v>
      </c>
      <c r="AD829" s="30" t="s">
        <v>2072</v>
      </c>
      <c r="AE829" s="31">
        <v>3.0066738385528726</v>
      </c>
      <c r="AF829" s="32" t="s">
        <v>2072</v>
      </c>
      <c r="AG829" s="33" t="s">
        <v>2072</v>
      </c>
      <c r="AH829" s="34" t="s">
        <v>2072</v>
      </c>
      <c r="AI829" s="9">
        <f t="shared" si="36"/>
        <v>3.0066738385528726</v>
      </c>
      <c r="AJ829" s="9" t="e">
        <f t="shared" si="37"/>
        <v>#DIV/0!</v>
      </c>
      <c r="AK829" s="8" t="e">
        <f t="shared" si="38"/>
        <v>#DIV/0!</v>
      </c>
      <c r="AL829" s="8"/>
      <c r="AM829" s="8"/>
      <c r="AN829" s="8"/>
      <c r="AO829" s="8"/>
    </row>
    <row r="830" spans="1:41" s="2" customFormat="1" ht="10.5">
      <c r="A830" s="13" t="s">
        <v>1805</v>
      </c>
      <c r="B830" s="13" t="s">
        <v>251</v>
      </c>
      <c r="C830" s="14">
        <v>97.655470954659904</v>
      </c>
      <c r="D830" s="15">
        <v>20</v>
      </c>
      <c r="E830" s="16">
        <v>13550800.296875</v>
      </c>
      <c r="F830" s="16">
        <v>21129977</v>
      </c>
      <c r="G830" s="16">
        <v>8650754.3046875</v>
      </c>
      <c r="H830" s="16">
        <v>0</v>
      </c>
      <c r="I830" s="16">
        <v>15590792.4375</v>
      </c>
      <c r="J830" s="16">
        <v>5097767.32421875</v>
      </c>
      <c r="K830" s="16">
        <v>0</v>
      </c>
      <c r="L830" s="16">
        <v>10252900.8229167</v>
      </c>
      <c r="M830" s="16">
        <v>14195050.296875</v>
      </c>
      <c r="N830" s="16">
        <v>16688809.34375</v>
      </c>
      <c r="O830" s="16">
        <v>16334723.875</v>
      </c>
      <c r="P830" s="16">
        <v>19570499.5</v>
      </c>
      <c r="Q830" s="17">
        <v>5</v>
      </c>
      <c r="R830" s="18"/>
      <c r="S830" s="19"/>
      <c r="T830" s="20"/>
      <c r="U830" s="21">
        <v>3</v>
      </c>
      <c r="V830" s="22"/>
      <c r="W830" s="23"/>
      <c r="X830" s="24">
        <v>4</v>
      </c>
      <c r="Y830" s="25">
        <v>5</v>
      </c>
      <c r="Z830" s="26">
        <v>3</v>
      </c>
      <c r="AA830" s="27"/>
      <c r="AB830" s="28"/>
      <c r="AC830" s="29">
        <v>5.0343914284951836</v>
      </c>
      <c r="AD830" s="30" t="s">
        <v>2072</v>
      </c>
      <c r="AE830" s="31" t="s">
        <v>2072</v>
      </c>
      <c r="AF830" s="32">
        <v>2.990232207956887</v>
      </c>
      <c r="AG830" s="33" t="s">
        <v>2072</v>
      </c>
      <c r="AH830" s="34" t="s">
        <v>2072</v>
      </c>
      <c r="AI830" s="9">
        <f t="shared" si="36"/>
        <v>5.0343914284951836</v>
      </c>
      <c r="AJ830" s="9">
        <f t="shared" si="37"/>
        <v>2.990232207956887</v>
      </c>
      <c r="AK830" s="8" t="e">
        <f t="shared" si="38"/>
        <v>#DIV/0!</v>
      </c>
      <c r="AL830" s="8"/>
      <c r="AM830" s="8"/>
      <c r="AN830" s="8"/>
      <c r="AO830" s="8"/>
    </row>
    <row r="831" spans="1:41" s="2" customFormat="1" ht="10.5">
      <c r="A831" s="13" t="s">
        <v>1614</v>
      </c>
      <c r="B831" s="13" t="s">
        <v>572</v>
      </c>
      <c r="C831" s="14">
        <v>18.78331457466</v>
      </c>
      <c r="D831" s="15">
        <v>20</v>
      </c>
      <c r="E831" s="16">
        <v>13486948.609375</v>
      </c>
      <c r="F831" s="16">
        <v>21499435.3125</v>
      </c>
      <c r="G831" s="16">
        <v>37111742.625</v>
      </c>
      <c r="H831" s="16">
        <v>18368473.78125</v>
      </c>
      <c r="I831" s="16">
        <v>0</v>
      </c>
      <c r="J831" s="16">
        <v>192102390.5</v>
      </c>
      <c r="K831" s="16">
        <v>14244548.015625</v>
      </c>
      <c r="L831" s="16">
        <v>13957624.078125</v>
      </c>
      <c r="M831" s="16">
        <v>18101597.625</v>
      </c>
      <c r="N831" s="16">
        <v>16403696.765625</v>
      </c>
      <c r="O831" s="16">
        <v>0</v>
      </c>
      <c r="P831" s="16">
        <v>14630791.6875</v>
      </c>
      <c r="Q831" s="17">
        <v>3</v>
      </c>
      <c r="R831" s="18">
        <v>2</v>
      </c>
      <c r="S831" s="19"/>
      <c r="T831" s="20">
        <v>2</v>
      </c>
      <c r="U831" s="21"/>
      <c r="V831" s="22">
        <v>3</v>
      </c>
      <c r="W831" s="23">
        <v>3</v>
      </c>
      <c r="X831" s="24">
        <v>2</v>
      </c>
      <c r="Y831" s="25"/>
      <c r="Z831" s="26">
        <v>2</v>
      </c>
      <c r="AA831" s="27"/>
      <c r="AB831" s="28">
        <v>3</v>
      </c>
      <c r="AC831" s="29">
        <v>3.0206348570971095</v>
      </c>
      <c r="AD831" s="30">
        <v>1.9868746708794101</v>
      </c>
      <c r="AE831" s="31" t="s">
        <v>2072</v>
      </c>
      <c r="AF831" s="32">
        <v>1.9934881386379246</v>
      </c>
      <c r="AG831" s="33" t="s">
        <v>2072</v>
      </c>
      <c r="AH831" s="34">
        <v>3.0004572564612326</v>
      </c>
      <c r="AI831" s="9">
        <f t="shared" si="36"/>
        <v>2.50375476398826</v>
      </c>
      <c r="AJ831" s="9">
        <f t="shared" si="37"/>
        <v>2.4969726975495785</v>
      </c>
      <c r="AK831" s="8">
        <f t="shared" si="38"/>
        <v>0.99335401094985187</v>
      </c>
      <c r="AL831" s="8"/>
      <c r="AM831" s="8"/>
      <c r="AN831" s="8"/>
      <c r="AO831" s="8"/>
    </row>
    <row r="832" spans="1:41" s="2" customFormat="1" ht="10.5">
      <c r="A832" s="13" t="s">
        <v>81</v>
      </c>
      <c r="B832" s="13" t="s">
        <v>2024</v>
      </c>
      <c r="C832" s="14">
        <v>117.89506221466</v>
      </c>
      <c r="D832" s="15">
        <v>30</v>
      </c>
      <c r="E832" s="16">
        <v>13441225.40625</v>
      </c>
      <c r="F832" s="16">
        <v>15606615.84375</v>
      </c>
      <c r="G832" s="16">
        <v>12500599.5</v>
      </c>
      <c r="H832" s="16">
        <v>17677143.25</v>
      </c>
      <c r="I832" s="16">
        <v>11119569.7395833</v>
      </c>
      <c r="J832" s="16">
        <v>9576329.4375</v>
      </c>
      <c r="K832" s="16">
        <v>10050673.25</v>
      </c>
      <c r="L832" s="16">
        <v>16938788.9375</v>
      </c>
      <c r="M832" s="16">
        <v>11854453.25</v>
      </c>
      <c r="N832" s="16">
        <v>8936042.8828125</v>
      </c>
      <c r="O832" s="16">
        <v>1806646.125</v>
      </c>
      <c r="P832" s="16">
        <v>14066060.78125</v>
      </c>
      <c r="Q832" s="17">
        <v>2</v>
      </c>
      <c r="R832" s="18">
        <v>3</v>
      </c>
      <c r="S832" s="19">
        <v>6</v>
      </c>
      <c r="T832" s="20"/>
      <c r="U832" s="21">
        <v>4</v>
      </c>
      <c r="V832" s="22"/>
      <c r="W832" s="23">
        <v>4</v>
      </c>
      <c r="X832" s="24"/>
      <c r="Y832" s="25"/>
      <c r="Z832" s="26">
        <v>4</v>
      </c>
      <c r="AA832" s="27">
        <v>4</v>
      </c>
      <c r="AB832" s="28">
        <v>3</v>
      </c>
      <c r="AC832" s="29">
        <v>2.0137565713980732</v>
      </c>
      <c r="AD832" s="30">
        <v>2.9803120063191151</v>
      </c>
      <c r="AE832" s="31">
        <v>6.0133476771057452</v>
      </c>
      <c r="AF832" s="32">
        <v>3.9869762772758492</v>
      </c>
      <c r="AG832" s="33">
        <v>3.9828728261156412</v>
      </c>
      <c r="AH832" s="34">
        <v>3.0004572564612326</v>
      </c>
      <c r="AI832" s="9">
        <f t="shared" si="36"/>
        <v>3.6691387516076444</v>
      </c>
      <c r="AJ832" s="9">
        <f t="shared" si="37"/>
        <v>3.6567687866175747</v>
      </c>
      <c r="AK832" s="8">
        <f t="shared" si="38"/>
        <v>0.99257072529618284</v>
      </c>
      <c r="AL832" s="8"/>
      <c r="AM832" s="8"/>
      <c r="AN832" s="8"/>
      <c r="AO832" s="8"/>
    </row>
    <row r="833" spans="1:41" s="2" customFormat="1" ht="10.5">
      <c r="A833" s="13" t="s">
        <v>1476</v>
      </c>
      <c r="B833" s="13" t="s">
        <v>281</v>
      </c>
      <c r="C833" s="14">
        <v>6.9103807746600001</v>
      </c>
      <c r="D833" s="15">
        <v>20</v>
      </c>
      <c r="E833" s="16">
        <v>13350917.90625</v>
      </c>
      <c r="F833" s="16">
        <v>16876319.5625</v>
      </c>
      <c r="G833" s="16">
        <v>13861767.34375</v>
      </c>
      <c r="H833" s="16">
        <v>20862448.5625</v>
      </c>
      <c r="I833" s="16">
        <v>18294932.25</v>
      </c>
      <c r="J833" s="16">
        <v>18794417.599609401</v>
      </c>
      <c r="K833" s="16">
        <v>17431147.5</v>
      </c>
      <c r="L833" s="16">
        <v>12310377.056640601</v>
      </c>
      <c r="M833" s="16">
        <v>0</v>
      </c>
      <c r="N833" s="16">
        <v>16765590.875</v>
      </c>
      <c r="O833" s="16">
        <v>12070703.3125</v>
      </c>
      <c r="P833" s="16">
        <v>19627071.5</v>
      </c>
      <c r="Q833" s="17">
        <v>3</v>
      </c>
      <c r="R833" s="18"/>
      <c r="S833" s="19">
        <v>2</v>
      </c>
      <c r="T833" s="20">
        <v>4</v>
      </c>
      <c r="U833" s="21">
        <v>3</v>
      </c>
      <c r="V833" s="22">
        <v>4</v>
      </c>
      <c r="W833" s="23"/>
      <c r="X833" s="24">
        <v>2</v>
      </c>
      <c r="Y833" s="25"/>
      <c r="Z833" s="26"/>
      <c r="AA833" s="27">
        <v>2</v>
      </c>
      <c r="AB833" s="28"/>
      <c r="AC833" s="29">
        <v>3.0206348570971095</v>
      </c>
      <c r="AD833" s="30" t="s">
        <v>2072</v>
      </c>
      <c r="AE833" s="31">
        <v>2.0044492257019151</v>
      </c>
      <c r="AF833" s="32" t="s">
        <v>2072</v>
      </c>
      <c r="AG833" s="33">
        <v>1.9914364130578206</v>
      </c>
      <c r="AH833" s="34" t="s">
        <v>2072</v>
      </c>
      <c r="AI833" s="9">
        <f t="shared" ref="AI833:AI896" si="39">AVERAGE(AC833:AE833)</f>
        <v>2.5125420413995121</v>
      </c>
      <c r="AJ833" s="9">
        <f t="shared" ref="AJ833:AJ896" si="40">AVERAGE(AF833:AH833)</f>
        <v>1.9914364130578206</v>
      </c>
      <c r="AK833" s="8" t="e">
        <f t="shared" ref="AK833:AK896" si="41">_xlfn.T.TEST(AC833:AE833,AF833:AH833,2,2)</f>
        <v>#DIV/0!</v>
      </c>
      <c r="AL833" s="8"/>
      <c r="AM833" s="8"/>
      <c r="AN833" s="8"/>
      <c r="AO833" s="8"/>
    </row>
    <row r="834" spans="1:41" s="2" customFormat="1" ht="10.5">
      <c r="A834" s="13" t="s">
        <v>1797</v>
      </c>
      <c r="B834" s="13" t="s">
        <v>1387</v>
      </c>
      <c r="C834" s="14">
        <v>42.288203214660001</v>
      </c>
      <c r="D834" s="15">
        <v>21</v>
      </c>
      <c r="E834" s="16">
        <v>13319277.4921875</v>
      </c>
      <c r="F834" s="16">
        <v>13750028.75</v>
      </c>
      <c r="G834" s="16">
        <v>12655758.625</v>
      </c>
      <c r="H834" s="16">
        <v>16576104.4375</v>
      </c>
      <c r="I834" s="16">
        <v>17180685.4375</v>
      </c>
      <c r="J834" s="16">
        <v>10271882.5625</v>
      </c>
      <c r="K834" s="16">
        <v>8360906.4140625</v>
      </c>
      <c r="L834" s="16">
        <v>10176722.4375</v>
      </c>
      <c r="M834" s="16">
        <v>12659578.03125</v>
      </c>
      <c r="N834" s="16">
        <v>9862750.375</v>
      </c>
      <c r="O834" s="16">
        <v>8336416.203125</v>
      </c>
      <c r="P834" s="16">
        <v>11865468.28125</v>
      </c>
      <c r="Q834" s="17">
        <v>3</v>
      </c>
      <c r="R834" s="18"/>
      <c r="S834" s="19"/>
      <c r="T834" s="20">
        <v>2</v>
      </c>
      <c r="U834" s="21">
        <v>3</v>
      </c>
      <c r="V834" s="22">
        <v>4</v>
      </c>
      <c r="W834" s="23">
        <v>3</v>
      </c>
      <c r="X834" s="24"/>
      <c r="Y834" s="25"/>
      <c r="Z834" s="26">
        <v>3</v>
      </c>
      <c r="AA834" s="27"/>
      <c r="AB834" s="28">
        <v>3</v>
      </c>
      <c r="AC834" s="29">
        <v>3.0206348570971095</v>
      </c>
      <c r="AD834" s="30" t="s">
        <v>2072</v>
      </c>
      <c r="AE834" s="31" t="s">
        <v>2072</v>
      </c>
      <c r="AF834" s="32">
        <v>2.990232207956887</v>
      </c>
      <c r="AG834" s="33" t="s">
        <v>2072</v>
      </c>
      <c r="AH834" s="34">
        <v>3.0004572564612326</v>
      </c>
      <c r="AI834" s="9">
        <f t="shared" si="39"/>
        <v>3.0206348570971095</v>
      </c>
      <c r="AJ834" s="9">
        <f t="shared" si="40"/>
        <v>2.9953447322090598</v>
      </c>
      <c r="AK834" s="8" t="e">
        <f t="shared" si="41"/>
        <v>#DIV/0!</v>
      </c>
      <c r="AL834" s="8"/>
      <c r="AM834" s="8"/>
      <c r="AN834" s="8"/>
      <c r="AO834" s="8"/>
    </row>
    <row r="835" spans="1:41" s="2" customFormat="1" ht="10.5">
      <c r="A835" s="13" t="s">
        <v>1678</v>
      </c>
      <c r="B835" s="13" t="s">
        <v>447</v>
      </c>
      <c r="C835" s="14">
        <v>46.291794344659998</v>
      </c>
      <c r="D835" s="15">
        <v>12</v>
      </c>
      <c r="E835" s="16">
        <v>13286744.5546875</v>
      </c>
      <c r="F835" s="16">
        <v>7763218.28125</v>
      </c>
      <c r="G835" s="16">
        <v>3502160.3125</v>
      </c>
      <c r="H835" s="16">
        <v>0</v>
      </c>
      <c r="I835" s="16">
        <v>7897018.375</v>
      </c>
      <c r="J835" s="16">
        <v>0</v>
      </c>
      <c r="K835" s="16">
        <v>0</v>
      </c>
      <c r="L835" s="16">
        <v>11132258.6328125</v>
      </c>
      <c r="M835" s="16">
        <v>15756089.625</v>
      </c>
      <c r="N835" s="16">
        <v>5139005.671875</v>
      </c>
      <c r="O835" s="16">
        <v>0</v>
      </c>
      <c r="P835" s="16">
        <v>0</v>
      </c>
      <c r="Q835" s="17">
        <v>4</v>
      </c>
      <c r="R835" s="18"/>
      <c r="S835" s="19"/>
      <c r="T835" s="20"/>
      <c r="U835" s="21"/>
      <c r="V835" s="22"/>
      <c r="W835" s="23"/>
      <c r="X835" s="24">
        <v>4</v>
      </c>
      <c r="Y835" s="25">
        <v>4</v>
      </c>
      <c r="Z835" s="26"/>
      <c r="AA835" s="27"/>
      <c r="AB835" s="28"/>
      <c r="AC835" s="29">
        <v>4.0275131427961464</v>
      </c>
      <c r="AD835" s="30" t="s">
        <v>2072</v>
      </c>
      <c r="AE835" s="31" t="s">
        <v>2072</v>
      </c>
      <c r="AF835" s="32" t="s">
        <v>2072</v>
      </c>
      <c r="AG835" s="33" t="s">
        <v>2072</v>
      </c>
      <c r="AH835" s="34" t="s">
        <v>2072</v>
      </c>
      <c r="AI835" s="9">
        <f t="shared" si="39"/>
        <v>4.0275131427961464</v>
      </c>
      <c r="AJ835" s="9" t="e">
        <f t="shared" si="40"/>
        <v>#DIV/0!</v>
      </c>
      <c r="AK835" s="8" t="e">
        <f t="shared" si="41"/>
        <v>#DIV/0!</v>
      </c>
      <c r="AL835" s="8"/>
      <c r="AM835" s="8"/>
      <c r="AN835" s="8"/>
      <c r="AO835" s="8"/>
    </row>
    <row r="836" spans="1:41" s="2" customFormat="1" ht="10.5">
      <c r="A836" s="13" t="s">
        <v>1457</v>
      </c>
      <c r="B836" s="13" t="s">
        <v>1950</v>
      </c>
      <c r="C836" s="14">
        <v>88.493423364660003</v>
      </c>
      <c r="D836" s="15">
        <v>92</v>
      </c>
      <c r="E836" s="16">
        <v>13276150.1875</v>
      </c>
      <c r="F836" s="16">
        <v>11081738.0625</v>
      </c>
      <c r="G836" s="16">
        <v>9732998.1875</v>
      </c>
      <c r="H836" s="16">
        <v>29326950</v>
      </c>
      <c r="I836" s="16">
        <v>15890956.40625</v>
      </c>
      <c r="J836" s="16">
        <v>30146123.828125</v>
      </c>
      <c r="K836" s="16">
        <v>46592537.25</v>
      </c>
      <c r="L836" s="16">
        <v>37004231.614583299</v>
      </c>
      <c r="M836" s="16">
        <v>36311951</v>
      </c>
      <c r="N836" s="16">
        <v>38266783.90625</v>
      </c>
      <c r="O836" s="16">
        <v>37353209.854166701</v>
      </c>
      <c r="P836" s="16">
        <v>38276398.770833299</v>
      </c>
      <c r="Q836" s="17"/>
      <c r="R836" s="18"/>
      <c r="S836" s="19"/>
      <c r="T836" s="20">
        <v>13</v>
      </c>
      <c r="U836" s="21">
        <v>4</v>
      </c>
      <c r="V836" s="22">
        <v>9</v>
      </c>
      <c r="W836" s="23">
        <v>20</v>
      </c>
      <c r="X836" s="24">
        <v>12</v>
      </c>
      <c r="Y836" s="25">
        <v>13</v>
      </c>
      <c r="Z836" s="26">
        <v>7</v>
      </c>
      <c r="AA836" s="27">
        <v>5</v>
      </c>
      <c r="AB836" s="28">
        <v>9</v>
      </c>
      <c r="AC836" s="29" t="s">
        <v>2072</v>
      </c>
      <c r="AD836" s="30" t="s">
        <v>2072</v>
      </c>
      <c r="AE836" s="31" t="s">
        <v>2072</v>
      </c>
      <c r="AF836" s="32">
        <v>6.9772084852327358</v>
      </c>
      <c r="AG836" s="33">
        <v>4.9785910326445508</v>
      </c>
      <c r="AH836" s="34">
        <v>9.001371769383697</v>
      </c>
      <c r="AI836" s="9" t="e">
        <f t="shared" si="39"/>
        <v>#DIV/0!</v>
      </c>
      <c r="AJ836" s="9">
        <f t="shared" si="40"/>
        <v>6.9857237624203279</v>
      </c>
      <c r="AK836" s="8" t="e">
        <f t="shared" si="41"/>
        <v>#DIV/0!</v>
      </c>
      <c r="AL836" s="8"/>
      <c r="AM836" s="8"/>
      <c r="AN836" s="8"/>
      <c r="AO836" s="8"/>
    </row>
    <row r="837" spans="1:41" s="2" customFormat="1" ht="10.5">
      <c r="A837" s="13" t="s">
        <v>1234</v>
      </c>
      <c r="B837" s="13" t="s">
        <v>2047</v>
      </c>
      <c r="C837" s="14">
        <v>35.902677224660003</v>
      </c>
      <c r="D837" s="15">
        <v>70</v>
      </c>
      <c r="E837" s="16">
        <v>13238206.4023438</v>
      </c>
      <c r="F837" s="16">
        <v>12028706.9023438</v>
      </c>
      <c r="G837" s="16">
        <v>16299702.4947917</v>
      </c>
      <c r="H837" s="16">
        <v>29014106.958333299</v>
      </c>
      <c r="I837" s="16">
        <v>26232840.791666701</v>
      </c>
      <c r="J837" s="16">
        <v>21195047.234375</v>
      </c>
      <c r="K837" s="16">
        <v>29625333.020833299</v>
      </c>
      <c r="L837" s="16">
        <v>32520085.25</v>
      </c>
      <c r="M837" s="16">
        <v>38409841.958333299</v>
      </c>
      <c r="N837" s="16">
        <v>16283411.3697917</v>
      </c>
      <c r="O837" s="16">
        <v>13779853.6458333</v>
      </c>
      <c r="P837" s="16">
        <v>25406214.083333299</v>
      </c>
      <c r="Q837" s="17">
        <v>3</v>
      </c>
      <c r="R837" s="18">
        <v>3</v>
      </c>
      <c r="S837" s="19">
        <v>4</v>
      </c>
      <c r="T837" s="20">
        <v>8</v>
      </c>
      <c r="U837" s="21">
        <v>6</v>
      </c>
      <c r="V837" s="22">
        <v>4</v>
      </c>
      <c r="W837" s="23">
        <v>8</v>
      </c>
      <c r="X837" s="24">
        <v>9</v>
      </c>
      <c r="Y837" s="25">
        <v>9</v>
      </c>
      <c r="Z837" s="26">
        <v>6</v>
      </c>
      <c r="AA837" s="27">
        <v>4</v>
      </c>
      <c r="AB837" s="28">
        <v>6</v>
      </c>
      <c r="AC837" s="29">
        <v>3.0206348570971095</v>
      </c>
      <c r="AD837" s="30">
        <v>2.9803120063191151</v>
      </c>
      <c r="AE837" s="31">
        <v>4.0088984514038302</v>
      </c>
      <c r="AF837" s="32">
        <v>5.9804644159137741</v>
      </c>
      <c r="AG837" s="33">
        <v>3.9828728261156412</v>
      </c>
      <c r="AH837" s="34">
        <v>6.0009145129224652</v>
      </c>
      <c r="AI837" s="9">
        <f t="shared" si="39"/>
        <v>3.3366151049400181</v>
      </c>
      <c r="AJ837" s="9">
        <f t="shared" si="40"/>
        <v>5.3214172516506268</v>
      </c>
      <c r="AK837" s="8">
        <f t="shared" si="41"/>
        <v>5.6997659436092654E-2</v>
      </c>
      <c r="AL837" s="8"/>
      <c r="AM837" s="8"/>
      <c r="AN837" s="8"/>
      <c r="AO837" s="8"/>
    </row>
    <row r="838" spans="1:41" s="2" customFormat="1" ht="10.5">
      <c r="A838" s="13" t="s">
        <v>1430</v>
      </c>
      <c r="B838" s="13" t="s">
        <v>1834</v>
      </c>
      <c r="C838" s="14">
        <v>50.40418843466</v>
      </c>
      <c r="D838" s="15">
        <v>6</v>
      </c>
      <c r="E838" s="16">
        <v>13170703.21875</v>
      </c>
      <c r="F838" s="16">
        <v>19655347.796875</v>
      </c>
      <c r="G838" s="16">
        <v>0</v>
      </c>
      <c r="H838" s="16">
        <v>0</v>
      </c>
      <c r="I838" s="16">
        <v>12238318.234375</v>
      </c>
      <c r="J838" s="16">
        <v>0</v>
      </c>
      <c r="K838" s="16">
        <v>0</v>
      </c>
      <c r="L838" s="16">
        <v>9753548</v>
      </c>
      <c r="M838" s="16">
        <v>0</v>
      </c>
      <c r="N838" s="16">
        <v>7981909.25</v>
      </c>
      <c r="O838" s="16">
        <v>0</v>
      </c>
      <c r="P838" s="16">
        <v>0</v>
      </c>
      <c r="Q838" s="17">
        <v>2</v>
      </c>
      <c r="R838" s="18">
        <v>2</v>
      </c>
      <c r="S838" s="19"/>
      <c r="T838" s="20"/>
      <c r="U838" s="21">
        <v>2</v>
      </c>
      <c r="V838" s="22"/>
      <c r="W838" s="23"/>
      <c r="X838" s="24"/>
      <c r="Y838" s="25"/>
      <c r="Z838" s="26"/>
      <c r="AA838" s="27"/>
      <c r="AB838" s="28"/>
      <c r="AC838" s="29">
        <v>2.0137565713980732</v>
      </c>
      <c r="AD838" s="30">
        <v>1.9868746708794101</v>
      </c>
      <c r="AE838" s="31" t="s">
        <v>2072</v>
      </c>
      <c r="AF838" s="32" t="s">
        <v>2072</v>
      </c>
      <c r="AG838" s="33" t="s">
        <v>2072</v>
      </c>
      <c r="AH838" s="34" t="s">
        <v>2072</v>
      </c>
      <c r="AI838" s="9">
        <f t="shared" si="39"/>
        <v>2.0003156211387418</v>
      </c>
      <c r="AJ838" s="9" t="e">
        <f t="shared" si="40"/>
        <v>#DIV/0!</v>
      </c>
      <c r="AK838" s="8" t="e">
        <f t="shared" si="41"/>
        <v>#DIV/0!</v>
      </c>
      <c r="AL838" s="8"/>
      <c r="AM838" s="8"/>
      <c r="AN838" s="8"/>
      <c r="AO838" s="8"/>
    </row>
    <row r="839" spans="1:41" s="2" customFormat="1" ht="10.5">
      <c r="A839" s="13" t="s">
        <v>1561</v>
      </c>
      <c r="B839" s="13" t="s">
        <v>1906</v>
      </c>
      <c r="C839" s="14">
        <v>101.93351429466</v>
      </c>
      <c r="D839" s="15">
        <v>65</v>
      </c>
      <c r="E839" s="16">
        <v>13170571.28125</v>
      </c>
      <c r="F839" s="16">
        <v>0</v>
      </c>
      <c r="G839" s="16">
        <v>4079314.25</v>
      </c>
      <c r="H839" s="16">
        <v>9097010.5625</v>
      </c>
      <c r="I839" s="16">
        <v>10333721.6484375</v>
      </c>
      <c r="J839" s="16">
        <v>17560212.166666701</v>
      </c>
      <c r="K839" s="16">
        <v>40027541.770833299</v>
      </c>
      <c r="L839" s="16">
        <v>22218425.416666701</v>
      </c>
      <c r="M839" s="16">
        <v>34238411.364583299</v>
      </c>
      <c r="N839" s="16">
        <v>16499735.1458333</v>
      </c>
      <c r="O839" s="16">
        <v>10736552</v>
      </c>
      <c r="P839" s="16">
        <v>0</v>
      </c>
      <c r="Q839" s="17">
        <v>3</v>
      </c>
      <c r="R839" s="18"/>
      <c r="S839" s="19">
        <v>3</v>
      </c>
      <c r="T839" s="20">
        <v>2</v>
      </c>
      <c r="U839" s="21">
        <v>4</v>
      </c>
      <c r="V839" s="22">
        <v>9</v>
      </c>
      <c r="W839" s="23">
        <v>16</v>
      </c>
      <c r="X839" s="24">
        <v>8</v>
      </c>
      <c r="Y839" s="25">
        <v>9</v>
      </c>
      <c r="Z839" s="26">
        <v>8</v>
      </c>
      <c r="AA839" s="27">
        <v>3</v>
      </c>
      <c r="AB839" s="28"/>
      <c r="AC839" s="29">
        <v>3.0206348570971095</v>
      </c>
      <c r="AD839" s="30" t="s">
        <v>2072</v>
      </c>
      <c r="AE839" s="31">
        <v>3.0066738385528726</v>
      </c>
      <c r="AF839" s="32">
        <v>7.9739525545516985</v>
      </c>
      <c r="AG839" s="33">
        <v>2.9871546195867307</v>
      </c>
      <c r="AH839" s="34" t="s">
        <v>2072</v>
      </c>
      <c r="AI839" s="9">
        <f t="shared" si="39"/>
        <v>3.0136543478249909</v>
      </c>
      <c r="AJ839" s="9">
        <f t="shared" si="40"/>
        <v>5.480553587069215</v>
      </c>
      <c r="AK839" s="8">
        <f t="shared" si="41"/>
        <v>0.42676372926612138</v>
      </c>
      <c r="AL839" s="8"/>
      <c r="AM839" s="8"/>
      <c r="AN839" s="8"/>
      <c r="AO839" s="8"/>
    </row>
    <row r="840" spans="1:41" s="2" customFormat="1" ht="10.5">
      <c r="A840" s="13" t="s">
        <v>636</v>
      </c>
      <c r="B840" s="13" t="s">
        <v>1321</v>
      </c>
      <c r="C840" s="14">
        <v>84.631610224660193</v>
      </c>
      <c r="D840" s="15">
        <v>9</v>
      </c>
      <c r="E840" s="16">
        <v>13142134.1328125</v>
      </c>
      <c r="F840" s="16">
        <v>17030145.520833299</v>
      </c>
      <c r="G840" s="16">
        <v>17806461.625</v>
      </c>
      <c r="H840" s="16">
        <v>8915574.25</v>
      </c>
      <c r="I840" s="16">
        <v>0</v>
      </c>
      <c r="J840" s="16">
        <v>0</v>
      </c>
      <c r="K840" s="16">
        <v>0</v>
      </c>
      <c r="L840" s="16">
        <v>0</v>
      </c>
      <c r="M840" s="16">
        <v>0</v>
      </c>
      <c r="N840" s="16">
        <v>10315245.28125</v>
      </c>
      <c r="O840" s="16">
        <v>6618898.046875</v>
      </c>
      <c r="P840" s="16">
        <v>13269347.5</v>
      </c>
      <c r="Q840" s="17">
        <v>3</v>
      </c>
      <c r="R840" s="18">
        <v>4</v>
      </c>
      <c r="S840" s="19"/>
      <c r="T840" s="20"/>
      <c r="U840" s="21"/>
      <c r="V840" s="22"/>
      <c r="W840" s="23"/>
      <c r="X840" s="24"/>
      <c r="Y840" s="25"/>
      <c r="Z840" s="26">
        <v>2</v>
      </c>
      <c r="AA840" s="27"/>
      <c r="AB840" s="28"/>
      <c r="AC840" s="29">
        <v>3.0206348570971095</v>
      </c>
      <c r="AD840" s="30">
        <v>3.9737493417588201</v>
      </c>
      <c r="AE840" s="31" t="s">
        <v>2072</v>
      </c>
      <c r="AF840" s="32">
        <v>1.9934881386379246</v>
      </c>
      <c r="AG840" s="33" t="s">
        <v>2072</v>
      </c>
      <c r="AH840" s="34" t="s">
        <v>2072</v>
      </c>
      <c r="AI840" s="9">
        <f t="shared" si="39"/>
        <v>3.4971920994279646</v>
      </c>
      <c r="AJ840" s="9">
        <f t="shared" si="40"/>
        <v>1.9934881386379246</v>
      </c>
      <c r="AK840" s="8" t="e">
        <f t="shared" si="41"/>
        <v>#DIV/0!</v>
      </c>
      <c r="AL840" s="8"/>
      <c r="AM840" s="8"/>
      <c r="AN840" s="8"/>
      <c r="AO840" s="8"/>
    </row>
    <row r="841" spans="1:41" s="2" customFormat="1" ht="10.5">
      <c r="A841" s="13" t="s">
        <v>1512</v>
      </c>
      <c r="B841" s="13" t="s">
        <v>344</v>
      </c>
      <c r="C841" s="14">
        <v>13.124551844659999</v>
      </c>
      <c r="D841" s="15">
        <v>28</v>
      </c>
      <c r="E841" s="16">
        <v>13055268.46875</v>
      </c>
      <c r="F841" s="16">
        <v>23083866.875</v>
      </c>
      <c r="G841" s="16">
        <v>8759119.8125</v>
      </c>
      <c r="H841" s="16">
        <v>11240519.8359375</v>
      </c>
      <c r="I841" s="16">
        <v>10046517.5625</v>
      </c>
      <c r="J841" s="16">
        <v>10211513.03125</v>
      </c>
      <c r="K841" s="16">
        <v>3635027.125</v>
      </c>
      <c r="L841" s="16">
        <v>12598704.75</v>
      </c>
      <c r="M841" s="16">
        <v>9087410.546875</v>
      </c>
      <c r="N841" s="16">
        <v>8200997.328125</v>
      </c>
      <c r="O841" s="16">
        <v>12979031.78125</v>
      </c>
      <c r="P841" s="16">
        <v>15812965.421875</v>
      </c>
      <c r="Q841" s="17">
        <v>3</v>
      </c>
      <c r="R841" s="18">
        <v>3</v>
      </c>
      <c r="S841" s="19">
        <v>2</v>
      </c>
      <c r="T841" s="20">
        <v>3</v>
      </c>
      <c r="U841" s="21">
        <v>3</v>
      </c>
      <c r="V841" s="22">
        <v>3</v>
      </c>
      <c r="W841" s="23"/>
      <c r="X841" s="24"/>
      <c r="Y841" s="25">
        <v>2</v>
      </c>
      <c r="Z841" s="26">
        <v>3</v>
      </c>
      <c r="AA841" s="27">
        <v>3</v>
      </c>
      <c r="AB841" s="28">
        <v>3</v>
      </c>
      <c r="AC841" s="29">
        <v>3.0206348570971095</v>
      </c>
      <c r="AD841" s="30">
        <v>2.9803120063191151</v>
      </c>
      <c r="AE841" s="31">
        <v>2.0044492257019151</v>
      </c>
      <c r="AF841" s="32">
        <v>2.990232207956887</v>
      </c>
      <c r="AG841" s="33">
        <v>2.9871546195867307</v>
      </c>
      <c r="AH841" s="34">
        <v>3.0004572564612326</v>
      </c>
      <c r="AI841" s="9">
        <f t="shared" si="39"/>
        <v>2.6684653630393798</v>
      </c>
      <c r="AJ841" s="9">
        <f t="shared" si="40"/>
        <v>2.9926146946682834</v>
      </c>
      <c r="AK841" s="8">
        <f t="shared" si="41"/>
        <v>0.38447887383539114</v>
      </c>
      <c r="AL841" s="8"/>
      <c r="AM841" s="8"/>
      <c r="AN841" s="8"/>
      <c r="AO841" s="8"/>
    </row>
    <row r="842" spans="1:41" s="2" customFormat="1" ht="10.5">
      <c r="A842" s="13" t="s">
        <v>1542</v>
      </c>
      <c r="B842" s="13" t="s">
        <v>490</v>
      </c>
      <c r="C842" s="14">
        <v>33.784319334659997</v>
      </c>
      <c r="D842" s="15">
        <v>30</v>
      </c>
      <c r="E842" s="16">
        <v>13048359.9375</v>
      </c>
      <c r="F842" s="16">
        <v>26958731.208333299</v>
      </c>
      <c r="G842" s="16">
        <v>21316566.34375</v>
      </c>
      <c r="H842" s="16">
        <v>0</v>
      </c>
      <c r="I842" s="16">
        <v>15205236.546875</v>
      </c>
      <c r="J842" s="16">
        <v>18152128.854166701</v>
      </c>
      <c r="K842" s="16">
        <v>15231324.59375</v>
      </c>
      <c r="L842" s="16">
        <v>10094616.671875</v>
      </c>
      <c r="M842" s="16">
        <v>20506799.5</v>
      </c>
      <c r="N842" s="16">
        <v>21410999.875</v>
      </c>
      <c r="O842" s="16">
        <v>23898313.53125</v>
      </c>
      <c r="P842" s="16">
        <v>22697644.25</v>
      </c>
      <c r="Q842" s="17">
        <v>2</v>
      </c>
      <c r="R842" s="18">
        <v>4</v>
      </c>
      <c r="S842" s="19">
        <v>3</v>
      </c>
      <c r="T842" s="20"/>
      <c r="U842" s="21">
        <v>2</v>
      </c>
      <c r="V842" s="22">
        <v>3</v>
      </c>
      <c r="W842" s="23">
        <v>2</v>
      </c>
      <c r="X842" s="24"/>
      <c r="Y842" s="25"/>
      <c r="Z842" s="26">
        <v>6</v>
      </c>
      <c r="AA842" s="27">
        <v>4</v>
      </c>
      <c r="AB842" s="28">
        <v>4</v>
      </c>
      <c r="AC842" s="29">
        <v>2.0137565713980732</v>
      </c>
      <c r="AD842" s="30">
        <v>3.9737493417588201</v>
      </c>
      <c r="AE842" s="31">
        <v>3.0066738385528726</v>
      </c>
      <c r="AF842" s="32">
        <v>5.9804644159137741</v>
      </c>
      <c r="AG842" s="33">
        <v>3.9828728261156412</v>
      </c>
      <c r="AH842" s="34">
        <v>4.0006096752816429</v>
      </c>
      <c r="AI842" s="9">
        <f t="shared" si="39"/>
        <v>2.9980599172365885</v>
      </c>
      <c r="AJ842" s="9">
        <f t="shared" si="40"/>
        <v>4.6546489724370188</v>
      </c>
      <c r="AK842" s="8">
        <f t="shared" si="41"/>
        <v>0.13013220526164593</v>
      </c>
      <c r="AL842" s="8"/>
      <c r="AM842" s="8"/>
      <c r="AN842" s="8"/>
      <c r="AO842" s="8"/>
    </row>
    <row r="843" spans="1:41" s="2" customFormat="1" ht="10.5">
      <c r="A843" s="13" t="s">
        <v>1636</v>
      </c>
      <c r="B843" s="13" t="s">
        <v>541</v>
      </c>
      <c r="C843" s="14">
        <v>36.061988854660001</v>
      </c>
      <c r="D843" s="15">
        <v>3</v>
      </c>
      <c r="E843" s="16">
        <v>13005520.75</v>
      </c>
      <c r="F843" s="16">
        <v>0</v>
      </c>
      <c r="G843" s="16">
        <v>22989085.640625</v>
      </c>
      <c r="H843" s="16">
        <v>13513139.1875</v>
      </c>
      <c r="I843" s="16">
        <v>0</v>
      </c>
      <c r="J843" s="16">
        <v>0</v>
      </c>
      <c r="K843" s="16">
        <v>6276847.28125</v>
      </c>
      <c r="L843" s="16">
        <v>0</v>
      </c>
      <c r="M843" s="16">
        <v>0</v>
      </c>
      <c r="N843" s="16">
        <v>0</v>
      </c>
      <c r="O843" s="16">
        <v>0</v>
      </c>
      <c r="P843" s="16">
        <v>0</v>
      </c>
      <c r="Q843" s="17"/>
      <c r="R843" s="18"/>
      <c r="S843" s="19">
        <v>3</v>
      </c>
      <c r="T843" s="20"/>
      <c r="U843" s="21"/>
      <c r="V843" s="22"/>
      <c r="W843" s="23"/>
      <c r="X843" s="24"/>
      <c r="Y843" s="25"/>
      <c r="Z843" s="26"/>
      <c r="AA843" s="27"/>
      <c r="AB843" s="28"/>
      <c r="AC843" s="29" t="s">
        <v>2072</v>
      </c>
      <c r="AD843" s="30" t="s">
        <v>2072</v>
      </c>
      <c r="AE843" s="31">
        <v>3.0066738385528726</v>
      </c>
      <c r="AF843" s="32" t="s">
        <v>2072</v>
      </c>
      <c r="AG843" s="33" t="s">
        <v>2072</v>
      </c>
      <c r="AH843" s="34" t="s">
        <v>2072</v>
      </c>
      <c r="AI843" s="9">
        <f t="shared" si="39"/>
        <v>3.0066738385528726</v>
      </c>
      <c r="AJ843" s="9" t="e">
        <f t="shared" si="40"/>
        <v>#DIV/0!</v>
      </c>
      <c r="AK843" s="8" t="e">
        <f t="shared" si="41"/>
        <v>#DIV/0!</v>
      </c>
      <c r="AL843" s="8"/>
      <c r="AM843" s="8"/>
      <c r="AN843" s="8"/>
      <c r="AO843" s="8"/>
    </row>
    <row r="844" spans="1:41" s="2" customFormat="1" ht="10.5">
      <c r="A844" s="13" t="s">
        <v>1772</v>
      </c>
      <c r="B844" s="13" t="s">
        <v>1895</v>
      </c>
      <c r="C844" s="14">
        <v>46.619758154659898</v>
      </c>
      <c r="D844" s="15">
        <v>33</v>
      </c>
      <c r="E844" s="16">
        <v>12999363.0677083</v>
      </c>
      <c r="F844" s="16">
        <v>15662334.8333333</v>
      </c>
      <c r="G844" s="16">
        <v>12342525.34375</v>
      </c>
      <c r="H844" s="16">
        <v>16588732.375</v>
      </c>
      <c r="I844" s="16">
        <v>10648240.3541667</v>
      </c>
      <c r="J844" s="16">
        <v>14134171.3125</v>
      </c>
      <c r="K844" s="16">
        <v>12496820.8125</v>
      </c>
      <c r="L844" s="16">
        <v>12977339.25</v>
      </c>
      <c r="M844" s="16">
        <v>10836603.6875</v>
      </c>
      <c r="N844" s="16">
        <v>10307824.4791667</v>
      </c>
      <c r="O844" s="16">
        <v>13112102</v>
      </c>
      <c r="P844" s="16">
        <v>13688773.0625</v>
      </c>
      <c r="Q844" s="17">
        <v>5</v>
      </c>
      <c r="R844" s="18">
        <v>4</v>
      </c>
      <c r="S844" s="19">
        <v>3</v>
      </c>
      <c r="T844" s="20">
        <v>3</v>
      </c>
      <c r="U844" s="21">
        <v>4</v>
      </c>
      <c r="V844" s="22">
        <v>3</v>
      </c>
      <c r="W844" s="23"/>
      <c r="X844" s="24">
        <v>2</v>
      </c>
      <c r="Y844" s="25">
        <v>3</v>
      </c>
      <c r="Z844" s="26">
        <v>3</v>
      </c>
      <c r="AA844" s="27"/>
      <c r="AB844" s="28">
        <v>3</v>
      </c>
      <c r="AC844" s="29">
        <v>5.0343914284951836</v>
      </c>
      <c r="AD844" s="30">
        <v>3.9737493417588201</v>
      </c>
      <c r="AE844" s="31">
        <v>3.0066738385528726</v>
      </c>
      <c r="AF844" s="32">
        <v>2.990232207956887</v>
      </c>
      <c r="AG844" s="33" t="s">
        <v>2072</v>
      </c>
      <c r="AH844" s="34">
        <v>3.0004572564612326</v>
      </c>
      <c r="AI844" s="9">
        <f t="shared" si="39"/>
        <v>4.0049382029356257</v>
      </c>
      <c r="AJ844" s="9">
        <f t="shared" si="40"/>
        <v>2.9953447322090598</v>
      </c>
      <c r="AK844" s="8">
        <f t="shared" si="41"/>
        <v>0.27399616214001687</v>
      </c>
      <c r="AL844" s="8"/>
      <c r="AM844" s="8"/>
      <c r="AN844" s="8"/>
      <c r="AO844" s="8"/>
    </row>
    <row r="845" spans="1:41" s="2" customFormat="1" ht="10.5">
      <c r="A845" s="13" t="s">
        <v>1688</v>
      </c>
      <c r="B845" s="13" t="s">
        <v>610</v>
      </c>
      <c r="C845" s="14">
        <v>27.280033524659899</v>
      </c>
      <c r="D845" s="15">
        <v>29</v>
      </c>
      <c r="E845" s="16">
        <v>12926093.4739583</v>
      </c>
      <c r="F845" s="16">
        <v>15096345.6197917</v>
      </c>
      <c r="G845" s="16">
        <v>13368983.375</v>
      </c>
      <c r="H845" s="16">
        <v>20014226.029296901</v>
      </c>
      <c r="I845" s="16">
        <v>0</v>
      </c>
      <c r="J845" s="16">
        <v>13094827.3046875</v>
      </c>
      <c r="K845" s="16">
        <v>16908917.333333299</v>
      </c>
      <c r="L845" s="16">
        <v>0</v>
      </c>
      <c r="M845" s="16">
        <v>0</v>
      </c>
      <c r="N845" s="16">
        <v>15584945.5664063</v>
      </c>
      <c r="O845" s="16">
        <v>11017209.994140601</v>
      </c>
      <c r="P845" s="16">
        <v>0</v>
      </c>
      <c r="Q845" s="17">
        <v>5</v>
      </c>
      <c r="R845" s="18">
        <v>4</v>
      </c>
      <c r="S845" s="19">
        <v>3</v>
      </c>
      <c r="T845" s="20">
        <v>3</v>
      </c>
      <c r="U845" s="21"/>
      <c r="V845" s="22">
        <v>3</v>
      </c>
      <c r="W845" s="23">
        <v>5</v>
      </c>
      <c r="X845" s="24"/>
      <c r="Y845" s="25"/>
      <c r="Z845" s="26">
        <v>3</v>
      </c>
      <c r="AA845" s="27">
        <v>3</v>
      </c>
      <c r="AB845" s="28"/>
      <c r="AC845" s="29">
        <v>5.0343914284951836</v>
      </c>
      <c r="AD845" s="30">
        <v>3.9737493417588201</v>
      </c>
      <c r="AE845" s="31">
        <v>3.0066738385528726</v>
      </c>
      <c r="AF845" s="32">
        <v>2.990232207956887</v>
      </c>
      <c r="AG845" s="33">
        <v>2.9871546195867307</v>
      </c>
      <c r="AH845" s="34" t="s">
        <v>2072</v>
      </c>
      <c r="AI845" s="9">
        <f t="shared" si="39"/>
        <v>4.0049382029356257</v>
      </c>
      <c r="AJ845" s="9">
        <f t="shared" si="40"/>
        <v>2.9886934137718089</v>
      </c>
      <c r="AK845" s="8">
        <f t="shared" si="41"/>
        <v>0.27146031605807741</v>
      </c>
      <c r="AL845" s="8"/>
      <c r="AM845" s="8"/>
      <c r="AN845" s="8"/>
      <c r="AO845" s="8"/>
    </row>
    <row r="846" spans="1:41" s="2" customFormat="1" ht="10.5">
      <c r="A846" s="13" t="s">
        <v>707</v>
      </c>
      <c r="B846" s="13" t="s">
        <v>1985</v>
      </c>
      <c r="C846" s="14">
        <v>244.352628754661</v>
      </c>
      <c r="D846" s="15">
        <v>44</v>
      </c>
      <c r="E846" s="16">
        <v>12733198</v>
      </c>
      <c r="F846" s="16">
        <v>15041884.5208333</v>
      </c>
      <c r="G846" s="16">
        <v>13585678.875</v>
      </c>
      <c r="H846" s="16">
        <v>9198393.875</v>
      </c>
      <c r="I846" s="16">
        <v>10435970.0546875</v>
      </c>
      <c r="J846" s="16">
        <v>13934717.234375</v>
      </c>
      <c r="K846" s="16">
        <v>13363944.5</v>
      </c>
      <c r="L846" s="16">
        <v>11709937.1875</v>
      </c>
      <c r="M846" s="16">
        <v>18823648.854166701</v>
      </c>
      <c r="N846" s="16">
        <v>13467722.4791667</v>
      </c>
      <c r="O846" s="16">
        <v>0</v>
      </c>
      <c r="P846" s="16">
        <v>13697505.546875</v>
      </c>
      <c r="Q846" s="17">
        <v>4</v>
      </c>
      <c r="R846" s="18">
        <v>5</v>
      </c>
      <c r="S846" s="19">
        <v>3</v>
      </c>
      <c r="T846" s="20"/>
      <c r="U846" s="21">
        <v>3</v>
      </c>
      <c r="V846" s="22">
        <v>2</v>
      </c>
      <c r="W846" s="23"/>
      <c r="X846" s="24">
        <v>7</v>
      </c>
      <c r="Y846" s="25">
        <v>8</v>
      </c>
      <c r="Z846" s="26">
        <v>4</v>
      </c>
      <c r="AA846" s="27">
        <v>4</v>
      </c>
      <c r="AB846" s="28">
        <v>4</v>
      </c>
      <c r="AC846" s="29">
        <v>4.0275131427961464</v>
      </c>
      <c r="AD846" s="30">
        <v>4.9671866771985256</v>
      </c>
      <c r="AE846" s="31">
        <v>3.0066738385528726</v>
      </c>
      <c r="AF846" s="32">
        <v>3.9869762772758492</v>
      </c>
      <c r="AG846" s="33">
        <v>3.9828728261156412</v>
      </c>
      <c r="AH846" s="34">
        <v>4.0006096752816429</v>
      </c>
      <c r="AI846" s="9">
        <f t="shared" si="39"/>
        <v>4.0004578861825149</v>
      </c>
      <c r="AJ846" s="9">
        <f t="shared" si="40"/>
        <v>3.9901529262243778</v>
      </c>
      <c r="AK846" s="8">
        <f t="shared" si="41"/>
        <v>0.98634929660430903</v>
      </c>
      <c r="AL846" s="8"/>
      <c r="AM846" s="8"/>
      <c r="AN846" s="8"/>
      <c r="AO846" s="8"/>
    </row>
    <row r="847" spans="1:41" s="2" customFormat="1" ht="10.5">
      <c r="A847" s="13" t="s">
        <v>1694</v>
      </c>
      <c r="B847" s="13" t="s">
        <v>442</v>
      </c>
      <c r="C847" s="14">
        <v>60.555982104660202</v>
      </c>
      <c r="D847" s="15">
        <v>6</v>
      </c>
      <c r="E847" s="16">
        <v>12729026.9375</v>
      </c>
      <c r="F847" s="16">
        <v>14919571.53125</v>
      </c>
      <c r="G847" s="16">
        <v>14979068.625</v>
      </c>
      <c r="H847" s="16">
        <v>9530870.46875</v>
      </c>
      <c r="I847" s="16">
        <v>10217659.65625</v>
      </c>
      <c r="J847" s="16">
        <v>9526934.34375</v>
      </c>
      <c r="K847" s="16">
        <v>0</v>
      </c>
      <c r="L847" s="16">
        <v>0</v>
      </c>
      <c r="M847" s="16">
        <v>10289649.15625</v>
      </c>
      <c r="N847" s="16">
        <v>11670143.375</v>
      </c>
      <c r="O847" s="16">
        <v>0</v>
      </c>
      <c r="P847" s="16">
        <v>10336994.53125</v>
      </c>
      <c r="Q847" s="17"/>
      <c r="R847" s="18">
        <v>2</v>
      </c>
      <c r="S847" s="19"/>
      <c r="T847" s="20"/>
      <c r="U847" s="21">
        <v>2</v>
      </c>
      <c r="V847" s="22">
        <v>2</v>
      </c>
      <c r="W847" s="23"/>
      <c r="X847" s="24"/>
      <c r="Y847" s="25"/>
      <c r="Z847" s="26"/>
      <c r="AA847" s="27"/>
      <c r="AB847" s="28"/>
      <c r="AC847" s="29" t="s">
        <v>2072</v>
      </c>
      <c r="AD847" s="30">
        <v>1.9868746708794101</v>
      </c>
      <c r="AE847" s="31" t="s">
        <v>2072</v>
      </c>
      <c r="AF847" s="32" t="s">
        <v>2072</v>
      </c>
      <c r="AG847" s="33" t="s">
        <v>2072</v>
      </c>
      <c r="AH847" s="34" t="s">
        <v>2072</v>
      </c>
      <c r="AI847" s="9">
        <f t="shared" si="39"/>
        <v>1.9868746708794101</v>
      </c>
      <c r="AJ847" s="9" t="e">
        <f t="shared" si="40"/>
        <v>#DIV/0!</v>
      </c>
      <c r="AK847" s="8" t="e">
        <f t="shared" si="41"/>
        <v>#DIV/0!</v>
      </c>
      <c r="AL847" s="8"/>
      <c r="AM847" s="8"/>
      <c r="AN847" s="8"/>
      <c r="AO847" s="8"/>
    </row>
    <row r="848" spans="1:41" s="2" customFormat="1" ht="10.5">
      <c r="A848" s="13" t="s">
        <v>1027</v>
      </c>
      <c r="B848" s="13" t="s">
        <v>518</v>
      </c>
      <c r="C848" s="14">
        <v>144.40604152466</v>
      </c>
      <c r="D848" s="15">
        <v>17</v>
      </c>
      <c r="E848" s="16">
        <v>12698621.4375</v>
      </c>
      <c r="F848" s="16">
        <v>0</v>
      </c>
      <c r="G848" s="16">
        <v>9659101.4140625</v>
      </c>
      <c r="H848" s="16">
        <v>0</v>
      </c>
      <c r="I848" s="16">
        <v>24541615.59375</v>
      </c>
      <c r="J848" s="16">
        <v>0</v>
      </c>
      <c r="K848" s="16">
        <v>0</v>
      </c>
      <c r="L848" s="16">
        <v>17689359.4296875</v>
      </c>
      <c r="M848" s="16">
        <v>16732964.3489583</v>
      </c>
      <c r="N848" s="16">
        <v>9048656.5</v>
      </c>
      <c r="O848" s="16">
        <v>0</v>
      </c>
      <c r="P848" s="16">
        <v>12778735.25</v>
      </c>
      <c r="Q848" s="17">
        <v>2</v>
      </c>
      <c r="R848" s="18"/>
      <c r="S848" s="19"/>
      <c r="T848" s="20"/>
      <c r="U848" s="21">
        <v>8</v>
      </c>
      <c r="V848" s="22"/>
      <c r="W848" s="23"/>
      <c r="X848" s="24">
        <v>3</v>
      </c>
      <c r="Y848" s="25">
        <v>4</v>
      </c>
      <c r="Z848" s="26"/>
      <c r="AA848" s="27"/>
      <c r="AB848" s="28"/>
      <c r="AC848" s="29">
        <v>2.0137565713980732</v>
      </c>
      <c r="AD848" s="30" t="s">
        <v>2072</v>
      </c>
      <c r="AE848" s="31" t="s">
        <v>2072</v>
      </c>
      <c r="AF848" s="32" t="s">
        <v>2072</v>
      </c>
      <c r="AG848" s="33" t="s">
        <v>2072</v>
      </c>
      <c r="AH848" s="34" t="s">
        <v>2072</v>
      </c>
      <c r="AI848" s="9">
        <f t="shared" si="39"/>
        <v>2.0137565713980732</v>
      </c>
      <c r="AJ848" s="9" t="e">
        <f t="shared" si="40"/>
        <v>#DIV/0!</v>
      </c>
      <c r="AK848" s="8" t="e">
        <f t="shared" si="41"/>
        <v>#DIV/0!</v>
      </c>
      <c r="AL848" s="8"/>
      <c r="AM848" s="8"/>
      <c r="AN848" s="8"/>
      <c r="AO848" s="8"/>
    </row>
    <row r="849" spans="1:41" s="2" customFormat="1" ht="10.5">
      <c r="A849" s="13" t="s">
        <v>1687</v>
      </c>
      <c r="B849" s="13" t="s">
        <v>508</v>
      </c>
      <c r="C849" s="14">
        <v>42.879770944660002</v>
      </c>
      <c r="D849" s="15">
        <v>53</v>
      </c>
      <c r="E849" s="16">
        <v>12602430.6875</v>
      </c>
      <c r="F849" s="16">
        <v>15871644.708984399</v>
      </c>
      <c r="G849" s="16">
        <v>17867662.28125</v>
      </c>
      <c r="H849" s="16">
        <v>12755772.0416667</v>
      </c>
      <c r="I849" s="16">
        <v>7644170.3203125</v>
      </c>
      <c r="J849" s="16">
        <v>10329451.53125</v>
      </c>
      <c r="K849" s="16">
        <v>7790168.609375</v>
      </c>
      <c r="L849" s="16">
        <v>9517391.2239583302</v>
      </c>
      <c r="M849" s="16">
        <v>9499543.5377604198</v>
      </c>
      <c r="N849" s="16">
        <v>7239381.7265625</v>
      </c>
      <c r="O849" s="16">
        <v>8281015.828125</v>
      </c>
      <c r="P849" s="16">
        <v>11328985.5</v>
      </c>
      <c r="Q849" s="17">
        <v>5</v>
      </c>
      <c r="R849" s="18">
        <v>2</v>
      </c>
      <c r="S849" s="19">
        <v>4</v>
      </c>
      <c r="T849" s="20">
        <v>5</v>
      </c>
      <c r="U849" s="21">
        <v>4</v>
      </c>
      <c r="V849" s="22">
        <v>5</v>
      </c>
      <c r="W849" s="23">
        <v>3</v>
      </c>
      <c r="X849" s="24">
        <v>7</v>
      </c>
      <c r="Y849" s="25">
        <v>6</v>
      </c>
      <c r="Z849" s="26">
        <v>3</v>
      </c>
      <c r="AA849" s="27">
        <v>4</v>
      </c>
      <c r="AB849" s="28">
        <v>5</v>
      </c>
      <c r="AC849" s="29">
        <v>5.0343914284951836</v>
      </c>
      <c r="AD849" s="30">
        <v>1.9868746708794101</v>
      </c>
      <c r="AE849" s="31">
        <v>4.0088984514038302</v>
      </c>
      <c r="AF849" s="32">
        <v>2.990232207956887</v>
      </c>
      <c r="AG849" s="33">
        <v>3.9828728261156412</v>
      </c>
      <c r="AH849" s="34">
        <v>5.0007620941020541</v>
      </c>
      <c r="AI849" s="9">
        <f t="shared" si="39"/>
        <v>3.6767215169261411</v>
      </c>
      <c r="AJ849" s="9">
        <f t="shared" si="40"/>
        <v>3.9912890427248606</v>
      </c>
      <c r="AK849" s="8">
        <f t="shared" si="41"/>
        <v>0.7827953076293892</v>
      </c>
      <c r="AL849" s="8"/>
      <c r="AM849" s="8"/>
      <c r="AN849" s="8"/>
      <c r="AO849" s="8"/>
    </row>
    <row r="850" spans="1:41" s="2" customFormat="1" ht="10.5">
      <c r="A850" s="13" t="s">
        <v>1244</v>
      </c>
      <c r="B850" s="13" t="s">
        <v>376</v>
      </c>
      <c r="C850" s="14">
        <v>102.29681793466</v>
      </c>
      <c r="D850" s="15">
        <v>5</v>
      </c>
      <c r="E850" s="16">
        <v>12584600.5</v>
      </c>
      <c r="F850" s="16">
        <v>16696304.140625</v>
      </c>
      <c r="G850" s="16">
        <v>15248851.9375</v>
      </c>
      <c r="H850" s="16">
        <v>8609830.984375</v>
      </c>
      <c r="I850" s="16">
        <v>8046145.5</v>
      </c>
      <c r="J850" s="16">
        <v>14546576.484375</v>
      </c>
      <c r="K850" s="16">
        <v>13227998.375</v>
      </c>
      <c r="L850" s="16">
        <v>9354886.3125</v>
      </c>
      <c r="M850" s="16">
        <v>9304970.78125</v>
      </c>
      <c r="N850" s="16">
        <v>7358338.125</v>
      </c>
      <c r="O850" s="16">
        <v>0</v>
      </c>
      <c r="P850" s="16">
        <v>13811034.5625</v>
      </c>
      <c r="Q850" s="17"/>
      <c r="R850" s="18">
        <v>2</v>
      </c>
      <c r="S850" s="19"/>
      <c r="T850" s="20"/>
      <c r="U850" s="21"/>
      <c r="V850" s="22"/>
      <c r="W850" s="23">
        <v>3</v>
      </c>
      <c r="X850" s="24"/>
      <c r="Y850" s="25"/>
      <c r="Z850" s="26"/>
      <c r="AA850" s="27"/>
      <c r="AB850" s="28"/>
      <c r="AC850" s="29" t="s">
        <v>2072</v>
      </c>
      <c r="AD850" s="30">
        <v>1.9868746708794101</v>
      </c>
      <c r="AE850" s="31" t="s">
        <v>2072</v>
      </c>
      <c r="AF850" s="32" t="s">
        <v>2072</v>
      </c>
      <c r="AG850" s="33" t="s">
        <v>2072</v>
      </c>
      <c r="AH850" s="34" t="s">
        <v>2072</v>
      </c>
      <c r="AI850" s="9">
        <f t="shared" si="39"/>
        <v>1.9868746708794101</v>
      </c>
      <c r="AJ850" s="9" t="e">
        <f t="shared" si="40"/>
        <v>#DIV/0!</v>
      </c>
      <c r="AK850" s="8" t="e">
        <f t="shared" si="41"/>
        <v>#DIV/0!</v>
      </c>
      <c r="AL850" s="8"/>
      <c r="AM850" s="8"/>
      <c r="AN850" s="8"/>
      <c r="AO850" s="8"/>
    </row>
    <row r="851" spans="1:41" s="2" customFormat="1" ht="10.5">
      <c r="A851" s="13" t="s">
        <v>683</v>
      </c>
      <c r="B851" s="13" t="s">
        <v>1370</v>
      </c>
      <c r="C851" s="14">
        <v>141.25755009465999</v>
      </c>
      <c r="D851" s="15">
        <v>121</v>
      </c>
      <c r="E851" s="16">
        <v>12552041.4270833</v>
      </c>
      <c r="F851" s="16">
        <v>13708191.0833333</v>
      </c>
      <c r="G851" s="16">
        <v>14718913.6979167</v>
      </c>
      <c r="H851" s="16">
        <v>24576096.640625</v>
      </c>
      <c r="I851" s="16">
        <v>17990267.239583299</v>
      </c>
      <c r="J851" s="16">
        <v>18841985.604166701</v>
      </c>
      <c r="K851" s="16">
        <v>11598325.4791667</v>
      </c>
      <c r="L851" s="16">
        <v>10588330.4270833</v>
      </c>
      <c r="M851" s="16">
        <v>7017787.7161458302</v>
      </c>
      <c r="N851" s="16">
        <v>12259059.9270833</v>
      </c>
      <c r="O851" s="16">
        <v>9210912.6041666698</v>
      </c>
      <c r="P851" s="16">
        <v>11406049.8229167</v>
      </c>
      <c r="Q851" s="17">
        <v>6</v>
      </c>
      <c r="R851" s="18">
        <v>7</v>
      </c>
      <c r="S851" s="19">
        <v>12</v>
      </c>
      <c r="T851" s="20">
        <v>16</v>
      </c>
      <c r="U851" s="21">
        <v>19</v>
      </c>
      <c r="V851" s="22">
        <v>18</v>
      </c>
      <c r="W851" s="23">
        <v>9</v>
      </c>
      <c r="X851" s="24">
        <v>5</v>
      </c>
      <c r="Y851" s="25">
        <v>4</v>
      </c>
      <c r="Z851" s="26">
        <v>8</v>
      </c>
      <c r="AA851" s="27">
        <v>8</v>
      </c>
      <c r="AB851" s="28">
        <v>9</v>
      </c>
      <c r="AC851" s="29">
        <v>6.0412697141942191</v>
      </c>
      <c r="AD851" s="30">
        <v>6.9540613480779356</v>
      </c>
      <c r="AE851" s="31">
        <v>12.02669535421149</v>
      </c>
      <c r="AF851" s="32">
        <v>7.9739525545516985</v>
      </c>
      <c r="AG851" s="33">
        <v>7.9657456522312824</v>
      </c>
      <c r="AH851" s="34">
        <v>9.001371769383697</v>
      </c>
      <c r="AI851" s="9">
        <f t="shared" si="39"/>
        <v>8.3406754721612142</v>
      </c>
      <c r="AJ851" s="9">
        <f t="shared" si="40"/>
        <v>8.3136899920555596</v>
      </c>
      <c r="AK851" s="8">
        <f t="shared" si="41"/>
        <v>0.98931024346159735</v>
      </c>
      <c r="AL851" s="8"/>
      <c r="AM851" s="8"/>
      <c r="AN851" s="8"/>
      <c r="AO851" s="8"/>
    </row>
    <row r="852" spans="1:41" s="2" customFormat="1" ht="10.5">
      <c r="A852" s="13" t="s">
        <v>1656</v>
      </c>
      <c r="B852" s="13" t="s">
        <v>256</v>
      </c>
      <c r="C852" s="14">
        <v>59.021546374660097</v>
      </c>
      <c r="D852" s="15">
        <v>46</v>
      </c>
      <c r="E852" s="16">
        <v>12511192.875</v>
      </c>
      <c r="F852" s="16">
        <v>13236125.46875</v>
      </c>
      <c r="G852" s="16">
        <v>11843673.296875</v>
      </c>
      <c r="H852" s="16">
        <v>8610832.5625</v>
      </c>
      <c r="I852" s="16">
        <v>11321447.9375</v>
      </c>
      <c r="J852" s="16">
        <v>10765947.96875</v>
      </c>
      <c r="K852" s="16">
        <v>11554730.7604167</v>
      </c>
      <c r="L852" s="16">
        <v>14024363.078125</v>
      </c>
      <c r="M852" s="16">
        <v>11535269.234375</v>
      </c>
      <c r="N852" s="16">
        <v>6725015.234375</v>
      </c>
      <c r="O852" s="16">
        <v>0</v>
      </c>
      <c r="P852" s="16">
        <v>15986792.203125</v>
      </c>
      <c r="Q852" s="17">
        <v>5</v>
      </c>
      <c r="R852" s="18">
        <v>5</v>
      </c>
      <c r="S852" s="19">
        <v>3</v>
      </c>
      <c r="T852" s="20">
        <v>4</v>
      </c>
      <c r="U852" s="21">
        <v>3</v>
      </c>
      <c r="V852" s="22">
        <v>5</v>
      </c>
      <c r="W852" s="23">
        <v>3</v>
      </c>
      <c r="X852" s="24">
        <v>3</v>
      </c>
      <c r="Y852" s="25">
        <v>3</v>
      </c>
      <c r="Z852" s="26">
        <v>4</v>
      </c>
      <c r="AA852" s="27">
        <v>5</v>
      </c>
      <c r="AB852" s="28">
        <v>3</v>
      </c>
      <c r="AC852" s="29">
        <v>5.0343914284951836</v>
      </c>
      <c r="AD852" s="30">
        <v>4.9671866771985256</v>
      </c>
      <c r="AE852" s="31">
        <v>3.0066738385528726</v>
      </c>
      <c r="AF852" s="32">
        <v>3.9869762772758492</v>
      </c>
      <c r="AG852" s="33">
        <v>4.9785910326445508</v>
      </c>
      <c r="AH852" s="34">
        <v>3.0004572564612326</v>
      </c>
      <c r="AI852" s="9">
        <f t="shared" si="39"/>
        <v>4.3360839814155279</v>
      </c>
      <c r="AJ852" s="9">
        <f t="shared" si="40"/>
        <v>3.9886748554605447</v>
      </c>
      <c r="AK852" s="8">
        <f t="shared" si="41"/>
        <v>0.71208216662482937</v>
      </c>
      <c r="AL852" s="8"/>
      <c r="AM852" s="8"/>
      <c r="AN852" s="8"/>
      <c r="AO852" s="8"/>
    </row>
    <row r="853" spans="1:41" s="2" customFormat="1" ht="10.5">
      <c r="A853" s="13" t="s">
        <v>1618</v>
      </c>
      <c r="B853" s="13" t="s">
        <v>395</v>
      </c>
      <c r="C853" s="14">
        <v>77.810613324659997</v>
      </c>
      <c r="D853" s="15">
        <v>58</v>
      </c>
      <c r="E853" s="16">
        <v>12491467.9166667</v>
      </c>
      <c r="F853" s="16">
        <v>13449891.53125</v>
      </c>
      <c r="G853" s="16">
        <v>10108467.375</v>
      </c>
      <c r="H853" s="16">
        <v>13179424.71875</v>
      </c>
      <c r="I853" s="16">
        <v>12925327.6875</v>
      </c>
      <c r="J853" s="16">
        <v>11217720.4375</v>
      </c>
      <c r="K853" s="16">
        <v>12000628.8854167</v>
      </c>
      <c r="L853" s="16">
        <v>12236955.1145833</v>
      </c>
      <c r="M853" s="16">
        <v>11413165.7083333</v>
      </c>
      <c r="N853" s="16">
        <v>9002071.8958333302</v>
      </c>
      <c r="O853" s="16">
        <v>9074785.78125</v>
      </c>
      <c r="P853" s="16">
        <v>9369454.6041666698</v>
      </c>
      <c r="Q853" s="17">
        <v>4</v>
      </c>
      <c r="R853" s="18">
        <v>5</v>
      </c>
      <c r="S853" s="19">
        <v>5</v>
      </c>
      <c r="T853" s="20">
        <v>6</v>
      </c>
      <c r="U853" s="21">
        <v>3</v>
      </c>
      <c r="V853" s="22">
        <v>5</v>
      </c>
      <c r="W853" s="23">
        <v>4</v>
      </c>
      <c r="X853" s="24">
        <v>6</v>
      </c>
      <c r="Y853" s="25">
        <v>5</v>
      </c>
      <c r="Z853" s="26">
        <v>6</v>
      </c>
      <c r="AA853" s="27">
        <v>4</v>
      </c>
      <c r="AB853" s="28">
        <v>5</v>
      </c>
      <c r="AC853" s="29">
        <v>4.0275131427961464</v>
      </c>
      <c r="AD853" s="30">
        <v>4.9671866771985256</v>
      </c>
      <c r="AE853" s="31">
        <v>5.0111230642547877</v>
      </c>
      <c r="AF853" s="32">
        <v>5.9804644159137741</v>
      </c>
      <c r="AG853" s="33">
        <v>3.9828728261156412</v>
      </c>
      <c r="AH853" s="34">
        <v>5.0007620941020541</v>
      </c>
      <c r="AI853" s="9">
        <f t="shared" si="39"/>
        <v>4.6686076280831532</v>
      </c>
      <c r="AJ853" s="9">
        <f t="shared" si="40"/>
        <v>4.9880331120438228</v>
      </c>
      <c r="AK853" s="8">
        <f t="shared" si="41"/>
        <v>0.65366255189309164</v>
      </c>
      <c r="AL853" s="8"/>
      <c r="AM853" s="8"/>
      <c r="AN853" s="8"/>
      <c r="AO853" s="8"/>
    </row>
    <row r="854" spans="1:41" s="2" customFormat="1" ht="10.5">
      <c r="A854" s="13" t="s">
        <v>762</v>
      </c>
      <c r="B854" s="13" t="s">
        <v>92</v>
      </c>
      <c r="C854" s="14">
        <v>32.831152494660003</v>
      </c>
      <c r="D854" s="15">
        <v>16</v>
      </c>
      <c r="E854" s="16">
        <v>12431680.625</v>
      </c>
      <c r="F854" s="16">
        <v>19851967</v>
      </c>
      <c r="G854" s="16">
        <v>14556739</v>
      </c>
      <c r="H854" s="16">
        <v>11794396.875</v>
      </c>
      <c r="I854" s="16">
        <v>12795413.3125</v>
      </c>
      <c r="J854" s="16">
        <v>19384646.875</v>
      </c>
      <c r="K854" s="16">
        <v>0</v>
      </c>
      <c r="L854" s="16">
        <v>0</v>
      </c>
      <c r="M854" s="16">
        <v>20334695</v>
      </c>
      <c r="N854" s="16">
        <v>40090481.270833299</v>
      </c>
      <c r="O854" s="16">
        <v>31845474.333333299</v>
      </c>
      <c r="P854" s="16">
        <v>25805755.375</v>
      </c>
      <c r="Q854" s="17"/>
      <c r="R854" s="18"/>
      <c r="S854" s="19"/>
      <c r="T854" s="20"/>
      <c r="U854" s="21"/>
      <c r="V854" s="22"/>
      <c r="W854" s="23"/>
      <c r="X854" s="24"/>
      <c r="Y854" s="25"/>
      <c r="Z854" s="26">
        <v>7</v>
      </c>
      <c r="AA854" s="27">
        <v>5</v>
      </c>
      <c r="AB854" s="28">
        <v>4</v>
      </c>
      <c r="AC854" s="29" t="s">
        <v>2072</v>
      </c>
      <c r="AD854" s="30" t="s">
        <v>2072</v>
      </c>
      <c r="AE854" s="31" t="s">
        <v>2072</v>
      </c>
      <c r="AF854" s="32">
        <v>6.9772084852327358</v>
      </c>
      <c r="AG854" s="33">
        <v>4.9785910326445508</v>
      </c>
      <c r="AH854" s="34">
        <v>4.0006096752816429</v>
      </c>
      <c r="AI854" s="9" t="e">
        <f t="shared" si="39"/>
        <v>#DIV/0!</v>
      </c>
      <c r="AJ854" s="9">
        <f t="shared" si="40"/>
        <v>5.3188030643863096</v>
      </c>
      <c r="AK854" s="8" t="e">
        <f t="shared" si="41"/>
        <v>#DIV/0!</v>
      </c>
      <c r="AL854" s="8"/>
      <c r="AM854" s="8"/>
      <c r="AN854" s="8"/>
      <c r="AO854" s="8"/>
    </row>
    <row r="855" spans="1:41" s="2" customFormat="1" ht="10.5">
      <c r="A855" s="13" t="s">
        <v>1441</v>
      </c>
      <c r="B855" s="13" t="s">
        <v>1856</v>
      </c>
      <c r="C855" s="14">
        <v>46.352515954659999</v>
      </c>
      <c r="D855" s="15">
        <v>50</v>
      </c>
      <c r="E855" s="16">
        <v>12343327.03125</v>
      </c>
      <c r="F855" s="16">
        <v>19863212.3203125</v>
      </c>
      <c r="G855" s="16">
        <v>18674173.90625</v>
      </c>
      <c r="H855" s="16">
        <v>22151285.666666701</v>
      </c>
      <c r="I855" s="16">
        <v>23523266.78125</v>
      </c>
      <c r="J855" s="16">
        <v>18140654.072916701</v>
      </c>
      <c r="K855" s="16">
        <v>12119525.96875</v>
      </c>
      <c r="L855" s="16">
        <v>15338736.5625</v>
      </c>
      <c r="M855" s="16">
        <v>14598793.0351563</v>
      </c>
      <c r="N855" s="16">
        <v>17667325.447916701</v>
      </c>
      <c r="O855" s="16">
        <v>21065470.145833299</v>
      </c>
      <c r="P855" s="16">
        <v>19737727.390625</v>
      </c>
      <c r="Q855" s="17">
        <v>3</v>
      </c>
      <c r="R855" s="18">
        <v>5</v>
      </c>
      <c r="S855" s="19">
        <v>3</v>
      </c>
      <c r="T855" s="20">
        <v>5</v>
      </c>
      <c r="U855" s="21">
        <v>3</v>
      </c>
      <c r="V855" s="22">
        <v>7</v>
      </c>
      <c r="W855" s="23">
        <v>4</v>
      </c>
      <c r="X855" s="24">
        <v>2</v>
      </c>
      <c r="Y855" s="25">
        <v>3</v>
      </c>
      <c r="Z855" s="26">
        <v>5</v>
      </c>
      <c r="AA855" s="27">
        <v>5</v>
      </c>
      <c r="AB855" s="28">
        <v>5</v>
      </c>
      <c r="AC855" s="29">
        <v>3.0206348570971095</v>
      </c>
      <c r="AD855" s="30">
        <v>4.9671866771985256</v>
      </c>
      <c r="AE855" s="31">
        <v>3.0066738385528726</v>
      </c>
      <c r="AF855" s="32">
        <v>4.9837203465948114</v>
      </c>
      <c r="AG855" s="33">
        <v>4.9785910326445508</v>
      </c>
      <c r="AH855" s="34">
        <v>5.0007620941020541</v>
      </c>
      <c r="AI855" s="9">
        <f t="shared" si="39"/>
        <v>3.6648317909495027</v>
      </c>
      <c r="AJ855" s="9">
        <f t="shared" si="40"/>
        <v>4.9876911577804721</v>
      </c>
      <c r="AK855" s="8">
        <f t="shared" si="41"/>
        <v>0.11204148531290904</v>
      </c>
      <c r="AL855" s="8"/>
      <c r="AM855" s="8"/>
      <c r="AN855" s="8"/>
      <c r="AO855" s="8"/>
    </row>
    <row r="856" spans="1:41" s="2" customFormat="1" ht="10.5">
      <c r="A856" s="13" t="s">
        <v>1539</v>
      </c>
      <c r="B856" s="13" t="s">
        <v>248</v>
      </c>
      <c r="C856" s="14">
        <v>59.173422134660001</v>
      </c>
      <c r="D856" s="15">
        <v>10</v>
      </c>
      <c r="E856" s="16">
        <v>12308609.09375</v>
      </c>
      <c r="F856" s="16">
        <v>10309252.2734375</v>
      </c>
      <c r="G856" s="16">
        <v>13947601.8554688</v>
      </c>
      <c r="H856" s="16">
        <v>3813325.421875</v>
      </c>
      <c r="I856" s="16">
        <v>5637494.5625</v>
      </c>
      <c r="J856" s="16">
        <v>4505754.3125</v>
      </c>
      <c r="K856" s="16">
        <v>0</v>
      </c>
      <c r="L856" s="16">
        <v>5969312.375</v>
      </c>
      <c r="M856" s="16">
        <v>11105412.1875</v>
      </c>
      <c r="N856" s="16">
        <v>5318717.40625</v>
      </c>
      <c r="O856" s="16">
        <v>0</v>
      </c>
      <c r="P856" s="16">
        <v>0</v>
      </c>
      <c r="Q856" s="17">
        <v>3</v>
      </c>
      <c r="R856" s="18">
        <v>3</v>
      </c>
      <c r="S856" s="19">
        <v>4</v>
      </c>
      <c r="T856" s="20"/>
      <c r="U856" s="21"/>
      <c r="V856" s="22"/>
      <c r="W856" s="23"/>
      <c r="X856" s="24"/>
      <c r="Y856" s="25"/>
      <c r="Z856" s="26"/>
      <c r="AA856" s="27"/>
      <c r="AB856" s="28"/>
      <c r="AC856" s="29">
        <v>3.0206348570971095</v>
      </c>
      <c r="AD856" s="30">
        <v>2.9803120063191151</v>
      </c>
      <c r="AE856" s="31">
        <v>4.0088984514038302</v>
      </c>
      <c r="AF856" s="32" t="s">
        <v>2072</v>
      </c>
      <c r="AG856" s="33" t="s">
        <v>2072</v>
      </c>
      <c r="AH856" s="34" t="s">
        <v>2072</v>
      </c>
      <c r="AI856" s="9">
        <f t="shared" si="39"/>
        <v>3.3366151049400181</v>
      </c>
      <c r="AJ856" s="9" t="e">
        <f t="shared" si="40"/>
        <v>#DIV/0!</v>
      </c>
      <c r="AK856" s="8" t="e">
        <f t="shared" si="41"/>
        <v>#DIV/0!</v>
      </c>
      <c r="AL856" s="8"/>
      <c r="AM856" s="8"/>
      <c r="AN856" s="8"/>
      <c r="AO856" s="8"/>
    </row>
    <row r="857" spans="1:41" s="2" customFormat="1" ht="10.5">
      <c r="A857" s="13" t="s">
        <v>1222</v>
      </c>
      <c r="B857" s="13" t="s">
        <v>443</v>
      </c>
      <c r="C857" s="14">
        <v>25.190434994659999</v>
      </c>
      <c r="D857" s="15">
        <v>26</v>
      </c>
      <c r="E857" s="16">
        <v>12266181.375</v>
      </c>
      <c r="F857" s="16">
        <v>18723186.1171875</v>
      </c>
      <c r="G857" s="16">
        <v>13318773.53125</v>
      </c>
      <c r="H857" s="16">
        <v>13686218.1875</v>
      </c>
      <c r="I857" s="16">
        <v>13374371</v>
      </c>
      <c r="J857" s="16">
        <v>11672271.1875</v>
      </c>
      <c r="K857" s="16">
        <v>13005625.607421899</v>
      </c>
      <c r="L857" s="16">
        <v>0</v>
      </c>
      <c r="M857" s="16">
        <v>12580759.4375</v>
      </c>
      <c r="N857" s="16">
        <v>9555089.1484375</v>
      </c>
      <c r="O857" s="16">
        <v>13169286.421875</v>
      </c>
      <c r="P857" s="16">
        <v>0</v>
      </c>
      <c r="Q857" s="17">
        <v>3</v>
      </c>
      <c r="R857" s="18">
        <v>2</v>
      </c>
      <c r="S857" s="19"/>
      <c r="T857" s="20">
        <v>3</v>
      </c>
      <c r="U857" s="21">
        <v>3</v>
      </c>
      <c r="V857" s="22">
        <v>3</v>
      </c>
      <c r="W857" s="23">
        <v>3</v>
      </c>
      <c r="X857" s="24"/>
      <c r="Y857" s="25">
        <v>3</v>
      </c>
      <c r="Z857" s="26">
        <v>3</v>
      </c>
      <c r="AA857" s="27">
        <v>3</v>
      </c>
      <c r="AB857" s="28"/>
      <c r="AC857" s="29">
        <v>3.0206348570971095</v>
      </c>
      <c r="AD857" s="30">
        <v>1.9868746708794101</v>
      </c>
      <c r="AE857" s="31" t="s">
        <v>2072</v>
      </c>
      <c r="AF857" s="32">
        <v>2.990232207956887</v>
      </c>
      <c r="AG857" s="33">
        <v>2.9871546195867307</v>
      </c>
      <c r="AH857" s="34" t="s">
        <v>2072</v>
      </c>
      <c r="AI857" s="9">
        <f t="shared" si="39"/>
        <v>2.50375476398826</v>
      </c>
      <c r="AJ857" s="9">
        <f t="shared" si="40"/>
        <v>2.9886934137718089</v>
      </c>
      <c r="AK857" s="8">
        <f t="shared" si="41"/>
        <v>0.44718170816876612</v>
      </c>
      <c r="AL857" s="8"/>
      <c r="AM857" s="8"/>
      <c r="AN857" s="8"/>
      <c r="AO857" s="8"/>
    </row>
    <row r="858" spans="1:41" s="2" customFormat="1" ht="10.5">
      <c r="A858" s="13" t="s">
        <v>1106</v>
      </c>
      <c r="B858" s="13" t="s">
        <v>1275</v>
      </c>
      <c r="C858" s="14">
        <v>79.636309424660197</v>
      </c>
      <c r="D858" s="15">
        <v>16</v>
      </c>
      <c r="E858" s="16">
        <v>12256422.1875</v>
      </c>
      <c r="F858" s="16">
        <v>20440016.375</v>
      </c>
      <c r="G858" s="16">
        <v>18163960.078125</v>
      </c>
      <c r="H858" s="16">
        <v>21463738.125</v>
      </c>
      <c r="I858" s="16">
        <v>16899181.078125</v>
      </c>
      <c r="J858" s="16">
        <v>22986872.4375</v>
      </c>
      <c r="K858" s="16">
        <v>0</v>
      </c>
      <c r="L858" s="16">
        <v>0</v>
      </c>
      <c r="M858" s="16">
        <v>0</v>
      </c>
      <c r="N858" s="16">
        <v>13016917.0625</v>
      </c>
      <c r="O858" s="16">
        <v>11044186.09375</v>
      </c>
      <c r="P858" s="16">
        <v>17160924.161458299</v>
      </c>
      <c r="Q858" s="17"/>
      <c r="R858" s="18">
        <v>3</v>
      </c>
      <c r="S858" s="19">
        <v>2</v>
      </c>
      <c r="T858" s="20"/>
      <c r="U858" s="21">
        <v>2</v>
      </c>
      <c r="V858" s="22">
        <v>4</v>
      </c>
      <c r="W858" s="23"/>
      <c r="X858" s="24"/>
      <c r="Y858" s="25"/>
      <c r="Z858" s="26"/>
      <c r="AA858" s="27">
        <v>2</v>
      </c>
      <c r="AB858" s="28">
        <v>3</v>
      </c>
      <c r="AC858" s="29" t="s">
        <v>2072</v>
      </c>
      <c r="AD858" s="30">
        <v>2.9803120063191151</v>
      </c>
      <c r="AE858" s="31">
        <v>2.0044492257019151</v>
      </c>
      <c r="AF858" s="32" t="s">
        <v>2072</v>
      </c>
      <c r="AG858" s="33">
        <v>1.9914364130578206</v>
      </c>
      <c r="AH858" s="34">
        <v>3.0004572564612326</v>
      </c>
      <c r="AI858" s="9">
        <f t="shared" si="39"/>
        <v>2.4923806160105153</v>
      </c>
      <c r="AJ858" s="9">
        <f t="shared" si="40"/>
        <v>2.4959468347595264</v>
      </c>
      <c r="AK858" s="8">
        <f t="shared" si="41"/>
        <v>0.99640714630416682</v>
      </c>
      <c r="AL858" s="8"/>
      <c r="AM858" s="8"/>
      <c r="AN858" s="8"/>
      <c r="AO858" s="8"/>
    </row>
    <row r="859" spans="1:41" s="2" customFormat="1" ht="10.5">
      <c r="A859" s="13" t="s">
        <v>1685</v>
      </c>
      <c r="B859" s="13" t="s">
        <v>2043</v>
      </c>
      <c r="C859" s="14">
        <v>33.559770474659999</v>
      </c>
      <c r="D859" s="15">
        <v>2</v>
      </c>
      <c r="E859" s="16">
        <v>12241972.28125</v>
      </c>
      <c r="F859" s="16">
        <v>20226459.296875</v>
      </c>
      <c r="G859" s="16">
        <v>12278619.15625</v>
      </c>
      <c r="H859" s="16">
        <v>15264129</v>
      </c>
      <c r="I859" s="16">
        <v>18390239.5625</v>
      </c>
      <c r="J859" s="16">
        <v>11084496.578125</v>
      </c>
      <c r="K859" s="16">
        <v>14201671.9375</v>
      </c>
      <c r="L859" s="16">
        <v>16077031</v>
      </c>
      <c r="M859" s="16">
        <v>25528316.625</v>
      </c>
      <c r="N859" s="16">
        <v>15144205.875</v>
      </c>
      <c r="O859" s="16">
        <v>0</v>
      </c>
      <c r="P859" s="16">
        <v>8207165.703125</v>
      </c>
      <c r="Q859" s="17"/>
      <c r="R859" s="18">
        <v>2</v>
      </c>
      <c r="S859" s="19"/>
      <c r="T859" s="20"/>
      <c r="U859" s="21"/>
      <c r="V859" s="22"/>
      <c r="W859" s="23"/>
      <c r="X859" s="24"/>
      <c r="Y859" s="25"/>
      <c r="Z859" s="26"/>
      <c r="AA859" s="27"/>
      <c r="AB859" s="28"/>
      <c r="AC859" s="29" t="s">
        <v>2072</v>
      </c>
      <c r="AD859" s="30">
        <v>1.9868746708794101</v>
      </c>
      <c r="AE859" s="31" t="s">
        <v>2072</v>
      </c>
      <c r="AF859" s="32" t="s">
        <v>2072</v>
      </c>
      <c r="AG859" s="33" t="s">
        <v>2072</v>
      </c>
      <c r="AH859" s="34" t="s">
        <v>2072</v>
      </c>
      <c r="AI859" s="9">
        <f t="shared" si="39"/>
        <v>1.9868746708794101</v>
      </c>
      <c r="AJ859" s="9" t="e">
        <f t="shared" si="40"/>
        <v>#DIV/0!</v>
      </c>
      <c r="AK859" s="8" t="e">
        <f t="shared" si="41"/>
        <v>#DIV/0!</v>
      </c>
      <c r="AL859" s="8"/>
      <c r="AM859" s="8"/>
      <c r="AN859" s="8"/>
      <c r="AO859" s="8"/>
    </row>
    <row r="860" spans="1:41" s="2" customFormat="1" ht="10.5">
      <c r="A860" s="13" t="s">
        <v>1521</v>
      </c>
      <c r="B860" s="13" t="s">
        <v>1256</v>
      </c>
      <c r="C860" s="14">
        <v>48.520482074660002</v>
      </c>
      <c r="D860" s="15">
        <v>46</v>
      </c>
      <c r="E860" s="16">
        <v>12149187.9765625</v>
      </c>
      <c r="F860" s="16">
        <v>11744583.328125</v>
      </c>
      <c r="G860" s="16">
        <v>12433491.953125</v>
      </c>
      <c r="H860" s="16">
        <v>16889923.40625</v>
      </c>
      <c r="I860" s="16">
        <v>20224245.8125</v>
      </c>
      <c r="J860" s="16">
        <v>14842660.6640625</v>
      </c>
      <c r="K860" s="16">
        <v>9294339.953125</v>
      </c>
      <c r="L860" s="16">
        <v>8141327.078125</v>
      </c>
      <c r="M860" s="16">
        <v>15187389.203125</v>
      </c>
      <c r="N860" s="16">
        <v>9337379.5729166698</v>
      </c>
      <c r="O860" s="16">
        <v>11186555.59375</v>
      </c>
      <c r="P860" s="16">
        <v>15743946.390625</v>
      </c>
      <c r="Q860" s="17">
        <v>2</v>
      </c>
      <c r="R860" s="18">
        <v>2</v>
      </c>
      <c r="S860" s="19">
        <v>2</v>
      </c>
      <c r="T860" s="20">
        <v>6</v>
      </c>
      <c r="U860" s="21">
        <v>9</v>
      </c>
      <c r="V860" s="22">
        <v>7</v>
      </c>
      <c r="W860" s="23">
        <v>2</v>
      </c>
      <c r="X860" s="24">
        <v>2</v>
      </c>
      <c r="Y860" s="25">
        <v>2</v>
      </c>
      <c r="Z860" s="26">
        <v>5</v>
      </c>
      <c r="AA860" s="27">
        <v>4</v>
      </c>
      <c r="AB860" s="28">
        <v>3</v>
      </c>
      <c r="AC860" s="29">
        <v>2.0137565713980732</v>
      </c>
      <c r="AD860" s="30">
        <v>1.9868746708794101</v>
      </c>
      <c r="AE860" s="31">
        <v>2.0044492257019151</v>
      </c>
      <c r="AF860" s="32">
        <v>4.9837203465948114</v>
      </c>
      <c r="AG860" s="33">
        <v>3.9828728261156412</v>
      </c>
      <c r="AH860" s="34">
        <v>3.0004572564612326</v>
      </c>
      <c r="AI860" s="9">
        <f t="shared" si="39"/>
        <v>2.0016934893264664</v>
      </c>
      <c r="AJ860" s="9">
        <f t="shared" si="40"/>
        <v>3.9890168097238949</v>
      </c>
      <c r="AK860" s="8">
        <f t="shared" si="41"/>
        <v>2.5564653840898562E-2</v>
      </c>
      <c r="AL860" s="8"/>
      <c r="AM860" s="8"/>
      <c r="AN860" s="8"/>
      <c r="AO860" s="8"/>
    </row>
    <row r="861" spans="1:41" s="2" customFormat="1" ht="10.5">
      <c r="A861" s="13" t="s">
        <v>1546</v>
      </c>
      <c r="B861" s="13" t="s">
        <v>1327</v>
      </c>
      <c r="C861" s="14">
        <v>83.341090214660099</v>
      </c>
      <c r="D861" s="15">
        <v>34</v>
      </c>
      <c r="E861" s="16">
        <v>12056429.90625</v>
      </c>
      <c r="F861" s="16">
        <v>15775463.578125</v>
      </c>
      <c r="G861" s="16">
        <v>15167439.3125</v>
      </c>
      <c r="H861" s="16">
        <v>12688341.890625</v>
      </c>
      <c r="I861" s="16">
        <v>12996119.296875</v>
      </c>
      <c r="J861" s="16">
        <v>10580196.046875</v>
      </c>
      <c r="K861" s="16">
        <v>10728383.46875</v>
      </c>
      <c r="L861" s="16">
        <v>10587897.84375</v>
      </c>
      <c r="M861" s="16">
        <v>6744944.3046875</v>
      </c>
      <c r="N861" s="16">
        <v>11768147.875</v>
      </c>
      <c r="O861" s="16">
        <v>10947182.8789063</v>
      </c>
      <c r="P861" s="16">
        <v>12501669.359375</v>
      </c>
      <c r="Q861" s="17"/>
      <c r="R861" s="18">
        <v>3</v>
      </c>
      <c r="S861" s="19">
        <v>4</v>
      </c>
      <c r="T861" s="20">
        <v>4</v>
      </c>
      <c r="U861" s="21">
        <v>3</v>
      </c>
      <c r="V861" s="22">
        <v>4</v>
      </c>
      <c r="W861" s="23">
        <v>3</v>
      </c>
      <c r="X861" s="24">
        <v>3</v>
      </c>
      <c r="Y861" s="25"/>
      <c r="Z861" s="26">
        <v>3</v>
      </c>
      <c r="AA861" s="27">
        <v>3</v>
      </c>
      <c r="AB861" s="28">
        <v>4</v>
      </c>
      <c r="AC861" s="29" t="s">
        <v>2072</v>
      </c>
      <c r="AD861" s="30">
        <v>2.9803120063191151</v>
      </c>
      <c r="AE861" s="31">
        <v>4.0088984514038302</v>
      </c>
      <c r="AF861" s="32">
        <v>2.990232207956887</v>
      </c>
      <c r="AG861" s="33">
        <v>2.9871546195867307</v>
      </c>
      <c r="AH861" s="34">
        <v>4.0006096752816429</v>
      </c>
      <c r="AI861" s="9">
        <f t="shared" si="39"/>
        <v>3.4946052288614728</v>
      </c>
      <c r="AJ861" s="9">
        <f t="shared" si="40"/>
        <v>3.3259988342750866</v>
      </c>
      <c r="AK861" s="8">
        <f t="shared" si="41"/>
        <v>0.79026923902619051</v>
      </c>
      <c r="AL861" s="8"/>
      <c r="AM861" s="8"/>
      <c r="AN861" s="8"/>
      <c r="AO861" s="8"/>
    </row>
    <row r="862" spans="1:41" s="2" customFormat="1" ht="10.5">
      <c r="A862" s="13" t="s">
        <v>1448</v>
      </c>
      <c r="B862" s="13" t="s">
        <v>199</v>
      </c>
      <c r="C862" s="14">
        <v>62.28995395466</v>
      </c>
      <c r="D862" s="15">
        <v>81</v>
      </c>
      <c r="E862" s="16">
        <v>12050750.625</v>
      </c>
      <c r="F862" s="16">
        <v>12605778.4375</v>
      </c>
      <c r="G862" s="16">
        <v>20757742.489583299</v>
      </c>
      <c r="H862" s="16">
        <v>46776460.354166701</v>
      </c>
      <c r="I862" s="16">
        <v>34186292.864583299</v>
      </c>
      <c r="J862" s="16">
        <v>31614522.458333299</v>
      </c>
      <c r="K862" s="16">
        <v>26632154.286458299</v>
      </c>
      <c r="L862" s="16">
        <v>14027900.4166667</v>
      </c>
      <c r="M862" s="16">
        <v>21364232.208333299</v>
      </c>
      <c r="N862" s="16">
        <v>10025566.9479167</v>
      </c>
      <c r="O862" s="16">
        <v>11833677.4375</v>
      </c>
      <c r="P862" s="16">
        <v>14830694.6927083</v>
      </c>
      <c r="Q862" s="17">
        <v>2</v>
      </c>
      <c r="R862" s="18">
        <v>3</v>
      </c>
      <c r="S862" s="19">
        <v>5</v>
      </c>
      <c r="T862" s="20">
        <v>14</v>
      </c>
      <c r="U862" s="21">
        <v>13</v>
      </c>
      <c r="V862" s="22">
        <v>12</v>
      </c>
      <c r="W862" s="23">
        <v>10</v>
      </c>
      <c r="X862" s="24">
        <v>6</v>
      </c>
      <c r="Y862" s="25">
        <v>5</v>
      </c>
      <c r="Z862" s="26">
        <v>3</v>
      </c>
      <c r="AA862" s="27">
        <v>4</v>
      </c>
      <c r="AB862" s="28">
        <v>4</v>
      </c>
      <c r="AC862" s="29">
        <v>2.0137565713980732</v>
      </c>
      <c r="AD862" s="30">
        <v>2.9803120063191151</v>
      </c>
      <c r="AE862" s="31">
        <v>5.0111230642547877</v>
      </c>
      <c r="AF862" s="32">
        <v>2.990232207956887</v>
      </c>
      <c r="AG862" s="33">
        <v>3.9828728261156412</v>
      </c>
      <c r="AH862" s="34">
        <v>4.0006096752816429</v>
      </c>
      <c r="AI862" s="9">
        <f t="shared" si="39"/>
        <v>3.3350638806573252</v>
      </c>
      <c r="AJ862" s="9">
        <f t="shared" si="40"/>
        <v>3.657904903118057</v>
      </c>
      <c r="AK862" s="8">
        <f t="shared" si="41"/>
        <v>0.74963399921543461</v>
      </c>
      <c r="AL862" s="8"/>
      <c r="AM862" s="8"/>
      <c r="AN862" s="8"/>
      <c r="AO862" s="8"/>
    </row>
    <row r="863" spans="1:41" s="2" customFormat="1" ht="10.5">
      <c r="A863" s="13" t="s">
        <v>643</v>
      </c>
      <c r="B863" s="13" t="s">
        <v>1368</v>
      </c>
      <c r="C863" s="14">
        <v>72.637552394660105</v>
      </c>
      <c r="D863" s="15">
        <v>27</v>
      </c>
      <c r="E863" s="16">
        <v>11971986.78125</v>
      </c>
      <c r="F863" s="16">
        <v>11268505.78125</v>
      </c>
      <c r="G863" s="16">
        <v>9044449.3359375</v>
      </c>
      <c r="H863" s="16">
        <v>12853702.7291667</v>
      </c>
      <c r="I863" s="16">
        <v>12102760.5</v>
      </c>
      <c r="J863" s="16">
        <v>14320112.5625</v>
      </c>
      <c r="K863" s="16">
        <v>13155311.75</v>
      </c>
      <c r="L863" s="16">
        <v>10524774.34375</v>
      </c>
      <c r="M863" s="16">
        <v>8516450.1875</v>
      </c>
      <c r="N863" s="16">
        <v>13632153.984375</v>
      </c>
      <c r="O863" s="16">
        <v>11611320.9492188</v>
      </c>
      <c r="P863" s="16">
        <v>17194398.765625</v>
      </c>
      <c r="Q863" s="17"/>
      <c r="R863" s="18">
        <v>2</v>
      </c>
      <c r="S863" s="19">
        <v>2</v>
      </c>
      <c r="T863" s="20">
        <v>5</v>
      </c>
      <c r="U863" s="21">
        <v>4</v>
      </c>
      <c r="V863" s="22">
        <v>3</v>
      </c>
      <c r="W863" s="23"/>
      <c r="X863" s="24"/>
      <c r="Y863" s="25">
        <v>3</v>
      </c>
      <c r="Z863" s="26">
        <v>3</v>
      </c>
      <c r="AA863" s="27">
        <v>3</v>
      </c>
      <c r="AB863" s="28">
        <v>2</v>
      </c>
      <c r="AC863" s="29" t="s">
        <v>2072</v>
      </c>
      <c r="AD863" s="30">
        <v>1.9868746708794101</v>
      </c>
      <c r="AE863" s="31">
        <v>2.0044492257019151</v>
      </c>
      <c r="AF863" s="32">
        <v>2.990232207956887</v>
      </c>
      <c r="AG863" s="33">
        <v>2.9871546195867307</v>
      </c>
      <c r="AH863" s="34">
        <v>2.0003048376408215</v>
      </c>
      <c r="AI863" s="9">
        <f t="shared" si="39"/>
        <v>1.9956619482906626</v>
      </c>
      <c r="AJ863" s="9">
        <f t="shared" si="40"/>
        <v>2.6592305550614799</v>
      </c>
      <c r="AK863" s="8">
        <f t="shared" si="41"/>
        <v>0.2166835654827107</v>
      </c>
      <c r="AL863" s="8"/>
      <c r="AM863" s="8"/>
      <c r="AN863" s="8"/>
      <c r="AO863" s="8"/>
    </row>
    <row r="864" spans="1:41" s="2" customFormat="1" ht="10.5">
      <c r="A864" s="13" t="s">
        <v>894</v>
      </c>
      <c r="B864" s="13" t="s">
        <v>2032</v>
      </c>
      <c r="C864" s="14">
        <v>43.913956484659998</v>
      </c>
      <c r="D864" s="15">
        <v>3</v>
      </c>
      <c r="E864" s="16">
        <v>11924286.71875</v>
      </c>
      <c r="F864" s="16">
        <v>0</v>
      </c>
      <c r="G864" s="16">
        <v>0</v>
      </c>
      <c r="H864" s="16">
        <v>0</v>
      </c>
      <c r="I864" s="16">
        <v>0</v>
      </c>
      <c r="J864" s="16">
        <v>0</v>
      </c>
      <c r="K864" s="16">
        <v>0</v>
      </c>
      <c r="L864" s="16">
        <v>0</v>
      </c>
      <c r="M864" s="16">
        <v>0</v>
      </c>
      <c r="N864" s="16">
        <v>0</v>
      </c>
      <c r="O864" s="16">
        <v>0</v>
      </c>
      <c r="P864" s="16">
        <v>0</v>
      </c>
      <c r="Q864" s="17">
        <v>3</v>
      </c>
      <c r="R864" s="18"/>
      <c r="S864" s="19"/>
      <c r="T864" s="20"/>
      <c r="U864" s="21"/>
      <c r="V864" s="22"/>
      <c r="W864" s="23"/>
      <c r="X864" s="24"/>
      <c r="Y864" s="25"/>
      <c r="Z864" s="26"/>
      <c r="AA864" s="27"/>
      <c r="AB864" s="28"/>
      <c r="AC864" s="29">
        <v>3.0206348570971095</v>
      </c>
      <c r="AD864" s="30" t="s">
        <v>2072</v>
      </c>
      <c r="AE864" s="31" t="s">
        <v>2072</v>
      </c>
      <c r="AF864" s="32" t="s">
        <v>2072</v>
      </c>
      <c r="AG864" s="33" t="s">
        <v>2072</v>
      </c>
      <c r="AH864" s="34" t="s">
        <v>2072</v>
      </c>
      <c r="AI864" s="9">
        <f t="shared" si="39"/>
        <v>3.0206348570971095</v>
      </c>
      <c r="AJ864" s="9" t="e">
        <f t="shared" si="40"/>
        <v>#DIV/0!</v>
      </c>
      <c r="AK864" s="8" t="e">
        <f t="shared" si="41"/>
        <v>#DIV/0!</v>
      </c>
      <c r="AL864" s="8"/>
      <c r="AM864" s="8"/>
      <c r="AN864" s="8"/>
      <c r="AO864" s="8"/>
    </row>
    <row r="865" spans="1:41" s="2" customFormat="1" ht="10.5">
      <c r="A865" s="13" t="s">
        <v>1079</v>
      </c>
      <c r="B865" s="13" t="s">
        <v>1384</v>
      </c>
      <c r="C865" s="14">
        <v>49.800110074659997</v>
      </c>
      <c r="D865" s="15">
        <v>31</v>
      </c>
      <c r="E865" s="16">
        <v>11843126.53125</v>
      </c>
      <c r="F865" s="16">
        <v>14964486.1614583</v>
      </c>
      <c r="G865" s="16">
        <v>14421490.7890625</v>
      </c>
      <c r="H865" s="16">
        <v>0</v>
      </c>
      <c r="I865" s="16">
        <v>14116253.6875</v>
      </c>
      <c r="J865" s="16">
        <v>0</v>
      </c>
      <c r="K865" s="16">
        <v>0</v>
      </c>
      <c r="L865" s="16">
        <v>15708792.1979167</v>
      </c>
      <c r="M865" s="16">
        <v>14080964.796875</v>
      </c>
      <c r="N865" s="16">
        <v>10681706.078125</v>
      </c>
      <c r="O865" s="16">
        <v>6123868.5625</v>
      </c>
      <c r="P865" s="16">
        <v>5317543.25</v>
      </c>
      <c r="Q865" s="17">
        <v>4</v>
      </c>
      <c r="R865" s="18">
        <v>4</v>
      </c>
      <c r="S865" s="19">
        <v>2</v>
      </c>
      <c r="T865" s="20"/>
      <c r="U865" s="21"/>
      <c r="V865" s="22"/>
      <c r="W865" s="23"/>
      <c r="X865" s="24">
        <v>5</v>
      </c>
      <c r="Y865" s="25">
        <v>4</v>
      </c>
      <c r="Z865" s="26">
        <v>4</v>
      </c>
      <c r="AA865" s="27">
        <v>5</v>
      </c>
      <c r="AB865" s="28">
        <v>3</v>
      </c>
      <c r="AC865" s="29">
        <v>4.0275131427961464</v>
      </c>
      <c r="AD865" s="30">
        <v>3.9737493417588201</v>
      </c>
      <c r="AE865" s="31">
        <v>2.0044492257019151</v>
      </c>
      <c r="AF865" s="32">
        <v>3.9869762772758492</v>
      </c>
      <c r="AG865" s="33">
        <v>4.9785910326445508</v>
      </c>
      <c r="AH865" s="34">
        <v>3.0004572564612326</v>
      </c>
      <c r="AI865" s="9">
        <f t="shared" si="39"/>
        <v>3.335237236752294</v>
      </c>
      <c r="AJ865" s="9">
        <f t="shared" si="40"/>
        <v>3.9886748554605447</v>
      </c>
      <c r="AK865" s="8">
        <f t="shared" si="41"/>
        <v>0.49760480339524188</v>
      </c>
      <c r="AL865" s="8"/>
      <c r="AM865" s="8"/>
      <c r="AN865" s="8"/>
      <c r="AO865" s="8"/>
    </row>
    <row r="866" spans="1:41" s="2" customFormat="1" ht="10.5">
      <c r="A866" s="13" t="s">
        <v>1108</v>
      </c>
      <c r="B866" s="13" t="s">
        <v>2004</v>
      </c>
      <c r="C866" s="14">
        <v>109.74725702466</v>
      </c>
      <c r="D866" s="15">
        <v>43</v>
      </c>
      <c r="E866" s="16">
        <v>11774362.46875</v>
      </c>
      <c r="F866" s="16">
        <v>0</v>
      </c>
      <c r="G866" s="16">
        <v>15715318.8125</v>
      </c>
      <c r="H866" s="16">
        <v>23321447.020833299</v>
      </c>
      <c r="I866" s="16">
        <v>16661507.7291667</v>
      </c>
      <c r="J866" s="16">
        <v>16977436.458333299</v>
      </c>
      <c r="K866" s="16">
        <v>10607629.7773438</v>
      </c>
      <c r="L866" s="16">
        <v>7756704.65625</v>
      </c>
      <c r="M866" s="16">
        <v>7236532.734375</v>
      </c>
      <c r="N866" s="16">
        <v>22247358.078125</v>
      </c>
      <c r="O866" s="16">
        <v>11998904.03125</v>
      </c>
      <c r="P866" s="16">
        <v>18943887.9375</v>
      </c>
      <c r="Q866" s="17">
        <v>2</v>
      </c>
      <c r="R866" s="18"/>
      <c r="S866" s="19">
        <v>3</v>
      </c>
      <c r="T866" s="20">
        <v>7</v>
      </c>
      <c r="U866" s="21">
        <v>5</v>
      </c>
      <c r="V866" s="22">
        <v>5</v>
      </c>
      <c r="W866" s="23">
        <v>4</v>
      </c>
      <c r="X866" s="24">
        <v>4</v>
      </c>
      <c r="Y866" s="25">
        <v>2</v>
      </c>
      <c r="Z866" s="26">
        <v>3</v>
      </c>
      <c r="AA866" s="27">
        <v>4</v>
      </c>
      <c r="AB866" s="28">
        <v>4</v>
      </c>
      <c r="AC866" s="29">
        <v>2.0137565713980732</v>
      </c>
      <c r="AD866" s="30" t="s">
        <v>2072</v>
      </c>
      <c r="AE866" s="31">
        <v>3.0066738385528726</v>
      </c>
      <c r="AF866" s="32">
        <v>2.990232207956887</v>
      </c>
      <c r="AG866" s="33">
        <v>3.9828728261156412</v>
      </c>
      <c r="AH866" s="34">
        <v>4.0006096752816429</v>
      </c>
      <c r="AI866" s="9">
        <f t="shared" si="39"/>
        <v>2.5102152049754727</v>
      </c>
      <c r="AJ866" s="9">
        <f t="shared" si="40"/>
        <v>3.657904903118057</v>
      </c>
      <c r="AK866" s="8">
        <f t="shared" si="41"/>
        <v>0.13661787351671259</v>
      </c>
      <c r="AL866" s="8"/>
      <c r="AM866" s="8"/>
      <c r="AN866" s="8"/>
      <c r="AO866" s="8"/>
    </row>
    <row r="867" spans="1:41" s="2" customFormat="1" ht="10.5">
      <c r="A867" s="13" t="s">
        <v>1760</v>
      </c>
      <c r="B867" s="13" t="s">
        <v>404</v>
      </c>
      <c r="C867" s="14">
        <v>25.549549134660001</v>
      </c>
      <c r="D867" s="15">
        <v>14</v>
      </c>
      <c r="E867" s="16">
        <v>11668351.4921875</v>
      </c>
      <c r="F867" s="16">
        <v>23574166.1875</v>
      </c>
      <c r="G867" s="16">
        <v>0</v>
      </c>
      <c r="H867" s="16">
        <v>25103607.1875</v>
      </c>
      <c r="I867" s="16">
        <v>22859728.6875</v>
      </c>
      <c r="J867" s="16">
        <v>26144876.083333299</v>
      </c>
      <c r="K867" s="16">
        <v>0</v>
      </c>
      <c r="L867" s="16">
        <v>0</v>
      </c>
      <c r="M867" s="16">
        <v>0</v>
      </c>
      <c r="N867" s="16">
        <v>14354137.21875</v>
      </c>
      <c r="O867" s="16">
        <v>12718197.03125</v>
      </c>
      <c r="P867" s="16">
        <v>20471673.84375</v>
      </c>
      <c r="Q867" s="17">
        <v>2</v>
      </c>
      <c r="R867" s="18"/>
      <c r="S867" s="19"/>
      <c r="T867" s="20">
        <v>3</v>
      </c>
      <c r="U867" s="21"/>
      <c r="V867" s="22">
        <v>5</v>
      </c>
      <c r="W867" s="23"/>
      <c r="X867" s="24"/>
      <c r="Y867" s="25"/>
      <c r="Z867" s="26"/>
      <c r="AA867" s="27">
        <v>2</v>
      </c>
      <c r="AB867" s="28">
        <v>2</v>
      </c>
      <c r="AC867" s="29">
        <v>2.0137565713980732</v>
      </c>
      <c r="AD867" s="30" t="s">
        <v>2072</v>
      </c>
      <c r="AE867" s="31" t="s">
        <v>2072</v>
      </c>
      <c r="AF867" s="32" t="s">
        <v>2072</v>
      </c>
      <c r="AG867" s="33">
        <v>1.9914364130578206</v>
      </c>
      <c r="AH867" s="34">
        <v>2.0003048376408215</v>
      </c>
      <c r="AI867" s="9">
        <f t="shared" si="39"/>
        <v>2.0137565713980732</v>
      </c>
      <c r="AJ867" s="9">
        <f t="shared" si="40"/>
        <v>1.995870625349321</v>
      </c>
      <c r="AK867" s="8" t="e">
        <f t="shared" si="41"/>
        <v>#DIV/0!</v>
      </c>
      <c r="AL867" s="8"/>
      <c r="AM867" s="8"/>
      <c r="AN867" s="8"/>
      <c r="AO867" s="8"/>
    </row>
    <row r="868" spans="1:41" s="2" customFormat="1" ht="10.5">
      <c r="A868" s="13" t="s">
        <v>1216</v>
      </c>
      <c r="B868" s="13" t="s">
        <v>48</v>
      </c>
      <c r="C868" s="14">
        <v>15.41343257466</v>
      </c>
      <c r="D868" s="15">
        <v>22</v>
      </c>
      <c r="E868" s="16">
        <v>11664115</v>
      </c>
      <c r="F868" s="16">
        <v>0</v>
      </c>
      <c r="G868" s="16">
        <v>10566719.3125</v>
      </c>
      <c r="H868" s="16">
        <v>11596450.125</v>
      </c>
      <c r="I868" s="16">
        <v>14523742.40625</v>
      </c>
      <c r="J868" s="16">
        <v>17865545.8125</v>
      </c>
      <c r="K868" s="16">
        <v>13972451.546875</v>
      </c>
      <c r="L868" s="16">
        <v>25912166.96875</v>
      </c>
      <c r="M868" s="16">
        <v>33017327.296875</v>
      </c>
      <c r="N868" s="16">
        <v>21423512.5</v>
      </c>
      <c r="O868" s="16">
        <v>12061216.1328125</v>
      </c>
      <c r="P868" s="16">
        <v>21744478.484375</v>
      </c>
      <c r="Q868" s="17"/>
      <c r="R868" s="18"/>
      <c r="S868" s="19"/>
      <c r="T868" s="20">
        <v>4</v>
      </c>
      <c r="U868" s="21"/>
      <c r="V868" s="22"/>
      <c r="W868" s="23">
        <v>4</v>
      </c>
      <c r="X868" s="24">
        <v>4</v>
      </c>
      <c r="Y868" s="25">
        <v>4</v>
      </c>
      <c r="Z868" s="26"/>
      <c r="AA868" s="27">
        <v>3</v>
      </c>
      <c r="AB868" s="28">
        <v>3</v>
      </c>
      <c r="AC868" s="29" t="s">
        <v>2072</v>
      </c>
      <c r="AD868" s="30" t="s">
        <v>2072</v>
      </c>
      <c r="AE868" s="31" t="s">
        <v>2072</v>
      </c>
      <c r="AF868" s="32" t="s">
        <v>2072</v>
      </c>
      <c r="AG868" s="33">
        <v>2.9871546195867307</v>
      </c>
      <c r="AH868" s="34">
        <v>3.0004572564612326</v>
      </c>
      <c r="AI868" s="9" t="e">
        <f t="shared" si="39"/>
        <v>#DIV/0!</v>
      </c>
      <c r="AJ868" s="9">
        <f t="shared" si="40"/>
        <v>2.9938059380239816</v>
      </c>
      <c r="AK868" s="8" t="e">
        <f t="shared" si="41"/>
        <v>#DIV/0!</v>
      </c>
      <c r="AL868" s="8"/>
      <c r="AM868" s="8"/>
      <c r="AN868" s="8"/>
      <c r="AO868" s="8"/>
    </row>
    <row r="869" spans="1:41" s="2" customFormat="1" ht="10.5">
      <c r="A869" s="13" t="s">
        <v>1663</v>
      </c>
      <c r="B869" s="13" t="s">
        <v>1874</v>
      </c>
      <c r="C869" s="14">
        <v>35.525879784659999</v>
      </c>
      <c r="D869" s="15">
        <v>16</v>
      </c>
      <c r="E869" s="16">
        <v>11650337.65625</v>
      </c>
      <c r="F869" s="16">
        <v>11662949</v>
      </c>
      <c r="G869" s="16">
        <v>13223437.71875</v>
      </c>
      <c r="H869" s="16">
        <v>9894982.0625</v>
      </c>
      <c r="I869" s="16">
        <v>6248304.6796875</v>
      </c>
      <c r="J869" s="16">
        <v>10613462.2578125</v>
      </c>
      <c r="K869" s="16">
        <v>6322807.71875</v>
      </c>
      <c r="L869" s="16">
        <v>0</v>
      </c>
      <c r="M869" s="16">
        <v>0</v>
      </c>
      <c r="N869" s="16">
        <v>8855034.8020833302</v>
      </c>
      <c r="O869" s="16">
        <v>10246552.875</v>
      </c>
      <c r="P869" s="16">
        <v>13249213.4609375</v>
      </c>
      <c r="Q869" s="17">
        <v>2</v>
      </c>
      <c r="R869" s="18">
        <v>2</v>
      </c>
      <c r="S869" s="19"/>
      <c r="T869" s="20"/>
      <c r="U869" s="21">
        <v>2</v>
      </c>
      <c r="V869" s="22">
        <v>2</v>
      </c>
      <c r="W869" s="23"/>
      <c r="X869" s="24"/>
      <c r="Y869" s="25"/>
      <c r="Z869" s="26">
        <v>3</v>
      </c>
      <c r="AA869" s="27">
        <v>3</v>
      </c>
      <c r="AB869" s="28">
        <v>2</v>
      </c>
      <c r="AC869" s="29">
        <v>2.0137565713980732</v>
      </c>
      <c r="AD869" s="30">
        <v>1.9868746708794101</v>
      </c>
      <c r="AE869" s="31" t="s">
        <v>2072</v>
      </c>
      <c r="AF869" s="32">
        <v>2.990232207956887</v>
      </c>
      <c r="AG869" s="33">
        <v>2.9871546195867307</v>
      </c>
      <c r="AH869" s="34">
        <v>2.0003048376408215</v>
      </c>
      <c r="AI869" s="9">
        <f t="shared" si="39"/>
        <v>2.0003156211387418</v>
      </c>
      <c r="AJ869" s="9">
        <f t="shared" si="40"/>
        <v>2.6592305550614799</v>
      </c>
      <c r="AK869" s="8">
        <f t="shared" si="41"/>
        <v>0.2192065521992157</v>
      </c>
      <c r="AL869" s="8"/>
      <c r="AM869" s="8"/>
      <c r="AN869" s="8"/>
      <c r="AO869" s="8"/>
    </row>
    <row r="870" spans="1:41" s="2" customFormat="1" ht="10.5">
      <c r="A870" s="13" t="s">
        <v>676</v>
      </c>
      <c r="B870" s="13" t="s">
        <v>596</v>
      </c>
      <c r="C870" s="14">
        <v>131.61753856466001</v>
      </c>
      <c r="D870" s="15">
        <v>63</v>
      </c>
      <c r="E870" s="16">
        <v>11537607.2916667</v>
      </c>
      <c r="F870" s="16">
        <v>12874026.9583333</v>
      </c>
      <c r="G870" s="16">
        <v>13458895.5208333</v>
      </c>
      <c r="H870" s="16">
        <v>12489849.9583333</v>
      </c>
      <c r="I870" s="16">
        <v>10001221.375</v>
      </c>
      <c r="J870" s="16">
        <v>7803522.921875</v>
      </c>
      <c r="K870" s="16">
        <v>7111002.6979166698</v>
      </c>
      <c r="L870" s="16">
        <v>7682761.9322916698</v>
      </c>
      <c r="M870" s="16">
        <v>6726577.390625</v>
      </c>
      <c r="N870" s="16">
        <v>10665767.2604167</v>
      </c>
      <c r="O870" s="16">
        <v>9839107.6770833302</v>
      </c>
      <c r="P870" s="16">
        <v>11021626.9583333</v>
      </c>
      <c r="Q870" s="17">
        <v>7</v>
      </c>
      <c r="R870" s="18">
        <v>6</v>
      </c>
      <c r="S870" s="19">
        <v>8</v>
      </c>
      <c r="T870" s="20">
        <v>5</v>
      </c>
      <c r="U870" s="21">
        <v>6</v>
      </c>
      <c r="V870" s="22">
        <v>5</v>
      </c>
      <c r="W870" s="23">
        <v>5</v>
      </c>
      <c r="X870" s="24">
        <v>5</v>
      </c>
      <c r="Y870" s="25">
        <v>2</v>
      </c>
      <c r="Z870" s="26">
        <v>5</v>
      </c>
      <c r="AA870" s="27">
        <v>5</v>
      </c>
      <c r="AB870" s="28">
        <v>4</v>
      </c>
      <c r="AC870" s="29">
        <v>7.0481479998932564</v>
      </c>
      <c r="AD870" s="30">
        <v>5.9606240126382302</v>
      </c>
      <c r="AE870" s="31">
        <v>8.0177969028076603</v>
      </c>
      <c r="AF870" s="32">
        <v>4.9837203465948114</v>
      </c>
      <c r="AG870" s="33">
        <v>4.9785910326445508</v>
      </c>
      <c r="AH870" s="34">
        <v>4.0006096752816429</v>
      </c>
      <c r="AI870" s="9">
        <f t="shared" si="39"/>
        <v>7.0088563051130492</v>
      </c>
      <c r="AJ870" s="9">
        <f t="shared" si="40"/>
        <v>4.654307018173669</v>
      </c>
      <c r="AK870" s="8">
        <f t="shared" si="41"/>
        <v>2.5536149434873517E-2</v>
      </c>
      <c r="AL870" s="8"/>
      <c r="AM870" s="8"/>
      <c r="AN870" s="8"/>
      <c r="AO870" s="8"/>
    </row>
    <row r="871" spans="1:41" s="2" customFormat="1" ht="10.5">
      <c r="A871" s="13" t="s">
        <v>897</v>
      </c>
      <c r="B871" s="13" t="s">
        <v>235</v>
      </c>
      <c r="C871" s="14">
        <v>30.017632274659999</v>
      </c>
      <c r="D871" s="15">
        <v>29</v>
      </c>
      <c r="E871" s="16">
        <v>11504569.4583333</v>
      </c>
      <c r="F871" s="16">
        <v>17254279.1875</v>
      </c>
      <c r="G871" s="16">
        <v>7741572.3125</v>
      </c>
      <c r="H871" s="16">
        <v>0</v>
      </c>
      <c r="I871" s="16">
        <v>0</v>
      </c>
      <c r="J871" s="16">
        <v>0</v>
      </c>
      <c r="K871" s="16">
        <v>0</v>
      </c>
      <c r="L871" s="16">
        <v>8571269.5</v>
      </c>
      <c r="M871" s="16">
        <v>9160116.7916666698</v>
      </c>
      <c r="N871" s="16">
        <v>12770186.4114583</v>
      </c>
      <c r="O871" s="16">
        <v>12801875.0833333</v>
      </c>
      <c r="P871" s="16">
        <v>15992044.6041667</v>
      </c>
      <c r="Q871" s="17">
        <v>4</v>
      </c>
      <c r="R871" s="18">
        <v>3</v>
      </c>
      <c r="S871" s="19">
        <v>5</v>
      </c>
      <c r="T871" s="20"/>
      <c r="U871" s="21"/>
      <c r="V871" s="22"/>
      <c r="W871" s="23"/>
      <c r="X871" s="24"/>
      <c r="Y871" s="25">
        <v>3</v>
      </c>
      <c r="Z871" s="26">
        <v>6</v>
      </c>
      <c r="AA871" s="27">
        <v>4</v>
      </c>
      <c r="AB871" s="28">
        <v>4</v>
      </c>
      <c r="AC871" s="29">
        <v>4.0275131427961464</v>
      </c>
      <c r="AD871" s="30">
        <v>2.9803120063191151</v>
      </c>
      <c r="AE871" s="31">
        <v>5.0111230642547877</v>
      </c>
      <c r="AF871" s="32">
        <v>5.9804644159137741</v>
      </c>
      <c r="AG871" s="33">
        <v>3.9828728261156412</v>
      </c>
      <c r="AH871" s="34">
        <v>4.0006096752816429</v>
      </c>
      <c r="AI871" s="9">
        <f t="shared" si="39"/>
        <v>4.0063160711233499</v>
      </c>
      <c r="AJ871" s="9">
        <f t="shared" si="40"/>
        <v>4.6546489724370188</v>
      </c>
      <c r="AK871" s="8">
        <f t="shared" si="41"/>
        <v>0.50444061479673685</v>
      </c>
      <c r="AL871" s="8"/>
      <c r="AM871" s="8"/>
      <c r="AN871" s="8"/>
      <c r="AO871" s="8"/>
    </row>
    <row r="872" spans="1:41" s="2" customFormat="1" ht="10.5">
      <c r="A872" s="13" t="s">
        <v>1567</v>
      </c>
      <c r="B872" s="13" t="s">
        <v>1360</v>
      </c>
      <c r="C872" s="14">
        <v>58.535218974659998</v>
      </c>
      <c r="D872" s="15">
        <v>37</v>
      </c>
      <c r="E872" s="16">
        <v>11428845.421875</v>
      </c>
      <c r="F872" s="16">
        <v>18170220.859375</v>
      </c>
      <c r="G872" s="16">
        <v>13596834.1640625</v>
      </c>
      <c r="H872" s="16">
        <v>15295278.0625</v>
      </c>
      <c r="I872" s="16">
        <v>11545502.703125</v>
      </c>
      <c r="J872" s="16">
        <v>11834087.8125</v>
      </c>
      <c r="K872" s="16">
        <v>14411937.5</v>
      </c>
      <c r="L872" s="16">
        <v>7017492.375</v>
      </c>
      <c r="M872" s="16">
        <v>8884998.5</v>
      </c>
      <c r="N872" s="16">
        <v>14821859.90625</v>
      </c>
      <c r="O872" s="16">
        <v>10649721.4375</v>
      </c>
      <c r="P872" s="16">
        <v>14024536.25</v>
      </c>
      <c r="Q872" s="17">
        <v>3</v>
      </c>
      <c r="R872" s="18">
        <v>3</v>
      </c>
      <c r="S872" s="19">
        <v>3</v>
      </c>
      <c r="T872" s="20">
        <v>3</v>
      </c>
      <c r="U872" s="21">
        <v>3</v>
      </c>
      <c r="V872" s="22">
        <v>3</v>
      </c>
      <c r="W872" s="23">
        <v>3</v>
      </c>
      <c r="X872" s="24">
        <v>3</v>
      </c>
      <c r="Y872" s="25">
        <v>3</v>
      </c>
      <c r="Z872" s="26">
        <v>3</v>
      </c>
      <c r="AA872" s="27">
        <v>4</v>
      </c>
      <c r="AB872" s="28">
        <v>3</v>
      </c>
      <c r="AC872" s="29">
        <v>3.0206348570971095</v>
      </c>
      <c r="AD872" s="30">
        <v>2.9803120063191151</v>
      </c>
      <c r="AE872" s="31">
        <v>3.0066738385528726</v>
      </c>
      <c r="AF872" s="32">
        <v>2.990232207956887</v>
      </c>
      <c r="AG872" s="33">
        <v>3.9828728261156412</v>
      </c>
      <c r="AH872" s="34">
        <v>3.0004572564612326</v>
      </c>
      <c r="AI872" s="9">
        <f t="shared" si="39"/>
        <v>3.0025402339896989</v>
      </c>
      <c r="AJ872" s="9">
        <f t="shared" si="40"/>
        <v>3.3245207635112535</v>
      </c>
      <c r="AK872" s="8">
        <f t="shared" si="41"/>
        <v>0.38368232885447379</v>
      </c>
      <c r="AL872" s="8"/>
      <c r="AM872" s="8"/>
      <c r="AN872" s="8"/>
      <c r="AO872" s="8"/>
    </row>
    <row r="873" spans="1:41" s="2" customFormat="1" ht="10.5">
      <c r="A873" s="13" t="s">
        <v>1697</v>
      </c>
      <c r="B873" s="13" t="s">
        <v>2053</v>
      </c>
      <c r="C873" s="14">
        <v>18.669361224660001</v>
      </c>
      <c r="D873" s="15">
        <v>61</v>
      </c>
      <c r="E873" s="16">
        <v>11426586.5390625</v>
      </c>
      <c r="F873" s="16">
        <v>17204559.572916701</v>
      </c>
      <c r="G873" s="16">
        <v>17086010.463541701</v>
      </c>
      <c r="H873" s="16">
        <v>21061806</v>
      </c>
      <c r="I873" s="16">
        <v>13746443.1640625</v>
      </c>
      <c r="J873" s="16">
        <v>14594170.6458333</v>
      </c>
      <c r="K873" s="16">
        <v>18131189.734375</v>
      </c>
      <c r="L873" s="16">
        <v>30291266.8125</v>
      </c>
      <c r="M873" s="16">
        <v>13769661.6875</v>
      </c>
      <c r="N873" s="16">
        <v>14832113.783203101</v>
      </c>
      <c r="O873" s="16">
        <v>16384768.109375</v>
      </c>
      <c r="P873" s="16">
        <v>15475596.90625</v>
      </c>
      <c r="Q873" s="17">
        <v>6</v>
      </c>
      <c r="R873" s="18">
        <v>6</v>
      </c>
      <c r="S873" s="19">
        <v>7</v>
      </c>
      <c r="T873" s="20">
        <v>6</v>
      </c>
      <c r="U873" s="21">
        <v>6</v>
      </c>
      <c r="V873" s="22">
        <v>6</v>
      </c>
      <c r="W873" s="23">
        <v>4</v>
      </c>
      <c r="X873" s="24">
        <v>4</v>
      </c>
      <c r="Y873" s="25">
        <v>4</v>
      </c>
      <c r="Z873" s="26">
        <v>4</v>
      </c>
      <c r="AA873" s="27">
        <v>4</v>
      </c>
      <c r="AB873" s="28">
        <v>4</v>
      </c>
      <c r="AC873" s="29">
        <v>6.0412697141942191</v>
      </c>
      <c r="AD873" s="30">
        <v>5.9606240126382302</v>
      </c>
      <c r="AE873" s="31">
        <v>7.0155722899567019</v>
      </c>
      <c r="AF873" s="32">
        <v>3.9869762772758492</v>
      </c>
      <c r="AG873" s="33">
        <v>3.9828728261156412</v>
      </c>
      <c r="AH873" s="34">
        <v>4.0006096752816429</v>
      </c>
      <c r="AI873" s="9">
        <f t="shared" si="39"/>
        <v>6.3391553389297171</v>
      </c>
      <c r="AJ873" s="9">
        <f t="shared" si="40"/>
        <v>3.9901529262243778</v>
      </c>
      <c r="AK873" s="8">
        <f t="shared" si="41"/>
        <v>2.2784732409258206E-3</v>
      </c>
      <c r="AL873" s="8"/>
      <c r="AM873" s="8"/>
      <c r="AN873" s="7"/>
      <c r="AO873" s="7"/>
    </row>
    <row r="874" spans="1:41" s="2" customFormat="1" ht="10.5">
      <c r="A874" s="13" t="s">
        <v>1590</v>
      </c>
      <c r="B874" s="13" t="s">
        <v>59</v>
      </c>
      <c r="C874" s="14">
        <v>23.36807299466</v>
      </c>
      <c r="D874" s="15">
        <v>31</v>
      </c>
      <c r="E874" s="16">
        <v>11417536.15625</v>
      </c>
      <c r="F874" s="16">
        <v>21429774.8125</v>
      </c>
      <c r="G874" s="16">
        <v>18548507.203125</v>
      </c>
      <c r="H874" s="16">
        <v>13777340.6927083</v>
      </c>
      <c r="I874" s="16">
        <v>14761828.046875</v>
      </c>
      <c r="J874" s="16">
        <v>0</v>
      </c>
      <c r="K874" s="16">
        <v>14525813.921875</v>
      </c>
      <c r="L874" s="16">
        <v>17507500.34375</v>
      </c>
      <c r="M874" s="16">
        <v>14252087.921875</v>
      </c>
      <c r="N874" s="16">
        <v>11333112.78125</v>
      </c>
      <c r="O874" s="16">
        <v>19526246.6875</v>
      </c>
      <c r="P874" s="16">
        <v>0</v>
      </c>
      <c r="Q874" s="17">
        <v>2</v>
      </c>
      <c r="R874" s="18">
        <v>3</v>
      </c>
      <c r="S874" s="19">
        <v>5</v>
      </c>
      <c r="T874" s="20">
        <v>3</v>
      </c>
      <c r="U874" s="21">
        <v>4</v>
      </c>
      <c r="V874" s="22"/>
      <c r="W874" s="23">
        <v>4</v>
      </c>
      <c r="X874" s="24">
        <v>3</v>
      </c>
      <c r="Y874" s="25">
        <v>3</v>
      </c>
      <c r="Z874" s="26">
        <v>2</v>
      </c>
      <c r="AA874" s="27">
        <v>2</v>
      </c>
      <c r="AB874" s="28"/>
      <c r="AC874" s="29">
        <v>2.0137565713980732</v>
      </c>
      <c r="AD874" s="30">
        <v>2.9803120063191151</v>
      </c>
      <c r="AE874" s="31">
        <v>5.0111230642547877</v>
      </c>
      <c r="AF874" s="32">
        <v>1.9934881386379246</v>
      </c>
      <c r="AG874" s="33">
        <v>1.9914364130578206</v>
      </c>
      <c r="AH874" s="34" t="s">
        <v>2072</v>
      </c>
      <c r="AI874" s="9">
        <f t="shared" si="39"/>
        <v>3.3350638806573252</v>
      </c>
      <c r="AJ874" s="9">
        <f t="shared" si="40"/>
        <v>1.9924622758478727</v>
      </c>
      <c r="AK874" s="8">
        <f t="shared" si="41"/>
        <v>0.32392997304256255</v>
      </c>
      <c r="AL874" s="8"/>
      <c r="AM874" s="8"/>
      <c r="AN874" s="8"/>
      <c r="AO874" s="8"/>
    </row>
    <row r="875" spans="1:41" s="2" customFormat="1" ht="10.5">
      <c r="A875" s="13" t="s">
        <v>1149</v>
      </c>
      <c r="B875" s="13" t="s">
        <v>1914</v>
      </c>
      <c r="C875" s="14">
        <v>56.1219324046601</v>
      </c>
      <c r="D875" s="15">
        <v>25</v>
      </c>
      <c r="E875" s="16">
        <v>11417378.6484375</v>
      </c>
      <c r="F875" s="16">
        <v>18621869.4375</v>
      </c>
      <c r="G875" s="16">
        <v>4995007.46875</v>
      </c>
      <c r="H875" s="16">
        <v>0</v>
      </c>
      <c r="I875" s="16">
        <v>24085027</v>
      </c>
      <c r="J875" s="16">
        <v>0</v>
      </c>
      <c r="K875" s="16">
        <v>0</v>
      </c>
      <c r="L875" s="16">
        <v>8108654.953125</v>
      </c>
      <c r="M875" s="16">
        <v>19496610.9375</v>
      </c>
      <c r="N875" s="16">
        <v>18401415.875</v>
      </c>
      <c r="O875" s="16">
        <v>22765858.161458299</v>
      </c>
      <c r="P875" s="16">
        <v>0</v>
      </c>
      <c r="Q875" s="17">
        <v>3</v>
      </c>
      <c r="R875" s="18">
        <v>4</v>
      </c>
      <c r="S875" s="19"/>
      <c r="T875" s="20"/>
      <c r="U875" s="21">
        <v>6</v>
      </c>
      <c r="V875" s="22"/>
      <c r="W875" s="23"/>
      <c r="X875" s="24">
        <v>3</v>
      </c>
      <c r="Y875" s="25"/>
      <c r="Z875" s="26">
        <v>5</v>
      </c>
      <c r="AA875" s="27">
        <v>4</v>
      </c>
      <c r="AB875" s="28"/>
      <c r="AC875" s="29">
        <v>3.0206348570971095</v>
      </c>
      <c r="AD875" s="30">
        <v>3.9737493417588201</v>
      </c>
      <c r="AE875" s="31" t="s">
        <v>2072</v>
      </c>
      <c r="AF875" s="32">
        <v>4.9837203465948114</v>
      </c>
      <c r="AG875" s="33">
        <v>3.9828728261156412</v>
      </c>
      <c r="AH875" s="34" t="s">
        <v>2072</v>
      </c>
      <c r="AI875" s="9">
        <f t="shared" si="39"/>
        <v>3.4971920994279646</v>
      </c>
      <c r="AJ875" s="9">
        <f t="shared" si="40"/>
        <v>4.4832965863552268</v>
      </c>
      <c r="AK875" s="8">
        <f t="shared" si="41"/>
        <v>0.2897195714634444</v>
      </c>
      <c r="AL875" s="8"/>
      <c r="AM875" s="8"/>
      <c r="AN875" s="8"/>
      <c r="AO875" s="8"/>
    </row>
    <row r="876" spans="1:41" s="2" customFormat="1" ht="10.5">
      <c r="A876" s="13" t="s">
        <v>1479</v>
      </c>
      <c r="B876" s="13" t="s">
        <v>2013</v>
      </c>
      <c r="C876" s="14">
        <v>114.46527509466</v>
      </c>
      <c r="D876" s="15">
        <v>2</v>
      </c>
      <c r="E876" s="16">
        <v>11364340</v>
      </c>
      <c r="F876" s="16">
        <v>10281781.75</v>
      </c>
      <c r="G876" s="16">
        <v>6038934.65625</v>
      </c>
      <c r="H876" s="16">
        <v>7846816.78125</v>
      </c>
      <c r="I876" s="16">
        <v>0</v>
      </c>
      <c r="J876" s="16">
        <v>0</v>
      </c>
      <c r="K876" s="16">
        <v>0</v>
      </c>
      <c r="L876" s="16">
        <v>5590581.421875</v>
      </c>
      <c r="M876" s="16">
        <v>0</v>
      </c>
      <c r="N876" s="16">
        <v>0</v>
      </c>
      <c r="O876" s="16">
        <v>0</v>
      </c>
      <c r="P876" s="16">
        <v>0</v>
      </c>
      <c r="Q876" s="17"/>
      <c r="R876" s="18"/>
      <c r="S876" s="19">
        <v>2</v>
      </c>
      <c r="T876" s="20"/>
      <c r="U876" s="21"/>
      <c r="V876" s="22"/>
      <c r="W876" s="23"/>
      <c r="X876" s="24"/>
      <c r="Y876" s="25"/>
      <c r="Z876" s="26"/>
      <c r="AA876" s="27"/>
      <c r="AB876" s="28"/>
      <c r="AC876" s="29" t="s">
        <v>2072</v>
      </c>
      <c r="AD876" s="30" t="s">
        <v>2072</v>
      </c>
      <c r="AE876" s="31">
        <v>2.0044492257019151</v>
      </c>
      <c r="AF876" s="32" t="s">
        <v>2072</v>
      </c>
      <c r="AG876" s="33" t="s">
        <v>2072</v>
      </c>
      <c r="AH876" s="34" t="s">
        <v>2072</v>
      </c>
      <c r="AI876" s="9">
        <f t="shared" si="39"/>
        <v>2.0044492257019151</v>
      </c>
      <c r="AJ876" s="9" t="e">
        <f t="shared" si="40"/>
        <v>#DIV/0!</v>
      </c>
      <c r="AK876" s="8" t="e">
        <f t="shared" si="41"/>
        <v>#DIV/0!</v>
      </c>
      <c r="AL876" s="8"/>
      <c r="AM876" s="8"/>
      <c r="AN876" s="8"/>
      <c r="AO876" s="8"/>
    </row>
    <row r="877" spans="1:41" s="2" customFormat="1" ht="10.5">
      <c r="A877" s="13" t="s">
        <v>1121</v>
      </c>
      <c r="B877" s="13" t="s">
        <v>1932</v>
      </c>
      <c r="C877" s="14">
        <v>78.789481574660002</v>
      </c>
      <c r="D877" s="15">
        <v>31</v>
      </c>
      <c r="E877" s="16">
        <v>11340850.3984375</v>
      </c>
      <c r="F877" s="16">
        <v>16739713.046875</v>
      </c>
      <c r="G877" s="16">
        <v>13353024.15625</v>
      </c>
      <c r="H877" s="16">
        <v>14932385.3541667</v>
      </c>
      <c r="I877" s="16">
        <v>15839738.6875</v>
      </c>
      <c r="J877" s="16">
        <v>15136732.3125</v>
      </c>
      <c r="K877" s="16">
        <v>26763050.3125</v>
      </c>
      <c r="L877" s="16">
        <v>10557257.40625</v>
      </c>
      <c r="M877" s="16">
        <v>11214757.125</v>
      </c>
      <c r="N877" s="16">
        <v>13041615.875</v>
      </c>
      <c r="O877" s="16">
        <v>10730161.4375</v>
      </c>
      <c r="P877" s="16">
        <v>13224876.3125</v>
      </c>
      <c r="Q877" s="17">
        <v>4</v>
      </c>
      <c r="R877" s="18">
        <v>4</v>
      </c>
      <c r="S877" s="19">
        <v>5</v>
      </c>
      <c r="T877" s="20">
        <v>6</v>
      </c>
      <c r="U877" s="21"/>
      <c r="V877" s="22">
        <v>4</v>
      </c>
      <c r="W877" s="23"/>
      <c r="X877" s="24"/>
      <c r="Y877" s="25">
        <v>4</v>
      </c>
      <c r="Z877" s="26"/>
      <c r="AA877" s="27">
        <v>4</v>
      </c>
      <c r="AB877" s="28"/>
      <c r="AC877" s="29">
        <v>4.0275131427961464</v>
      </c>
      <c r="AD877" s="30">
        <v>3.9737493417588201</v>
      </c>
      <c r="AE877" s="31">
        <v>5.0111230642547877</v>
      </c>
      <c r="AF877" s="32" t="s">
        <v>2072</v>
      </c>
      <c r="AG877" s="33">
        <v>3.9828728261156412</v>
      </c>
      <c r="AH877" s="34" t="s">
        <v>2072</v>
      </c>
      <c r="AI877" s="9">
        <f t="shared" si="39"/>
        <v>4.337461849603252</v>
      </c>
      <c r="AJ877" s="9">
        <f t="shared" si="40"/>
        <v>3.9828728261156412</v>
      </c>
      <c r="AK877" s="8" t="e">
        <f t="shared" si="41"/>
        <v>#DIV/0!</v>
      </c>
      <c r="AL877" s="8"/>
      <c r="AM877" s="8"/>
      <c r="AN877" s="8"/>
      <c r="AO877" s="8"/>
    </row>
    <row r="878" spans="1:41" s="2" customFormat="1" ht="10.5">
      <c r="A878" s="13" t="s">
        <v>1734</v>
      </c>
      <c r="B878" s="13" t="s">
        <v>1928</v>
      </c>
      <c r="C878" s="14">
        <v>39.290805224659998</v>
      </c>
      <c r="D878" s="15">
        <v>37</v>
      </c>
      <c r="E878" s="16">
        <v>11304321.59375</v>
      </c>
      <c r="F878" s="16">
        <v>13981590.1875</v>
      </c>
      <c r="G878" s="16">
        <v>11111523.609375</v>
      </c>
      <c r="H878" s="16">
        <v>10435465.578125</v>
      </c>
      <c r="I878" s="16">
        <v>10985658.40625</v>
      </c>
      <c r="J878" s="16">
        <v>12796634.65625</v>
      </c>
      <c r="K878" s="16">
        <v>11339543.5859375</v>
      </c>
      <c r="L878" s="16">
        <v>8989701.5625</v>
      </c>
      <c r="M878" s="16">
        <v>9737394.90625</v>
      </c>
      <c r="N878" s="16">
        <v>11495169.546875</v>
      </c>
      <c r="O878" s="16">
        <v>10952702.78125</v>
      </c>
      <c r="P878" s="16">
        <v>9121344.8203125</v>
      </c>
      <c r="Q878" s="17">
        <v>2</v>
      </c>
      <c r="R878" s="18">
        <v>3</v>
      </c>
      <c r="S878" s="19">
        <v>3</v>
      </c>
      <c r="T878" s="20">
        <v>3</v>
      </c>
      <c r="U878" s="21">
        <v>4</v>
      </c>
      <c r="V878" s="22">
        <v>3</v>
      </c>
      <c r="W878" s="23">
        <v>3</v>
      </c>
      <c r="X878" s="24">
        <v>2</v>
      </c>
      <c r="Y878" s="25">
        <v>4</v>
      </c>
      <c r="Z878" s="26">
        <v>4</v>
      </c>
      <c r="AA878" s="27">
        <v>3</v>
      </c>
      <c r="AB878" s="28">
        <v>3</v>
      </c>
      <c r="AC878" s="29">
        <v>2.0137565713980732</v>
      </c>
      <c r="AD878" s="30">
        <v>2.9803120063191151</v>
      </c>
      <c r="AE878" s="31">
        <v>3.0066738385528726</v>
      </c>
      <c r="AF878" s="32">
        <v>3.9869762772758492</v>
      </c>
      <c r="AG878" s="33">
        <v>2.9871546195867307</v>
      </c>
      <c r="AH878" s="34">
        <v>3.0004572564612326</v>
      </c>
      <c r="AI878" s="9">
        <f t="shared" si="39"/>
        <v>2.6669141387566868</v>
      </c>
      <c r="AJ878" s="9">
        <f t="shared" si="40"/>
        <v>3.3248627177746037</v>
      </c>
      <c r="AK878" s="8">
        <f t="shared" si="41"/>
        <v>0.23009006721629569</v>
      </c>
      <c r="AL878" s="8"/>
      <c r="AM878" s="8"/>
      <c r="AN878" s="8"/>
      <c r="AO878" s="8"/>
    </row>
    <row r="879" spans="1:41" s="2" customFormat="1" ht="10.5">
      <c r="A879" s="13" t="s">
        <v>1664</v>
      </c>
      <c r="B879" s="13" t="s">
        <v>297</v>
      </c>
      <c r="C879" s="14">
        <v>24.519193684659999</v>
      </c>
      <c r="D879" s="15">
        <v>16</v>
      </c>
      <c r="E879" s="16">
        <v>11276320.75</v>
      </c>
      <c r="F879" s="16">
        <v>21435089.9765625</v>
      </c>
      <c r="G879" s="16">
        <v>14819466.9895833</v>
      </c>
      <c r="H879" s="16">
        <v>0</v>
      </c>
      <c r="I879" s="16">
        <v>5052142.6875</v>
      </c>
      <c r="J879" s="16">
        <v>7659686.203125</v>
      </c>
      <c r="K879" s="16">
        <v>8828975.84375</v>
      </c>
      <c r="L879" s="16">
        <v>0</v>
      </c>
      <c r="M879" s="16">
        <v>5602810.4765625</v>
      </c>
      <c r="N879" s="16">
        <v>5664441.984375</v>
      </c>
      <c r="O879" s="16">
        <v>11182705.875</v>
      </c>
      <c r="P879" s="16">
        <v>8434726.859375</v>
      </c>
      <c r="Q879" s="17"/>
      <c r="R879" s="18">
        <v>3</v>
      </c>
      <c r="S879" s="19">
        <v>4</v>
      </c>
      <c r="T879" s="20"/>
      <c r="U879" s="21"/>
      <c r="V879" s="22"/>
      <c r="W879" s="23"/>
      <c r="X879" s="24"/>
      <c r="Y879" s="25">
        <v>3</v>
      </c>
      <c r="Z879" s="26">
        <v>3</v>
      </c>
      <c r="AA879" s="27">
        <v>3</v>
      </c>
      <c r="AB879" s="28"/>
      <c r="AC879" s="29" t="s">
        <v>2072</v>
      </c>
      <c r="AD879" s="30">
        <v>2.9803120063191151</v>
      </c>
      <c r="AE879" s="31">
        <v>4.0088984514038302</v>
      </c>
      <c r="AF879" s="32">
        <v>2.990232207956887</v>
      </c>
      <c r="AG879" s="33">
        <v>2.9871546195867307</v>
      </c>
      <c r="AH879" s="34" t="s">
        <v>2072</v>
      </c>
      <c r="AI879" s="9">
        <f t="shared" si="39"/>
        <v>3.4946052288614728</v>
      </c>
      <c r="AJ879" s="9">
        <f t="shared" si="40"/>
        <v>2.9886934137718089</v>
      </c>
      <c r="AK879" s="8">
        <f t="shared" si="41"/>
        <v>0.428975446472878</v>
      </c>
      <c r="AL879" s="8"/>
      <c r="AM879" s="8"/>
      <c r="AN879" s="8"/>
      <c r="AO879" s="8"/>
    </row>
    <row r="880" spans="1:41" s="2" customFormat="1" ht="10.5">
      <c r="A880" s="13" t="s">
        <v>1633</v>
      </c>
      <c r="B880" s="13" t="s">
        <v>1912</v>
      </c>
      <c r="C880" s="14">
        <v>46.481438084659999</v>
      </c>
      <c r="D880" s="15">
        <v>4</v>
      </c>
      <c r="E880" s="16">
        <v>11148339.078125</v>
      </c>
      <c r="F880" s="16">
        <v>13639199.6171875</v>
      </c>
      <c r="G880" s="16">
        <v>0</v>
      </c>
      <c r="H880" s="16">
        <v>0</v>
      </c>
      <c r="I880" s="16">
        <v>0</v>
      </c>
      <c r="J880" s="16">
        <v>0</v>
      </c>
      <c r="K880" s="16">
        <v>0</v>
      </c>
      <c r="L880" s="16">
        <v>5059068</v>
      </c>
      <c r="M880" s="16">
        <v>0</v>
      </c>
      <c r="N880" s="16">
        <v>0</v>
      </c>
      <c r="O880" s="16">
        <v>0</v>
      </c>
      <c r="P880" s="16">
        <v>0</v>
      </c>
      <c r="Q880" s="17">
        <v>2</v>
      </c>
      <c r="R880" s="18">
        <v>2</v>
      </c>
      <c r="S880" s="19"/>
      <c r="T880" s="20"/>
      <c r="U880" s="21"/>
      <c r="V880" s="22"/>
      <c r="W880" s="23"/>
      <c r="X880" s="24"/>
      <c r="Y880" s="25"/>
      <c r="Z880" s="26"/>
      <c r="AA880" s="27"/>
      <c r="AB880" s="28"/>
      <c r="AC880" s="29">
        <v>2.0137565713980732</v>
      </c>
      <c r="AD880" s="30">
        <v>1.9868746708794101</v>
      </c>
      <c r="AE880" s="31" t="s">
        <v>2072</v>
      </c>
      <c r="AF880" s="32" t="s">
        <v>2072</v>
      </c>
      <c r="AG880" s="33" t="s">
        <v>2072</v>
      </c>
      <c r="AH880" s="34" t="s">
        <v>2072</v>
      </c>
      <c r="AI880" s="9">
        <f t="shared" si="39"/>
        <v>2.0003156211387418</v>
      </c>
      <c r="AJ880" s="9" t="e">
        <f t="shared" si="40"/>
        <v>#DIV/0!</v>
      </c>
      <c r="AK880" s="8" t="e">
        <f t="shared" si="41"/>
        <v>#DIV/0!</v>
      </c>
      <c r="AL880" s="8"/>
      <c r="AM880" s="8"/>
      <c r="AN880" s="8"/>
      <c r="AO880" s="8"/>
    </row>
    <row r="881" spans="1:41" s="2" customFormat="1" ht="10.5">
      <c r="A881" s="13" t="s">
        <v>921</v>
      </c>
      <c r="B881" s="13" t="s">
        <v>272</v>
      </c>
      <c r="C881" s="14">
        <v>33.908021204660002</v>
      </c>
      <c r="D881" s="15">
        <v>13</v>
      </c>
      <c r="E881" s="16">
        <v>11145946.9375</v>
      </c>
      <c r="F881" s="16">
        <v>12573307.90625</v>
      </c>
      <c r="G881" s="16">
        <v>0</v>
      </c>
      <c r="H881" s="16">
        <v>0</v>
      </c>
      <c r="I881" s="16">
        <v>14461069</v>
      </c>
      <c r="J881" s="16">
        <v>23665189.875</v>
      </c>
      <c r="K881" s="16">
        <v>0</v>
      </c>
      <c r="L881" s="16">
        <v>21595618.21875</v>
      </c>
      <c r="M881" s="16">
        <v>37570470.5</v>
      </c>
      <c r="N881" s="16">
        <v>11175478.1875</v>
      </c>
      <c r="O881" s="16">
        <v>23897375</v>
      </c>
      <c r="P881" s="16">
        <v>13771519.25</v>
      </c>
      <c r="Q881" s="17"/>
      <c r="R881" s="18">
        <v>2</v>
      </c>
      <c r="S881" s="19"/>
      <c r="T881" s="20"/>
      <c r="U881" s="21"/>
      <c r="V881" s="22"/>
      <c r="W881" s="23"/>
      <c r="X881" s="24">
        <v>3</v>
      </c>
      <c r="Y881" s="25"/>
      <c r="Z881" s="26"/>
      <c r="AA881" s="27"/>
      <c r="AB881" s="28"/>
      <c r="AC881" s="29" t="s">
        <v>2072</v>
      </c>
      <c r="AD881" s="30">
        <v>1.9868746708794101</v>
      </c>
      <c r="AE881" s="31" t="s">
        <v>2072</v>
      </c>
      <c r="AF881" s="32" t="s">
        <v>2072</v>
      </c>
      <c r="AG881" s="33" t="s">
        <v>2072</v>
      </c>
      <c r="AH881" s="34" t="s">
        <v>2072</v>
      </c>
      <c r="AI881" s="9">
        <f t="shared" si="39"/>
        <v>1.9868746708794101</v>
      </c>
      <c r="AJ881" s="9" t="e">
        <f t="shared" si="40"/>
        <v>#DIV/0!</v>
      </c>
      <c r="AK881" s="8" t="e">
        <f t="shared" si="41"/>
        <v>#DIV/0!</v>
      </c>
      <c r="AL881" s="8"/>
      <c r="AM881" s="8"/>
      <c r="AN881" s="8"/>
      <c r="AO881" s="8"/>
    </row>
    <row r="882" spans="1:41" s="2" customFormat="1" ht="10.5">
      <c r="A882" s="13" t="s">
        <v>1557</v>
      </c>
      <c r="B882" s="13" t="s">
        <v>1311</v>
      </c>
      <c r="C882" s="14">
        <v>273.42657198466202</v>
      </c>
      <c r="D882" s="15">
        <v>58</v>
      </c>
      <c r="E882" s="16">
        <v>11132013.3125</v>
      </c>
      <c r="F882" s="16">
        <v>8841890.1614583302</v>
      </c>
      <c r="G882" s="16">
        <v>8601259.5729166698</v>
      </c>
      <c r="H882" s="16">
        <v>7685513.703125</v>
      </c>
      <c r="I882" s="16">
        <v>10387675.5234375</v>
      </c>
      <c r="J882" s="16">
        <v>7303554.796875</v>
      </c>
      <c r="K882" s="16">
        <v>7393815.6614583302</v>
      </c>
      <c r="L882" s="16">
        <v>11584828.1510417</v>
      </c>
      <c r="M882" s="16">
        <v>12505509.8229167</v>
      </c>
      <c r="N882" s="16">
        <v>7603979.40625</v>
      </c>
      <c r="O882" s="16">
        <v>11944398.9375</v>
      </c>
      <c r="P882" s="16">
        <v>10907303.59375</v>
      </c>
      <c r="Q882" s="17">
        <v>8</v>
      </c>
      <c r="R882" s="18">
        <v>5</v>
      </c>
      <c r="S882" s="19">
        <v>6</v>
      </c>
      <c r="T882" s="20">
        <v>3</v>
      </c>
      <c r="U882" s="21">
        <v>2</v>
      </c>
      <c r="V882" s="22">
        <v>3</v>
      </c>
      <c r="W882" s="23">
        <v>4</v>
      </c>
      <c r="X882" s="24">
        <v>9</v>
      </c>
      <c r="Y882" s="25">
        <v>8</v>
      </c>
      <c r="Z882" s="26">
        <v>4</v>
      </c>
      <c r="AA882" s="27">
        <v>3</v>
      </c>
      <c r="AB882" s="28">
        <v>3</v>
      </c>
      <c r="AC882" s="29">
        <v>8.0550262855922927</v>
      </c>
      <c r="AD882" s="30">
        <v>4.9671866771985256</v>
      </c>
      <c r="AE882" s="31">
        <v>6.0133476771057452</v>
      </c>
      <c r="AF882" s="32">
        <v>3.9869762772758492</v>
      </c>
      <c r="AG882" s="33">
        <v>2.9871546195867307</v>
      </c>
      <c r="AH882" s="34">
        <v>3.0004572564612326</v>
      </c>
      <c r="AI882" s="9">
        <f t="shared" si="39"/>
        <v>6.3451868799655209</v>
      </c>
      <c r="AJ882" s="9">
        <f t="shared" si="40"/>
        <v>3.3248627177746037</v>
      </c>
      <c r="AK882" s="8">
        <f t="shared" si="41"/>
        <v>3.5217094003749831E-2</v>
      </c>
      <c r="AL882" s="8"/>
      <c r="AM882" s="8"/>
      <c r="AN882" s="8"/>
      <c r="AO882" s="8"/>
    </row>
    <row r="883" spans="1:41" s="2" customFormat="1" ht="10.5">
      <c r="A883" s="13" t="s">
        <v>1789</v>
      </c>
      <c r="B883" s="13" t="s">
        <v>347</v>
      </c>
      <c r="C883" s="14">
        <v>40.770776584659998</v>
      </c>
      <c r="D883" s="15">
        <v>10</v>
      </c>
      <c r="E883" s="16">
        <v>11075750.578125</v>
      </c>
      <c r="F883" s="16">
        <v>0</v>
      </c>
      <c r="G883" s="16">
        <v>13896571.4010417</v>
      </c>
      <c r="H883" s="16">
        <v>20919013.375</v>
      </c>
      <c r="I883" s="16">
        <v>20944484.375</v>
      </c>
      <c r="J883" s="16">
        <v>20639555.1875</v>
      </c>
      <c r="K883" s="16">
        <v>0</v>
      </c>
      <c r="L883" s="16">
        <v>0</v>
      </c>
      <c r="M883" s="16">
        <v>0</v>
      </c>
      <c r="N883" s="16">
        <v>0</v>
      </c>
      <c r="O883" s="16">
        <v>0</v>
      </c>
      <c r="P883" s="16">
        <v>17925724.53125</v>
      </c>
      <c r="Q883" s="17">
        <v>2</v>
      </c>
      <c r="R883" s="18"/>
      <c r="S883" s="19">
        <v>3</v>
      </c>
      <c r="T883" s="20"/>
      <c r="U883" s="21">
        <v>2</v>
      </c>
      <c r="V883" s="22"/>
      <c r="W883" s="23"/>
      <c r="X883" s="24"/>
      <c r="Y883" s="25"/>
      <c r="Z883" s="26"/>
      <c r="AA883" s="27"/>
      <c r="AB883" s="28">
        <v>3</v>
      </c>
      <c r="AC883" s="29">
        <v>2.0137565713980732</v>
      </c>
      <c r="AD883" s="30" t="s">
        <v>2072</v>
      </c>
      <c r="AE883" s="31">
        <v>3.0066738385528726</v>
      </c>
      <c r="AF883" s="32" t="s">
        <v>2072</v>
      </c>
      <c r="AG883" s="33" t="s">
        <v>2072</v>
      </c>
      <c r="AH883" s="34">
        <v>3.0004572564612326</v>
      </c>
      <c r="AI883" s="9">
        <f t="shared" si="39"/>
        <v>2.5102152049754727</v>
      </c>
      <c r="AJ883" s="9">
        <f t="shared" si="40"/>
        <v>3.0004572564612326</v>
      </c>
      <c r="AK883" s="8" t="e">
        <f t="shared" si="41"/>
        <v>#DIV/0!</v>
      </c>
      <c r="AL883" s="8"/>
      <c r="AM883" s="8"/>
      <c r="AN883" s="8"/>
      <c r="AO883" s="8"/>
    </row>
    <row r="884" spans="1:41" s="2" customFormat="1" ht="10.5">
      <c r="A884" s="13" t="s">
        <v>1470</v>
      </c>
      <c r="B884" s="13" t="s">
        <v>401</v>
      </c>
      <c r="C884" s="14">
        <v>35.869961504659997</v>
      </c>
      <c r="D884" s="15">
        <v>9</v>
      </c>
      <c r="E884" s="16">
        <v>10857019.875</v>
      </c>
      <c r="F884" s="16">
        <v>15279235</v>
      </c>
      <c r="G884" s="16">
        <v>14895717.59375</v>
      </c>
      <c r="H884" s="16">
        <v>0</v>
      </c>
      <c r="I884" s="16">
        <v>0</v>
      </c>
      <c r="J884" s="16">
        <v>0</v>
      </c>
      <c r="K884" s="16">
        <v>12091111.0625</v>
      </c>
      <c r="L884" s="16">
        <v>0</v>
      </c>
      <c r="M884" s="16">
        <v>0</v>
      </c>
      <c r="N884" s="16">
        <v>0</v>
      </c>
      <c r="O884" s="16">
        <v>0</v>
      </c>
      <c r="P884" s="16">
        <v>12199056.3125</v>
      </c>
      <c r="Q884" s="17">
        <v>2</v>
      </c>
      <c r="R884" s="18">
        <v>2</v>
      </c>
      <c r="S884" s="19">
        <v>2</v>
      </c>
      <c r="T884" s="20"/>
      <c r="U884" s="21"/>
      <c r="V884" s="22"/>
      <c r="W884" s="23">
        <v>3</v>
      </c>
      <c r="X884" s="24"/>
      <c r="Y884" s="25"/>
      <c r="Z884" s="26"/>
      <c r="AA884" s="27"/>
      <c r="AB884" s="28"/>
      <c r="AC884" s="29">
        <v>2.0137565713980732</v>
      </c>
      <c r="AD884" s="30">
        <v>1.9868746708794101</v>
      </c>
      <c r="AE884" s="31">
        <v>2.0044492257019151</v>
      </c>
      <c r="AF884" s="32" t="s">
        <v>2072</v>
      </c>
      <c r="AG884" s="33" t="s">
        <v>2072</v>
      </c>
      <c r="AH884" s="34" t="s">
        <v>2072</v>
      </c>
      <c r="AI884" s="9">
        <f t="shared" si="39"/>
        <v>2.0016934893264664</v>
      </c>
      <c r="AJ884" s="9" t="e">
        <f t="shared" si="40"/>
        <v>#DIV/0!</v>
      </c>
      <c r="AK884" s="8" t="e">
        <f t="shared" si="41"/>
        <v>#DIV/0!</v>
      </c>
      <c r="AL884" s="8"/>
      <c r="AM884" s="8"/>
      <c r="AN884" s="8"/>
      <c r="AO884" s="8"/>
    </row>
    <row r="885" spans="1:41" s="2" customFormat="1" ht="10.5">
      <c r="A885" s="13" t="s">
        <v>1008</v>
      </c>
      <c r="B885" s="13" t="s">
        <v>317</v>
      </c>
      <c r="C885" s="14">
        <v>48.72446366466</v>
      </c>
      <c r="D885" s="15">
        <v>6</v>
      </c>
      <c r="E885" s="16">
        <v>10770935.6875</v>
      </c>
      <c r="F885" s="16">
        <v>0</v>
      </c>
      <c r="G885" s="16">
        <v>0</v>
      </c>
      <c r="H885" s="16">
        <v>0</v>
      </c>
      <c r="I885" s="16">
        <v>10960013.75</v>
      </c>
      <c r="J885" s="16">
        <v>0</v>
      </c>
      <c r="K885" s="16">
        <v>0</v>
      </c>
      <c r="L885" s="16">
        <v>0</v>
      </c>
      <c r="M885" s="16">
        <v>0</v>
      </c>
      <c r="N885" s="16">
        <v>7877865.3203125</v>
      </c>
      <c r="O885" s="16">
        <v>0</v>
      </c>
      <c r="P885" s="16">
        <v>0</v>
      </c>
      <c r="Q885" s="17">
        <v>4</v>
      </c>
      <c r="R885" s="18"/>
      <c r="S885" s="19"/>
      <c r="T885" s="20"/>
      <c r="U885" s="21"/>
      <c r="V885" s="22"/>
      <c r="W885" s="23"/>
      <c r="X885" s="24"/>
      <c r="Y885" s="25"/>
      <c r="Z885" s="26">
        <v>2</v>
      </c>
      <c r="AA885" s="27"/>
      <c r="AB885" s="28"/>
      <c r="AC885" s="29">
        <v>4.0275131427961464</v>
      </c>
      <c r="AD885" s="30" t="s">
        <v>2072</v>
      </c>
      <c r="AE885" s="31" t="s">
        <v>2072</v>
      </c>
      <c r="AF885" s="32">
        <v>1.9934881386379246</v>
      </c>
      <c r="AG885" s="33" t="s">
        <v>2072</v>
      </c>
      <c r="AH885" s="34" t="s">
        <v>2072</v>
      </c>
      <c r="AI885" s="9">
        <f t="shared" si="39"/>
        <v>4.0275131427961464</v>
      </c>
      <c r="AJ885" s="9">
        <f t="shared" si="40"/>
        <v>1.9934881386379246</v>
      </c>
      <c r="AK885" s="8" t="e">
        <f t="shared" si="41"/>
        <v>#DIV/0!</v>
      </c>
      <c r="AL885" s="8"/>
      <c r="AM885" s="8"/>
      <c r="AN885" s="8"/>
      <c r="AO885" s="8"/>
    </row>
    <row r="886" spans="1:41" s="2" customFormat="1" ht="10.5">
      <c r="A886" s="13" t="s">
        <v>719</v>
      </c>
      <c r="B886" s="13" t="s">
        <v>198</v>
      </c>
      <c r="C886" s="14">
        <v>69.4565978146601</v>
      </c>
      <c r="D886" s="15">
        <v>33</v>
      </c>
      <c r="E886" s="16">
        <v>10696625.625</v>
      </c>
      <c r="F886" s="16">
        <v>18804069.28125</v>
      </c>
      <c r="G886" s="16">
        <v>9235113.8671875</v>
      </c>
      <c r="H886" s="16">
        <v>0</v>
      </c>
      <c r="I886" s="16">
        <v>10430911.40625</v>
      </c>
      <c r="J886" s="16">
        <v>0</v>
      </c>
      <c r="K886" s="16">
        <v>0</v>
      </c>
      <c r="L886" s="16">
        <v>14084856.46875</v>
      </c>
      <c r="M886" s="16">
        <v>14368073.34375</v>
      </c>
      <c r="N886" s="16">
        <v>10260009.53125</v>
      </c>
      <c r="O886" s="16">
        <v>14077179.4140625</v>
      </c>
      <c r="P886" s="16">
        <v>14305218.2604167</v>
      </c>
      <c r="Q886" s="17">
        <v>2</v>
      </c>
      <c r="R886" s="18">
        <v>4</v>
      </c>
      <c r="S886" s="19">
        <v>3</v>
      </c>
      <c r="T886" s="20"/>
      <c r="U886" s="21">
        <v>2</v>
      </c>
      <c r="V886" s="22"/>
      <c r="W886" s="23"/>
      <c r="X886" s="24">
        <v>6</v>
      </c>
      <c r="Y886" s="25">
        <v>4</v>
      </c>
      <c r="Z886" s="26">
        <v>4</v>
      </c>
      <c r="AA886" s="27">
        <v>4</v>
      </c>
      <c r="AB886" s="28">
        <v>4</v>
      </c>
      <c r="AC886" s="29">
        <v>2.0137565713980732</v>
      </c>
      <c r="AD886" s="30">
        <v>3.9737493417588201</v>
      </c>
      <c r="AE886" s="31">
        <v>3.0066738385528726</v>
      </c>
      <c r="AF886" s="32">
        <v>3.9869762772758492</v>
      </c>
      <c r="AG886" s="33">
        <v>3.9828728261156412</v>
      </c>
      <c r="AH886" s="34">
        <v>4.0006096752816429</v>
      </c>
      <c r="AI886" s="9">
        <f t="shared" si="39"/>
        <v>2.9980599172365885</v>
      </c>
      <c r="AJ886" s="9">
        <f t="shared" si="40"/>
        <v>3.9901529262243778</v>
      </c>
      <c r="AK886" s="8">
        <f t="shared" si="41"/>
        <v>0.15441977143261812</v>
      </c>
      <c r="AL886" s="8"/>
      <c r="AM886" s="8"/>
      <c r="AN886" s="8"/>
      <c r="AO886" s="8"/>
    </row>
    <row r="887" spans="1:41" s="2" customFormat="1" ht="10.5">
      <c r="A887" s="13" t="s">
        <v>1003</v>
      </c>
      <c r="B887" s="13" t="s">
        <v>78</v>
      </c>
      <c r="C887" s="14">
        <v>22.505117794659999</v>
      </c>
      <c r="D887" s="15">
        <v>31</v>
      </c>
      <c r="E887" s="16">
        <v>10599077.6640625</v>
      </c>
      <c r="F887" s="16">
        <v>13115083.140625</v>
      </c>
      <c r="G887" s="16">
        <v>10502853.84375</v>
      </c>
      <c r="H887" s="16">
        <v>21682001.104166701</v>
      </c>
      <c r="I887" s="16">
        <v>16879592.984375</v>
      </c>
      <c r="J887" s="16">
        <v>16365880.125</v>
      </c>
      <c r="K887" s="16">
        <v>12274647.7421875</v>
      </c>
      <c r="L887" s="16">
        <v>13774812.125</v>
      </c>
      <c r="M887" s="16">
        <v>8099239.8203125</v>
      </c>
      <c r="N887" s="16">
        <v>10077372.359375</v>
      </c>
      <c r="O887" s="16">
        <v>8947269.3125</v>
      </c>
      <c r="P887" s="16">
        <v>10679680.375</v>
      </c>
      <c r="Q887" s="17">
        <v>3</v>
      </c>
      <c r="R887" s="18">
        <v>3</v>
      </c>
      <c r="S887" s="19"/>
      <c r="T887" s="20">
        <v>5</v>
      </c>
      <c r="U887" s="21">
        <v>3</v>
      </c>
      <c r="V887" s="22">
        <v>4</v>
      </c>
      <c r="W887" s="23">
        <v>4</v>
      </c>
      <c r="X887" s="24"/>
      <c r="Y887" s="25">
        <v>2</v>
      </c>
      <c r="Z887" s="26">
        <v>2</v>
      </c>
      <c r="AA887" s="27">
        <v>2</v>
      </c>
      <c r="AB887" s="28">
        <v>3</v>
      </c>
      <c r="AC887" s="29">
        <v>3.0206348570971095</v>
      </c>
      <c r="AD887" s="30">
        <v>2.9803120063191151</v>
      </c>
      <c r="AE887" s="31" t="s">
        <v>2072</v>
      </c>
      <c r="AF887" s="32">
        <v>1.9934881386379246</v>
      </c>
      <c r="AG887" s="33">
        <v>1.9914364130578206</v>
      </c>
      <c r="AH887" s="34">
        <v>3.0004572564612326</v>
      </c>
      <c r="AI887" s="9">
        <f t="shared" si="39"/>
        <v>3.0004734317081123</v>
      </c>
      <c r="AJ887" s="9">
        <f t="shared" si="40"/>
        <v>2.3284606027189927</v>
      </c>
      <c r="AK887" s="8">
        <f t="shared" si="41"/>
        <v>0.21930496607570701</v>
      </c>
      <c r="AL887" s="8"/>
      <c r="AM887" s="8"/>
      <c r="AN887" s="8"/>
      <c r="AO887" s="8"/>
    </row>
    <row r="888" spans="1:41" s="2" customFormat="1" ht="10.5">
      <c r="A888" s="13" t="s">
        <v>685</v>
      </c>
      <c r="B888" s="13" t="s">
        <v>1995</v>
      </c>
      <c r="C888" s="14">
        <v>54.98925034466</v>
      </c>
      <c r="D888" s="15">
        <v>28</v>
      </c>
      <c r="E888" s="16">
        <v>10572175.9791667</v>
      </c>
      <c r="F888" s="16">
        <v>12274115.125</v>
      </c>
      <c r="G888" s="16">
        <v>9858792.125</v>
      </c>
      <c r="H888" s="16">
        <v>0</v>
      </c>
      <c r="I888" s="16">
        <v>12042943.25</v>
      </c>
      <c r="J888" s="16">
        <v>0</v>
      </c>
      <c r="K888" s="16">
        <v>12945163.9791667</v>
      </c>
      <c r="L888" s="16">
        <v>9285309.3515625</v>
      </c>
      <c r="M888" s="16">
        <v>6293861.078125</v>
      </c>
      <c r="N888" s="16">
        <v>9051321.0625</v>
      </c>
      <c r="O888" s="16">
        <v>53642414.15625</v>
      </c>
      <c r="P888" s="16">
        <v>8968069.3828125</v>
      </c>
      <c r="Q888" s="17">
        <v>4</v>
      </c>
      <c r="R888" s="18">
        <v>2</v>
      </c>
      <c r="S888" s="19">
        <v>4</v>
      </c>
      <c r="T888" s="20"/>
      <c r="U888" s="21"/>
      <c r="V888" s="22"/>
      <c r="W888" s="23">
        <v>5</v>
      </c>
      <c r="X888" s="24">
        <v>4</v>
      </c>
      <c r="Y888" s="25">
        <v>2</v>
      </c>
      <c r="Z888" s="26">
        <v>2</v>
      </c>
      <c r="AA888" s="27">
        <v>3</v>
      </c>
      <c r="AB888" s="28">
        <v>2</v>
      </c>
      <c r="AC888" s="29">
        <v>4.0275131427961464</v>
      </c>
      <c r="AD888" s="30">
        <v>1.9868746708794101</v>
      </c>
      <c r="AE888" s="31">
        <v>4.0088984514038302</v>
      </c>
      <c r="AF888" s="32">
        <v>1.9934881386379246</v>
      </c>
      <c r="AG888" s="33">
        <v>2.9871546195867307</v>
      </c>
      <c r="AH888" s="34">
        <v>2.0003048376408215</v>
      </c>
      <c r="AI888" s="9">
        <f t="shared" si="39"/>
        <v>3.341095421693129</v>
      </c>
      <c r="AJ888" s="9">
        <f t="shared" si="40"/>
        <v>2.3269825319551587</v>
      </c>
      <c r="AK888" s="8">
        <f t="shared" si="41"/>
        <v>0.2494627973232609</v>
      </c>
      <c r="AL888" s="8"/>
      <c r="AM888" s="8"/>
      <c r="AN888" s="8"/>
      <c r="AO888" s="8"/>
    </row>
    <row r="889" spans="1:41" s="2" customFormat="1" ht="10.5">
      <c r="A889" s="13" t="s">
        <v>896</v>
      </c>
      <c r="B889" s="13" t="s">
        <v>284</v>
      </c>
      <c r="C889" s="14">
        <v>98.336587904660107</v>
      </c>
      <c r="D889" s="15">
        <v>25</v>
      </c>
      <c r="E889" s="16">
        <v>10567261.4609375</v>
      </c>
      <c r="F889" s="16">
        <v>17128596.078125</v>
      </c>
      <c r="G889" s="16">
        <v>23431422.25</v>
      </c>
      <c r="H889" s="16">
        <v>19430099.5625</v>
      </c>
      <c r="I889" s="16">
        <v>12142140.4648438</v>
      </c>
      <c r="J889" s="16">
        <v>16009838.8333333</v>
      </c>
      <c r="K889" s="16">
        <v>14140687.3515625</v>
      </c>
      <c r="L889" s="16">
        <v>11116861.3125</v>
      </c>
      <c r="M889" s="16">
        <v>13332696.7265625</v>
      </c>
      <c r="N889" s="16">
        <v>15675053.21875</v>
      </c>
      <c r="O889" s="16">
        <v>12834479.0546875</v>
      </c>
      <c r="P889" s="16">
        <v>0</v>
      </c>
      <c r="Q889" s="17">
        <v>2</v>
      </c>
      <c r="R889" s="18">
        <v>2</v>
      </c>
      <c r="S889" s="19"/>
      <c r="T889" s="20">
        <v>5</v>
      </c>
      <c r="U889" s="21">
        <v>4</v>
      </c>
      <c r="V889" s="22">
        <v>4</v>
      </c>
      <c r="W889" s="23">
        <v>3</v>
      </c>
      <c r="X889" s="24">
        <v>3</v>
      </c>
      <c r="Y889" s="25">
        <v>2</v>
      </c>
      <c r="Z889" s="26"/>
      <c r="AA889" s="27"/>
      <c r="AB889" s="28"/>
      <c r="AC889" s="29">
        <v>2.0137565713980732</v>
      </c>
      <c r="AD889" s="30">
        <v>1.9868746708794101</v>
      </c>
      <c r="AE889" s="31" t="s">
        <v>2072</v>
      </c>
      <c r="AF889" s="32" t="s">
        <v>2072</v>
      </c>
      <c r="AG889" s="33" t="s">
        <v>2072</v>
      </c>
      <c r="AH889" s="34" t="s">
        <v>2072</v>
      </c>
      <c r="AI889" s="9">
        <f t="shared" si="39"/>
        <v>2.0003156211387418</v>
      </c>
      <c r="AJ889" s="9" t="e">
        <f t="shared" si="40"/>
        <v>#DIV/0!</v>
      </c>
      <c r="AK889" s="8" t="e">
        <f t="shared" si="41"/>
        <v>#DIV/0!</v>
      </c>
      <c r="AL889" s="8"/>
      <c r="AM889" s="8"/>
      <c r="AN889" s="8"/>
      <c r="AO889" s="8"/>
    </row>
    <row r="890" spans="1:41" s="2" customFormat="1" ht="10.5">
      <c r="A890" s="13" t="s">
        <v>1554</v>
      </c>
      <c r="B890" s="13" t="s">
        <v>618</v>
      </c>
      <c r="C890" s="14">
        <v>48.36163566466</v>
      </c>
      <c r="D890" s="15">
        <v>51</v>
      </c>
      <c r="E890" s="16">
        <v>10548574.0885417</v>
      </c>
      <c r="F890" s="16">
        <v>9886588.0833333302</v>
      </c>
      <c r="G890" s="16">
        <v>7042974.1822916698</v>
      </c>
      <c r="H890" s="16">
        <v>6296829.53125</v>
      </c>
      <c r="I890" s="16">
        <v>7886684.15625</v>
      </c>
      <c r="J890" s="16">
        <v>8063348.32421875</v>
      </c>
      <c r="K890" s="16">
        <v>10799975.703125</v>
      </c>
      <c r="L890" s="16">
        <v>14255662.4375</v>
      </c>
      <c r="M890" s="16">
        <v>7630926.1510416698</v>
      </c>
      <c r="N890" s="16">
        <v>6922055.59375</v>
      </c>
      <c r="O890" s="16">
        <v>6253546.515625</v>
      </c>
      <c r="P890" s="16">
        <v>8700507.2708333302</v>
      </c>
      <c r="Q890" s="17">
        <v>6</v>
      </c>
      <c r="R890" s="18">
        <v>5</v>
      </c>
      <c r="S890" s="19">
        <v>4</v>
      </c>
      <c r="T890" s="20">
        <v>3</v>
      </c>
      <c r="U890" s="21">
        <v>3</v>
      </c>
      <c r="V890" s="22">
        <v>4</v>
      </c>
      <c r="W890" s="23">
        <v>5</v>
      </c>
      <c r="X890" s="24">
        <v>3</v>
      </c>
      <c r="Y890" s="25">
        <v>4</v>
      </c>
      <c r="Z890" s="26">
        <v>4</v>
      </c>
      <c r="AA890" s="27">
        <v>6</v>
      </c>
      <c r="AB890" s="28">
        <v>4</v>
      </c>
      <c r="AC890" s="29">
        <v>6.0412697141942191</v>
      </c>
      <c r="AD890" s="30">
        <v>4.9671866771985256</v>
      </c>
      <c r="AE890" s="31">
        <v>4.0088984514038302</v>
      </c>
      <c r="AF890" s="32">
        <v>3.9869762772758492</v>
      </c>
      <c r="AG890" s="33">
        <v>5.9743092391734613</v>
      </c>
      <c r="AH890" s="34">
        <v>4.0006096752816429</v>
      </c>
      <c r="AI890" s="9">
        <f t="shared" si="39"/>
        <v>5.0057849475988583</v>
      </c>
      <c r="AJ890" s="9">
        <f t="shared" si="40"/>
        <v>4.6539650639103174</v>
      </c>
      <c r="AK890" s="8">
        <f t="shared" si="41"/>
        <v>0.71078850465338939</v>
      </c>
      <c r="AL890" s="8"/>
      <c r="AM890" s="8"/>
      <c r="AN890" s="8"/>
      <c r="AO890" s="8"/>
    </row>
    <row r="891" spans="1:41" s="2" customFormat="1" ht="10.5">
      <c r="A891" s="13" t="s">
        <v>716</v>
      </c>
      <c r="B891" s="13" t="s">
        <v>1389</v>
      </c>
      <c r="C891" s="14">
        <v>132.93101415466001</v>
      </c>
      <c r="D891" s="15">
        <v>15</v>
      </c>
      <c r="E891" s="16">
        <v>10525836.9895833</v>
      </c>
      <c r="F891" s="16">
        <v>6046987.7421875</v>
      </c>
      <c r="G891" s="16">
        <v>7886427.1927083302</v>
      </c>
      <c r="H891" s="16">
        <v>4590642.3359375</v>
      </c>
      <c r="I891" s="16">
        <v>14430679.078125</v>
      </c>
      <c r="J891" s="16">
        <v>8147671.75</v>
      </c>
      <c r="K891" s="16">
        <v>0</v>
      </c>
      <c r="L891" s="16">
        <v>9335450.5</v>
      </c>
      <c r="M891" s="16">
        <v>5672654.03125</v>
      </c>
      <c r="N891" s="16">
        <v>8760472.171875</v>
      </c>
      <c r="O891" s="16">
        <v>0</v>
      </c>
      <c r="P891" s="16">
        <v>0</v>
      </c>
      <c r="Q891" s="17">
        <v>4</v>
      </c>
      <c r="R891" s="18">
        <v>3</v>
      </c>
      <c r="S891" s="19">
        <v>3</v>
      </c>
      <c r="T891" s="20">
        <v>2</v>
      </c>
      <c r="U891" s="21"/>
      <c r="V891" s="22"/>
      <c r="W891" s="23"/>
      <c r="X891" s="24"/>
      <c r="Y891" s="25">
        <v>3</v>
      </c>
      <c r="Z891" s="26"/>
      <c r="AA891" s="27"/>
      <c r="AB891" s="28"/>
      <c r="AC891" s="29">
        <v>4.0275131427961464</v>
      </c>
      <c r="AD891" s="30">
        <v>2.9803120063191151</v>
      </c>
      <c r="AE891" s="31">
        <v>3.0066738385528726</v>
      </c>
      <c r="AF891" s="32" t="s">
        <v>2072</v>
      </c>
      <c r="AG891" s="33" t="s">
        <v>2072</v>
      </c>
      <c r="AH891" s="34" t="s">
        <v>2072</v>
      </c>
      <c r="AI891" s="9">
        <f t="shared" si="39"/>
        <v>3.3381663292227111</v>
      </c>
      <c r="AJ891" s="9" t="e">
        <f t="shared" si="40"/>
        <v>#DIV/0!</v>
      </c>
      <c r="AK891" s="8" t="e">
        <f t="shared" si="41"/>
        <v>#DIV/0!</v>
      </c>
      <c r="AL891" s="8"/>
      <c r="AM891" s="8"/>
      <c r="AN891" s="8"/>
      <c r="AO891" s="8"/>
    </row>
    <row r="892" spans="1:41" s="2" customFormat="1" ht="10.5">
      <c r="A892" s="13" t="s">
        <v>1558</v>
      </c>
      <c r="B892" s="13" t="s">
        <v>1371</v>
      </c>
      <c r="C892" s="14">
        <v>38.165835094659997</v>
      </c>
      <c r="D892" s="15">
        <v>4</v>
      </c>
      <c r="E892" s="16">
        <v>10386147.609375</v>
      </c>
      <c r="F892" s="16">
        <v>14242048.5</v>
      </c>
      <c r="G892" s="16">
        <v>11867104.8125</v>
      </c>
      <c r="H892" s="16">
        <v>0</v>
      </c>
      <c r="I892" s="16">
        <v>0</v>
      </c>
      <c r="J892" s="16">
        <v>10421140.375</v>
      </c>
      <c r="K892" s="16">
        <v>15018307</v>
      </c>
      <c r="L892" s="16">
        <v>0</v>
      </c>
      <c r="M892" s="16">
        <v>7313768.875</v>
      </c>
      <c r="N892" s="16">
        <v>17959184.75</v>
      </c>
      <c r="O892" s="16">
        <v>0</v>
      </c>
      <c r="P892" s="16">
        <v>18948881.5625</v>
      </c>
      <c r="Q892" s="17"/>
      <c r="R892" s="18"/>
      <c r="S892" s="19"/>
      <c r="T892" s="20"/>
      <c r="U892" s="21"/>
      <c r="V892" s="22"/>
      <c r="W892" s="23"/>
      <c r="X892" s="24"/>
      <c r="Y892" s="25"/>
      <c r="Z892" s="26"/>
      <c r="AA892" s="27"/>
      <c r="AB892" s="28">
        <v>4</v>
      </c>
      <c r="AC892" s="29" t="s">
        <v>2072</v>
      </c>
      <c r="AD892" s="30" t="s">
        <v>2072</v>
      </c>
      <c r="AE892" s="31" t="s">
        <v>2072</v>
      </c>
      <c r="AF892" s="32" t="s">
        <v>2072</v>
      </c>
      <c r="AG892" s="33" t="s">
        <v>2072</v>
      </c>
      <c r="AH892" s="34">
        <v>4.0006096752816429</v>
      </c>
      <c r="AI892" s="9" t="e">
        <f t="shared" si="39"/>
        <v>#DIV/0!</v>
      </c>
      <c r="AJ892" s="9">
        <f t="shared" si="40"/>
        <v>4.0006096752816429</v>
      </c>
      <c r="AK892" s="8" t="e">
        <f t="shared" si="41"/>
        <v>#DIV/0!</v>
      </c>
      <c r="AL892" s="8"/>
      <c r="AM892" s="8"/>
      <c r="AN892" s="8"/>
      <c r="AO892" s="8"/>
    </row>
    <row r="893" spans="1:41" s="2" customFormat="1" ht="10.5">
      <c r="A893" s="13" t="s">
        <v>974</v>
      </c>
      <c r="B893" s="13" t="s">
        <v>320</v>
      </c>
      <c r="C893" s="14">
        <v>44.839454664660003</v>
      </c>
      <c r="D893" s="15">
        <v>26</v>
      </c>
      <c r="E893" s="16">
        <v>10314171.8125</v>
      </c>
      <c r="F893" s="16">
        <v>11819005.59375</v>
      </c>
      <c r="G893" s="16">
        <v>5144771</v>
      </c>
      <c r="H893" s="16">
        <v>18987228.78125</v>
      </c>
      <c r="I893" s="16">
        <v>11092909.8125</v>
      </c>
      <c r="J893" s="16">
        <v>13951568.84375</v>
      </c>
      <c r="K893" s="16">
        <v>5187505.21875</v>
      </c>
      <c r="L893" s="16">
        <v>3638331.75</v>
      </c>
      <c r="M893" s="16">
        <v>3898113.7265625</v>
      </c>
      <c r="N893" s="16">
        <v>12147815.9921875</v>
      </c>
      <c r="O893" s="16">
        <v>12289941.25</v>
      </c>
      <c r="P893" s="16">
        <v>13971921.546875</v>
      </c>
      <c r="Q893" s="17"/>
      <c r="R893" s="18">
        <v>4</v>
      </c>
      <c r="S893" s="19"/>
      <c r="T893" s="20">
        <v>3</v>
      </c>
      <c r="U893" s="21">
        <v>4</v>
      </c>
      <c r="V893" s="22">
        <v>4</v>
      </c>
      <c r="W893" s="23"/>
      <c r="X893" s="24"/>
      <c r="Y893" s="25"/>
      <c r="Z893" s="26">
        <v>4</v>
      </c>
      <c r="AA893" s="27">
        <v>3</v>
      </c>
      <c r="AB893" s="28">
        <v>4</v>
      </c>
      <c r="AC893" s="29" t="s">
        <v>2072</v>
      </c>
      <c r="AD893" s="30">
        <v>3.9737493417588201</v>
      </c>
      <c r="AE893" s="31" t="s">
        <v>2072</v>
      </c>
      <c r="AF893" s="32">
        <v>3.9869762772758492</v>
      </c>
      <c r="AG893" s="33">
        <v>2.9871546195867307</v>
      </c>
      <c r="AH893" s="34">
        <v>4.0006096752816429</v>
      </c>
      <c r="AI893" s="9">
        <f t="shared" si="39"/>
        <v>3.9737493417588201</v>
      </c>
      <c r="AJ893" s="9">
        <f t="shared" si="40"/>
        <v>3.6582468573814073</v>
      </c>
      <c r="AK893" s="8" t="e">
        <f t="shared" si="41"/>
        <v>#DIV/0!</v>
      </c>
      <c r="AL893" s="8"/>
      <c r="AM893" s="8"/>
      <c r="AN893" s="8"/>
      <c r="AO893" s="8"/>
    </row>
    <row r="894" spans="1:41" s="2" customFormat="1" ht="10.5">
      <c r="A894" s="13" t="s">
        <v>1571</v>
      </c>
      <c r="B894" s="13" t="s">
        <v>524</v>
      </c>
      <c r="C894" s="14">
        <v>156.17931114466001</v>
      </c>
      <c r="D894" s="15">
        <v>51</v>
      </c>
      <c r="E894" s="16">
        <v>10275242.359375</v>
      </c>
      <c r="F894" s="16">
        <v>13556003.3958333</v>
      </c>
      <c r="G894" s="16">
        <v>10012711.0572917</v>
      </c>
      <c r="H894" s="16">
        <v>12983026.375</v>
      </c>
      <c r="I894" s="16">
        <v>10422112.65625</v>
      </c>
      <c r="J894" s="16">
        <v>11442123.1875</v>
      </c>
      <c r="K894" s="16">
        <v>8466150.6875</v>
      </c>
      <c r="L894" s="16">
        <v>10222432.6901042</v>
      </c>
      <c r="M894" s="16">
        <v>11020594.125</v>
      </c>
      <c r="N894" s="16">
        <v>9501664.2916666698</v>
      </c>
      <c r="O894" s="16">
        <v>10251052.234375</v>
      </c>
      <c r="P894" s="16">
        <v>9736378.9739583302</v>
      </c>
      <c r="Q894" s="17">
        <v>5</v>
      </c>
      <c r="R894" s="18">
        <v>6</v>
      </c>
      <c r="S894" s="19">
        <v>4</v>
      </c>
      <c r="T894" s="20"/>
      <c r="U894" s="21">
        <v>6</v>
      </c>
      <c r="V894" s="22">
        <v>3</v>
      </c>
      <c r="W894" s="23">
        <v>3</v>
      </c>
      <c r="X894" s="24">
        <v>5</v>
      </c>
      <c r="Y894" s="25">
        <v>3</v>
      </c>
      <c r="Z894" s="26">
        <v>8</v>
      </c>
      <c r="AA894" s="27">
        <v>3</v>
      </c>
      <c r="AB894" s="28">
        <v>5</v>
      </c>
      <c r="AC894" s="29">
        <v>5.0343914284951836</v>
      </c>
      <c r="AD894" s="30">
        <v>5.9606240126382302</v>
      </c>
      <c r="AE894" s="31">
        <v>4.0088984514038302</v>
      </c>
      <c r="AF894" s="32">
        <v>7.9739525545516985</v>
      </c>
      <c r="AG894" s="33">
        <v>2.9871546195867307</v>
      </c>
      <c r="AH894" s="34">
        <v>5.0007620941020541</v>
      </c>
      <c r="AI894" s="9">
        <f t="shared" si="39"/>
        <v>5.0013046308457483</v>
      </c>
      <c r="AJ894" s="9">
        <f t="shared" si="40"/>
        <v>5.3206230894134947</v>
      </c>
      <c r="AK894" s="8">
        <f t="shared" si="41"/>
        <v>0.84725184169883694</v>
      </c>
      <c r="AL894" s="8"/>
      <c r="AM894" s="8"/>
      <c r="AN894" s="8"/>
      <c r="AO894" s="8"/>
    </row>
    <row r="895" spans="1:41" s="2" customFormat="1" ht="10.5">
      <c r="A895" s="13" t="s">
        <v>905</v>
      </c>
      <c r="B895" s="13" t="s">
        <v>586</v>
      </c>
      <c r="C895" s="14">
        <v>53.803013644660098</v>
      </c>
      <c r="D895" s="15">
        <v>27</v>
      </c>
      <c r="E895" s="16">
        <v>10231289.484375</v>
      </c>
      <c r="F895" s="16">
        <v>9642730.96875</v>
      </c>
      <c r="G895" s="16">
        <v>7844044.9765625</v>
      </c>
      <c r="H895" s="16">
        <v>7586738.8125</v>
      </c>
      <c r="I895" s="16">
        <v>6480774.6875</v>
      </c>
      <c r="J895" s="16">
        <v>3566627.3125</v>
      </c>
      <c r="K895" s="16">
        <v>8986983.1041666698</v>
      </c>
      <c r="L895" s="16">
        <v>13246070.953125</v>
      </c>
      <c r="M895" s="16">
        <v>13526791.265625</v>
      </c>
      <c r="N895" s="16">
        <v>9464209.7578125</v>
      </c>
      <c r="O895" s="16">
        <v>1126307.4433593799</v>
      </c>
      <c r="P895" s="16">
        <v>11132414.5585938</v>
      </c>
      <c r="Q895" s="17">
        <v>3</v>
      </c>
      <c r="R895" s="18"/>
      <c r="S895" s="19"/>
      <c r="T895" s="20"/>
      <c r="U895" s="21"/>
      <c r="V895" s="22"/>
      <c r="W895" s="23">
        <v>5</v>
      </c>
      <c r="X895" s="24">
        <v>3</v>
      </c>
      <c r="Y895" s="25">
        <v>6</v>
      </c>
      <c r="Z895" s="26">
        <v>2</v>
      </c>
      <c r="AA895" s="27">
        <v>5</v>
      </c>
      <c r="AB895" s="28">
        <v>3</v>
      </c>
      <c r="AC895" s="29">
        <v>3.0206348570971095</v>
      </c>
      <c r="AD895" s="30" t="s">
        <v>2072</v>
      </c>
      <c r="AE895" s="31" t="s">
        <v>2072</v>
      </c>
      <c r="AF895" s="32">
        <v>1.9934881386379246</v>
      </c>
      <c r="AG895" s="33">
        <v>4.9785910326445508</v>
      </c>
      <c r="AH895" s="34">
        <v>3.0004572564612326</v>
      </c>
      <c r="AI895" s="9">
        <f t="shared" si="39"/>
        <v>3.0206348570971095</v>
      </c>
      <c r="AJ895" s="9">
        <f t="shared" si="40"/>
        <v>3.3241788092479028</v>
      </c>
      <c r="AK895" s="8" t="e">
        <f t="shared" si="41"/>
        <v>#DIV/0!</v>
      </c>
      <c r="AL895" s="8"/>
      <c r="AM895" s="8"/>
      <c r="AN895" s="8"/>
      <c r="AO895" s="8"/>
    </row>
    <row r="896" spans="1:41" s="2" customFormat="1" ht="10.5">
      <c r="A896" s="13" t="s">
        <v>1703</v>
      </c>
      <c r="B896" s="13" t="s">
        <v>385</v>
      </c>
      <c r="C896" s="14">
        <v>136.22215351465999</v>
      </c>
      <c r="D896" s="15">
        <v>86</v>
      </c>
      <c r="E896" s="16">
        <v>10101922.59375</v>
      </c>
      <c r="F896" s="16">
        <v>10899841.1458333</v>
      </c>
      <c r="G896" s="16">
        <v>8205712.3229166698</v>
      </c>
      <c r="H896" s="16">
        <v>12686742.7083333</v>
      </c>
      <c r="I896" s="16">
        <v>12762318.1197917</v>
      </c>
      <c r="J896" s="16">
        <v>12021258.375</v>
      </c>
      <c r="K896" s="16">
        <v>12216967.4635417</v>
      </c>
      <c r="L896" s="16">
        <v>18252264.333333299</v>
      </c>
      <c r="M896" s="16">
        <v>26561901.5625</v>
      </c>
      <c r="N896" s="16">
        <v>10365681.515625</v>
      </c>
      <c r="O896" s="16">
        <v>16142392.140625</v>
      </c>
      <c r="P896" s="16">
        <v>9847856.9270833302</v>
      </c>
      <c r="Q896" s="17">
        <v>4</v>
      </c>
      <c r="R896" s="18">
        <v>5</v>
      </c>
      <c r="S896" s="19">
        <v>4</v>
      </c>
      <c r="T896" s="20">
        <v>6</v>
      </c>
      <c r="U896" s="21">
        <v>4</v>
      </c>
      <c r="V896" s="22">
        <v>4</v>
      </c>
      <c r="W896" s="23">
        <v>5</v>
      </c>
      <c r="X896" s="24">
        <v>17</v>
      </c>
      <c r="Y896" s="25">
        <v>16</v>
      </c>
      <c r="Z896" s="26">
        <v>9</v>
      </c>
      <c r="AA896" s="27">
        <v>7</v>
      </c>
      <c r="AB896" s="28">
        <v>5</v>
      </c>
      <c r="AC896" s="29">
        <v>4.0275131427961464</v>
      </c>
      <c r="AD896" s="30">
        <v>4.9671866771985256</v>
      </c>
      <c r="AE896" s="31">
        <v>4.0088984514038302</v>
      </c>
      <c r="AF896" s="32">
        <v>8.9706966238706602</v>
      </c>
      <c r="AG896" s="33">
        <v>6.9700274457023719</v>
      </c>
      <c r="AH896" s="34">
        <v>5.0007620941020541</v>
      </c>
      <c r="AI896" s="9">
        <f t="shared" si="39"/>
        <v>4.334532757132834</v>
      </c>
      <c r="AJ896" s="9">
        <f t="shared" si="40"/>
        <v>6.980495387891696</v>
      </c>
      <c r="AK896" s="8">
        <f t="shared" si="41"/>
        <v>9.0054512276866852E-2</v>
      </c>
      <c r="AL896" s="8"/>
      <c r="AM896" s="8"/>
      <c r="AN896" s="8"/>
      <c r="AO896" s="8"/>
    </row>
    <row r="897" spans="1:41" s="2" customFormat="1" ht="10.5">
      <c r="A897" s="13" t="s">
        <v>1761</v>
      </c>
      <c r="B897" s="13" t="s">
        <v>1990</v>
      </c>
      <c r="C897" s="14">
        <v>11.59500739466</v>
      </c>
      <c r="D897" s="15">
        <v>14</v>
      </c>
      <c r="E897" s="16">
        <v>10091729.15625</v>
      </c>
      <c r="F897" s="16">
        <v>4877610</v>
      </c>
      <c r="G897" s="16">
        <v>15216526.3125</v>
      </c>
      <c r="H897" s="16">
        <v>30119661.947916701</v>
      </c>
      <c r="I897" s="16">
        <v>10213869.5703125</v>
      </c>
      <c r="J897" s="16">
        <v>12473186.4973958</v>
      </c>
      <c r="K897" s="16">
        <v>6750753.171875</v>
      </c>
      <c r="L897" s="16">
        <v>0</v>
      </c>
      <c r="M897" s="16">
        <v>0</v>
      </c>
      <c r="N897" s="16">
        <v>0</v>
      </c>
      <c r="O897" s="16">
        <v>0</v>
      </c>
      <c r="P897" s="16">
        <v>0</v>
      </c>
      <c r="Q897" s="17"/>
      <c r="R897" s="18"/>
      <c r="S897" s="19">
        <v>3</v>
      </c>
      <c r="T897" s="20">
        <v>3</v>
      </c>
      <c r="U897" s="21"/>
      <c r="V897" s="22">
        <v>3</v>
      </c>
      <c r="W897" s="23">
        <v>3</v>
      </c>
      <c r="X897" s="24"/>
      <c r="Y897" s="25"/>
      <c r="Z897" s="26"/>
      <c r="AA897" s="27">
        <v>2</v>
      </c>
      <c r="AB897" s="28"/>
      <c r="AC897" s="29" t="s">
        <v>2072</v>
      </c>
      <c r="AD897" s="30" t="s">
        <v>2072</v>
      </c>
      <c r="AE897" s="31">
        <v>3.0066738385528726</v>
      </c>
      <c r="AF897" s="32" t="s">
        <v>2072</v>
      </c>
      <c r="AG897" s="33">
        <v>1.9914364130578206</v>
      </c>
      <c r="AH897" s="34" t="s">
        <v>2072</v>
      </c>
      <c r="AI897" s="9">
        <f t="shared" ref="AI897:AI960" si="42">AVERAGE(AC897:AE897)</f>
        <v>3.0066738385528726</v>
      </c>
      <c r="AJ897" s="9">
        <f t="shared" ref="AJ897:AJ960" si="43">AVERAGE(AF897:AH897)</f>
        <v>1.9914364130578206</v>
      </c>
      <c r="AK897" s="8" t="e">
        <f t="shared" ref="AK897:AK960" si="44">_xlfn.T.TEST(AC897:AE897,AF897:AH897,2,2)</f>
        <v>#DIV/0!</v>
      </c>
      <c r="AL897" s="8"/>
      <c r="AM897" s="8"/>
      <c r="AN897" s="8"/>
      <c r="AO897" s="8"/>
    </row>
    <row r="898" spans="1:41" s="2" customFormat="1" ht="10.5">
      <c r="A898" s="13" t="s">
        <v>1725</v>
      </c>
      <c r="B898" s="13" t="s">
        <v>519</v>
      </c>
      <c r="C898" s="14">
        <v>113.71908627466</v>
      </c>
      <c r="D898" s="15">
        <v>35</v>
      </c>
      <c r="E898" s="16">
        <v>10083168.640625</v>
      </c>
      <c r="F898" s="16">
        <v>8341544.9791666698</v>
      </c>
      <c r="G898" s="16">
        <v>7802009.12890625</v>
      </c>
      <c r="H898" s="16">
        <v>7179227.21875</v>
      </c>
      <c r="I898" s="16">
        <v>8104281.1822916698</v>
      </c>
      <c r="J898" s="16">
        <v>7923531.15625</v>
      </c>
      <c r="K898" s="16">
        <v>4517637.1875</v>
      </c>
      <c r="L898" s="16">
        <v>12592539.34375</v>
      </c>
      <c r="M898" s="16">
        <v>11540371.6458333</v>
      </c>
      <c r="N898" s="16">
        <v>4778839.7421875</v>
      </c>
      <c r="O898" s="16">
        <v>0</v>
      </c>
      <c r="P898" s="16">
        <v>0</v>
      </c>
      <c r="Q898" s="17">
        <v>5</v>
      </c>
      <c r="R898" s="18">
        <v>6</v>
      </c>
      <c r="S898" s="19">
        <v>3</v>
      </c>
      <c r="T898" s="20"/>
      <c r="U898" s="21">
        <v>5</v>
      </c>
      <c r="V898" s="22"/>
      <c r="W898" s="23"/>
      <c r="X898" s="24">
        <v>7</v>
      </c>
      <c r="Y898" s="25">
        <v>7</v>
      </c>
      <c r="Z898" s="26">
        <v>2</v>
      </c>
      <c r="AA898" s="27"/>
      <c r="AB898" s="28"/>
      <c r="AC898" s="29">
        <v>5.0343914284951836</v>
      </c>
      <c r="AD898" s="30">
        <v>5.9606240126382302</v>
      </c>
      <c r="AE898" s="31">
        <v>3.0066738385528726</v>
      </c>
      <c r="AF898" s="32">
        <v>1.9934881386379246</v>
      </c>
      <c r="AG898" s="33" t="s">
        <v>2072</v>
      </c>
      <c r="AH898" s="34" t="s">
        <v>2072</v>
      </c>
      <c r="AI898" s="9">
        <f t="shared" si="42"/>
        <v>4.6672297598954291</v>
      </c>
      <c r="AJ898" s="9">
        <f t="shared" si="43"/>
        <v>1.9934881386379246</v>
      </c>
      <c r="AK898" s="8" t="e">
        <f t="shared" si="44"/>
        <v>#DIV/0!</v>
      </c>
      <c r="AL898" s="8"/>
      <c r="AM898" s="8"/>
      <c r="AN898" s="8"/>
      <c r="AO898" s="8"/>
    </row>
    <row r="899" spans="1:41" s="2" customFormat="1" ht="10.5">
      <c r="A899" s="13" t="s">
        <v>996</v>
      </c>
      <c r="B899" s="13" t="s">
        <v>436</v>
      </c>
      <c r="C899" s="14">
        <v>174.65187003465999</v>
      </c>
      <c r="D899" s="15">
        <v>37</v>
      </c>
      <c r="E899" s="16">
        <v>10072182.3177083</v>
      </c>
      <c r="F899" s="16">
        <v>17046297.84375</v>
      </c>
      <c r="G899" s="16">
        <v>14658303.1328125</v>
      </c>
      <c r="H899" s="16">
        <v>10134262.234375</v>
      </c>
      <c r="I899" s="16">
        <v>10178561.3645833</v>
      </c>
      <c r="J899" s="16">
        <v>10993008.9739583</v>
      </c>
      <c r="K899" s="16">
        <v>11908998.671875</v>
      </c>
      <c r="L899" s="16">
        <v>0</v>
      </c>
      <c r="M899" s="16">
        <v>9345544.5</v>
      </c>
      <c r="N899" s="16">
        <v>10636742.7604167</v>
      </c>
      <c r="O899" s="16">
        <v>0</v>
      </c>
      <c r="P899" s="16">
        <v>9718627.6067708302</v>
      </c>
      <c r="Q899" s="17">
        <v>4</v>
      </c>
      <c r="R899" s="18">
        <v>4</v>
      </c>
      <c r="S899" s="19">
        <v>4</v>
      </c>
      <c r="T899" s="20">
        <v>2</v>
      </c>
      <c r="U899" s="21">
        <v>3</v>
      </c>
      <c r="V899" s="22">
        <v>5</v>
      </c>
      <c r="W899" s="23">
        <v>2</v>
      </c>
      <c r="X899" s="24"/>
      <c r="Y899" s="25">
        <v>4</v>
      </c>
      <c r="Z899" s="26">
        <v>4</v>
      </c>
      <c r="AA899" s="27"/>
      <c r="AB899" s="28">
        <v>5</v>
      </c>
      <c r="AC899" s="29">
        <v>4.0275131427961464</v>
      </c>
      <c r="AD899" s="30">
        <v>3.9737493417588201</v>
      </c>
      <c r="AE899" s="31">
        <v>4.0088984514038302</v>
      </c>
      <c r="AF899" s="32">
        <v>3.9869762772758492</v>
      </c>
      <c r="AG899" s="33" t="s">
        <v>2072</v>
      </c>
      <c r="AH899" s="34">
        <v>5.0007620941020541</v>
      </c>
      <c r="AI899" s="9">
        <f t="shared" si="42"/>
        <v>4.0033869786529328</v>
      </c>
      <c r="AJ899" s="9">
        <f t="shared" si="43"/>
        <v>4.4938691856889514</v>
      </c>
      <c r="AK899" s="8">
        <f t="shared" si="44"/>
        <v>0.28557481956589731</v>
      </c>
      <c r="AL899" s="8"/>
      <c r="AM899" s="8"/>
      <c r="AN899" s="8"/>
      <c r="AO899" s="8"/>
    </row>
    <row r="900" spans="1:41" s="2" customFormat="1" ht="10.5">
      <c r="A900" s="13" t="s">
        <v>1401</v>
      </c>
      <c r="B900" s="13" t="s">
        <v>274</v>
      </c>
      <c r="C900" s="14">
        <v>33.283213384660002</v>
      </c>
      <c r="D900" s="15">
        <v>19</v>
      </c>
      <c r="E900" s="16">
        <v>10046217.4375</v>
      </c>
      <c r="F900" s="16">
        <v>7536463.75</v>
      </c>
      <c r="G900" s="16">
        <v>0</v>
      </c>
      <c r="H900" s="16">
        <v>7234075.0625</v>
      </c>
      <c r="I900" s="16">
        <v>7824562.90625</v>
      </c>
      <c r="J900" s="16">
        <v>8092879.46875</v>
      </c>
      <c r="K900" s="16">
        <v>7360537.8125</v>
      </c>
      <c r="L900" s="16">
        <v>8952697.9140625</v>
      </c>
      <c r="M900" s="16">
        <v>6660634.8125</v>
      </c>
      <c r="N900" s="16">
        <v>8539020.0416666698</v>
      </c>
      <c r="O900" s="16">
        <v>7265455.28125</v>
      </c>
      <c r="P900" s="16">
        <v>6962015.3098958302</v>
      </c>
      <c r="Q900" s="17"/>
      <c r="R900" s="18"/>
      <c r="S900" s="19"/>
      <c r="T900" s="20">
        <v>2</v>
      </c>
      <c r="U900" s="21">
        <v>3</v>
      </c>
      <c r="V900" s="22">
        <v>2</v>
      </c>
      <c r="W900" s="23"/>
      <c r="X900" s="24"/>
      <c r="Y900" s="25">
        <v>3</v>
      </c>
      <c r="Z900" s="26">
        <v>4</v>
      </c>
      <c r="AA900" s="27">
        <v>2</v>
      </c>
      <c r="AB900" s="28">
        <v>3</v>
      </c>
      <c r="AC900" s="29" t="s">
        <v>2072</v>
      </c>
      <c r="AD900" s="30" t="s">
        <v>2072</v>
      </c>
      <c r="AE900" s="31" t="s">
        <v>2072</v>
      </c>
      <c r="AF900" s="32">
        <v>3.9869762772758492</v>
      </c>
      <c r="AG900" s="33">
        <v>1.9914364130578206</v>
      </c>
      <c r="AH900" s="34">
        <v>3.0004572564612326</v>
      </c>
      <c r="AI900" s="9" t="e">
        <f t="shared" si="42"/>
        <v>#DIV/0!</v>
      </c>
      <c r="AJ900" s="9">
        <f t="shared" si="43"/>
        <v>2.9929566489316337</v>
      </c>
      <c r="AK900" s="8" t="e">
        <f t="shared" si="44"/>
        <v>#DIV/0!</v>
      </c>
      <c r="AL900" s="8"/>
      <c r="AM900" s="8"/>
      <c r="AN900" s="8"/>
      <c r="AO900" s="8"/>
    </row>
    <row r="901" spans="1:41" s="2" customFormat="1" ht="10.5">
      <c r="A901" s="13" t="s">
        <v>1690</v>
      </c>
      <c r="B901" s="13" t="s">
        <v>1851</v>
      </c>
      <c r="C901" s="14">
        <v>142.60723949466001</v>
      </c>
      <c r="D901" s="15">
        <v>12</v>
      </c>
      <c r="E901" s="16">
        <v>10020064.2265625</v>
      </c>
      <c r="F901" s="16">
        <v>4868353.5</v>
      </c>
      <c r="G901" s="16">
        <v>4892165.25</v>
      </c>
      <c r="H901" s="16">
        <v>17251719.828125</v>
      </c>
      <c r="I901" s="16">
        <v>8103231.359375</v>
      </c>
      <c r="J901" s="16">
        <v>1176236.640625</v>
      </c>
      <c r="K901" s="16">
        <v>8770911.5859375</v>
      </c>
      <c r="L901" s="16">
        <v>0</v>
      </c>
      <c r="M901" s="16">
        <v>0</v>
      </c>
      <c r="N901" s="16">
        <v>12673529.25</v>
      </c>
      <c r="O901" s="16">
        <v>6463754.4453125</v>
      </c>
      <c r="P901" s="16">
        <v>5354862.9375</v>
      </c>
      <c r="Q901" s="17">
        <v>2</v>
      </c>
      <c r="R901" s="18"/>
      <c r="S901" s="19"/>
      <c r="T901" s="20">
        <v>2</v>
      </c>
      <c r="U901" s="21">
        <v>3</v>
      </c>
      <c r="V901" s="22"/>
      <c r="W901" s="23">
        <v>3</v>
      </c>
      <c r="X901" s="24"/>
      <c r="Y901" s="25"/>
      <c r="Z901" s="26"/>
      <c r="AA901" s="27">
        <v>2</v>
      </c>
      <c r="AB901" s="28"/>
      <c r="AC901" s="29">
        <v>2.0137565713980732</v>
      </c>
      <c r="AD901" s="30" t="s">
        <v>2072</v>
      </c>
      <c r="AE901" s="31" t="s">
        <v>2072</v>
      </c>
      <c r="AF901" s="32" t="s">
        <v>2072</v>
      </c>
      <c r="AG901" s="33">
        <v>1.9914364130578206</v>
      </c>
      <c r="AH901" s="34" t="s">
        <v>2072</v>
      </c>
      <c r="AI901" s="9">
        <f t="shared" si="42"/>
        <v>2.0137565713980732</v>
      </c>
      <c r="AJ901" s="9">
        <f t="shared" si="43"/>
        <v>1.9914364130578206</v>
      </c>
      <c r="AK901" s="8" t="e">
        <f t="shared" si="44"/>
        <v>#DIV/0!</v>
      </c>
      <c r="AL901" s="8"/>
      <c r="AM901" s="8"/>
      <c r="AN901" s="8"/>
      <c r="AO901" s="8"/>
    </row>
    <row r="902" spans="1:41" s="2" customFormat="1" ht="10.5">
      <c r="A902" s="13" t="s">
        <v>1178</v>
      </c>
      <c r="B902" s="13" t="s">
        <v>98</v>
      </c>
      <c r="C902" s="14">
        <v>67.271020704660103</v>
      </c>
      <c r="D902" s="15">
        <v>34</v>
      </c>
      <c r="E902" s="16">
        <v>9707247.921875</v>
      </c>
      <c r="F902" s="16">
        <v>8688353.4270833302</v>
      </c>
      <c r="G902" s="16">
        <v>7585475.03125</v>
      </c>
      <c r="H902" s="16">
        <v>8802585.3037109394</v>
      </c>
      <c r="I902" s="16">
        <v>11915218.5625</v>
      </c>
      <c r="J902" s="16">
        <v>14546313.9375</v>
      </c>
      <c r="K902" s="16">
        <v>8698180.5625</v>
      </c>
      <c r="L902" s="16">
        <v>8743690.7552083302</v>
      </c>
      <c r="M902" s="16">
        <v>10733900.15625</v>
      </c>
      <c r="N902" s="16">
        <v>6040883.7314453097</v>
      </c>
      <c r="O902" s="16">
        <v>7737698.796875</v>
      </c>
      <c r="P902" s="16">
        <v>5956523.125</v>
      </c>
      <c r="Q902" s="17"/>
      <c r="R902" s="18">
        <v>5</v>
      </c>
      <c r="S902" s="19">
        <v>2</v>
      </c>
      <c r="T902" s="20">
        <v>3</v>
      </c>
      <c r="U902" s="21">
        <v>2</v>
      </c>
      <c r="V902" s="22">
        <v>6</v>
      </c>
      <c r="W902" s="23">
        <v>5</v>
      </c>
      <c r="X902" s="24">
        <v>6</v>
      </c>
      <c r="Y902" s="25">
        <v>3</v>
      </c>
      <c r="Z902" s="26">
        <v>2</v>
      </c>
      <c r="AA902" s="27"/>
      <c r="AB902" s="28"/>
      <c r="AC902" s="29" t="s">
        <v>2072</v>
      </c>
      <c r="AD902" s="30">
        <v>4.9671866771985256</v>
      </c>
      <c r="AE902" s="31">
        <v>2.0044492257019151</v>
      </c>
      <c r="AF902" s="32">
        <v>1.9934881386379246</v>
      </c>
      <c r="AG902" s="33" t="s">
        <v>2072</v>
      </c>
      <c r="AH902" s="34" t="s">
        <v>2072</v>
      </c>
      <c r="AI902" s="9">
        <f t="shared" si="42"/>
        <v>3.4858179514502203</v>
      </c>
      <c r="AJ902" s="9">
        <f t="shared" si="43"/>
        <v>1.9934881386379246</v>
      </c>
      <c r="AK902" s="8" t="e">
        <f t="shared" si="44"/>
        <v>#DIV/0!</v>
      </c>
      <c r="AL902" s="8"/>
      <c r="AM902" s="8"/>
      <c r="AN902" s="8"/>
      <c r="AO902" s="8"/>
    </row>
    <row r="903" spans="1:41" s="2" customFormat="1" ht="10.5">
      <c r="A903" s="13" t="s">
        <v>1611</v>
      </c>
      <c r="B903" s="13" t="s">
        <v>412</v>
      </c>
      <c r="C903" s="14">
        <v>68.164566414660001</v>
      </c>
      <c r="D903" s="15">
        <v>44</v>
      </c>
      <c r="E903" s="16">
        <v>9487332.3515625</v>
      </c>
      <c r="F903" s="16">
        <v>10760487.6666667</v>
      </c>
      <c r="G903" s="16">
        <v>11332954.8125</v>
      </c>
      <c r="H903" s="16">
        <v>8130681.0729166698</v>
      </c>
      <c r="I903" s="16">
        <v>6891192.390625</v>
      </c>
      <c r="J903" s="16">
        <v>6616592.46875</v>
      </c>
      <c r="K903" s="16">
        <v>11360897.21875</v>
      </c>
      <c r="L903" s="16">
        <v>9984843.7083333302</v>
      </c>
      <c r="M903" s="16">
        <v>16540040.34375</v>
      </c>
      <c r="N903" s="16">
        <v>5397282.578125</v>
      </c>
      <c r="O903" s="16">
        <v>9034471.8125</v>
      </c>
      <c r="P903" s="16">
        <v>6780334.16015625</v>
      </c>
      <c r="Q903" s="17">
        <v>4</v>
      </c>
      <c r="R903" s="18">
        <v>7</v>
      </c>
      <c r="S903" s="19">
        <v>6</v>
      </c>
      <c r="T903" s="20">
        <v>4</v>
      </c>
      <c r="U903" s="21">
        <v>3</v>
      </c>
      <c r="V903" s="22">
        <v>3</v>
      </c>
      <c r="W903" s="23">
        <v>2</v>
      </c>
      <c r="X903" s="24">
        <v>6</v>
      </c>
      <c r="Y903" s="25">
        <v>3</v>
      </c>
      <c r="Z903" s="26">
        <v>2</v>
      </c>
      <c r="AA903" s="27"/>
      <c r="AB903" s="28">
        <v>4</v>
      </c>
      <c r="AC903" s="29">
        <v>4.0275131427961464</v>
      </c>
      <c r="AD903" s="30">
        <v>6.9540613480779356</v>
      </c>
      <c r="AE903" s="31">
        <v>6.0133476771057452</v>
      </c>
      <c r="AF903" s="32">
        <v>1.9934881386379246</v>
      </c>
      <c r="AG903" s="33" t="s">
        <v>2072</v>
      </c>
      <c r="AH903" s="34">
        <v>4.0006096752816429</v>
      </c>
      <c r="AI903" s="9">
        <f t="shared" si="42"/>
        <v>5.6649740559932757</v>
      </c>
      <c r="AJ903" s="9">
        <f t="shared" si="43"/>
        <v>2.9970489069597837</v>
      </c>
      <c r="AK903" s="8">
        <f t="shared" si="44"/>
        <v>0.14085336237567722</v>
      </c>
      <c r="AL903" s="8"/>
      <c r="AM903" s="8"/>
      <c r="AN903" s="8"/>
      <c r="AO903" s="8"/>
    </row>
    <row r="904" spans="1:41" s="2" customFormat="1" ht="10.5">
      <c r="A904" s="13" t="s">
        <v>1695</v>
      </c>
      <c r="B904" s="13" t="s">
        <v>1390</v>
      </c>
      <c r="C904" s="14">
        <v>103.01149426466</v>
      </c>
      <c r="D904" s="15">
        <v>73</v>
      </c>
      <c r="E904" s="16">
        <v>9427527.7890625</v>
      </c>
      <c r="F904" s="16">
        <v>11788524.1458333</v>
      </c>
      <c r="G904" s="16">
        <v>5853105.5208333302</v>
      </c>
      <c r="H904" s="16">
        <v>4244462.73046875</v>
      </c>
      <c r="I904" s="16">
        <v>11114953.8020833</v>
      </c>
      <c r="J904" s="16">
        <v>3094207.1953125</v>
      </c>
      <c r="K904" s="16">
        <v>3163432.046875</v>
      </c>
      <c r="L904" s="16">
        <v>11721799.2916667</v>
      </c>
      <c r="M904" s="16">
        <v>10611312.0833333</v>
      </c>
      <c r="N904" s="16">
        <v>4923262.1119791698</v>
      </c>
      <c r="O904" s="16">
        <v>5087801.34375</v>
      </c>
      <c r="P904" s="16">
        <v>9572240.78125</v>
      </c>
      <c r="Q904" s="17">
        <v>7</v>
      </c>
      <c r="R904" s="18">
        <v>4</v>
      </c>
      <c r="S904" s="19">
        <v>7</v>
      </c>
      <c r="T904" s="20">
        <v>2</v>
      </c>
      <c r="U904" s="21">
        <v>9</v>
      </c>
      <c r="V904" s="22">
        <v>5</v>
      </c>
      <c r="W904" s="23">
        <v>4</v>
      </c>
      <c r="X904" s="24">
        <v>10</v>
      </c>
      <c r="Y904" s="25">
        <v>8</v>
      </c>
      <c r="Z904" s="26">
        <v>6</v>
      </c>
      <c r="AA904" s="27">
        <v>5</v>
      </c>
      <c r="AB904" s="28">
        <v>6</v>
      </c>
      <c r="AC904" s="29">
        <v>7.0481479998932564</v>
      </c>
      <c r="AD904" s="30">
        <v>3.9737493417588201</v>
      </c>
      <c r="AE904" s="31">
        <v>7.0155722899567019</v>
      </c>
      <c r="AF904" s="32">
        <v>5.9804644159137741</v>
      </c>
      <c r="AG904" s="33">
        <v>4.9785910326445508</v>
      </c>
      <c r="AH904" s="34">
        <v>6.0009145129224652</v>
      </c>
      <c r="AI904" s="9">
        <f t="shared" si="42"/>
        <v>6.0124898772029267</v>
      </c>
      <c r="AJ904" s="9">
        <f t="shared" si="43"/>
        <v>5.6533233204935955</v>
      </c>
      <c r="AK904" s="8">
        <f t="shared" si="44"/>
        <v>0.75481985241970273</v>
      </c>
      <c r="AL904" s="8"/>
      <c r="AM904" s="8"/>
      <c r="AN904" s="8"/>
      <c r="AO904" s="8"/>
    </row>
    <row r="905" spans="1:41" s="2" customFormat="1" ht="10.5">
      <c r="A905" s="13" t="s">
        <v>1453</v>
      </c>
      <c r="B905" s="13" t="s">
        <v>390</v>
      </c>
      <c r="C905" s="14">
        <v>23.264846774660001</v>
      </c>
      <c r="D905" s="15">
        <v>35</v>
      </c>
      <c r="E905" s="16">
        <v>9398566.5390625</v>
      </c>
      <c r="F905" s="16">
        <v>0</v>
      </c>
      <c r="G905" s="16">
        <v>3938670.0963541698</v>
      </c>
      <c r="H905" s="16">
        <v>6313362.703125</v>
      </c>
      <c r="I905" s="16">
        <v>4030572.328125</v>
      </c>
      <c r="J905" s="16">
        <v>6464423.9375</v>
      </c>
      <c r="K905" s="16">
        <v>8453999.97265625</v>
      </c>
      <c r="L905" s="16">
        <v>4300067.9375</v>
      </c>
      <c r="M905" s="16">
        <v>6233746.2317708302</v>
      </c>
      <c r="N905" s="16">
        <v>5492399.33203125</v>
      </c>
      <c r="O905" s="16">
        <v>7921923.296875</v>
      </c>
      <c r="P905" s="16">
        <v>9465435.6875</v>
      </c>
      <c r="Q905" s="17">
        <v>3</v>
      </c>
      <c r="R905" s="18"/>
      <c r="S905" s="19">
        <v>4</v>
      </c>
      <c r="T905" s="20">
        <v>3</v>
      </c>
      <c r="U905" s="21"/>
      <c r="V905" s="22">
        <v>3</v>
      </c>
      <c r="W905" s="23">
        <v>4</v>
      </c>
      <c r="X905" s="24">
        <v>4</v>
      </c>
      <c r="Y905" s="25">
        <v>3</v>
      </c>
      <c r="Z905" s="26">
        <v>5</v>
      </c>
      <c r="AA905" s="27">
        <v>4</v>
      </c>
      <c r="AB905" s="28">
        <v>2</v>
      </c>
      <c r="AC905" s="29">
        <v>3.0206348570971095</v>
      </c>
      <c r="AD905" s="30" t="s">
        <v>2072</v>
      </c>
      <c r="AE905" s="31">
        <v>4.0088984514038302</v>
      </c>
      <c r="AF905" s="32">
        <v>4.9837203465948114</v>
      </c>
      <c r="AG905" s="33">
        <v>3.9828728261156412</v>
      </c>
      <c r="AH905" s="34">
        <v>2.0003048376408215</v>
      </c>
      <c r="AI905" s="9">
        <f t="shared" si="42"/>
        <v>3.5147666542504696</v>
      </c>
      <c r="AJ905" s="9">
        <f t="shared" si="43"/>
        <v>3.6556326701170918</v>
      </c>
      <c r="AK905" s="8">
        <f t="shared" si="44"/>
        <v>0.91326361350830099</v>
      </c>
      <c r="AL905" s="8"/>
      <c r="AM905" s="8"/>
      <c r="AN905" s="8"/>
      <c r="AO905" s="8"/>
    </row>
    <row r="906" spans="1:41" s="2" customFormat="1" ht="10.5">
      <c r="A906" s="13" t="s">
        <v>1151</v>
      </c>
      <c r="B906" s="13" t="s">
        <v>189</v>
      </c>
      <c r="C906" s="14">
        <v>21.981046724660001</v>
      </c>
      <c r="D906" s="15">
        <v>54</v>
      </c>
      <c r="E906" s="16">
        <v>9336175.3359375</v>
      </c>
      <c r="F906" s="16">
        <v>14444879.96875</v>
      </c>
      <c r="G906" s="16">
        <v>12129351.046875</v>
      </c>
      <c r="H906" s="16">
        <v>17996707.239583299</v>
      </c>
      <c r="I906" s="16">
        <v>11302524.546875</v>
      </c>
      <c r="J906" s="16">
        <v>11456319.0625</v>
      </c>
      <c r="K906" s="16">
        <v>21502154.010416701</v>
      </c>
      <c r="L906" s="16">
        <v>14441402.6666667</v>
      </c>
      <c r="M906" s="16">
        <v>9050134.9375</v>
      </c>
      <c r="N906" s="16">
        <v>9915055.78125</v>
      </c>
      <c r="O906" s="16">
        <v>11688886</v>
      </c>
      <c r="P906" s="16">
        <v>9633401.703125</v>
      </c>
      <c r="Q906" s="17">
        <v>3</v>
      </c>
      <c r="R906" s="18">
        <v>4</v>
      </c>
      <c r="S906" s="19">
        <v>5</v>
      </c>
      <c r="T906" s="20">
        <v>6</v>
      </c>
      <c r="U906" s="21">
        <v>6</v>
      </c>
      <c r="V906" s="22">
        <v>5</v>
      </c>
      <c r="W906" s="23">
        <v>7</v>
      </c>
      <c r="X906" s="24">
        <v>4</v>
      </c>
      <c r="Y906" s="25"/>
      <c r="Z906" s="26">
        <v>5</v>
      </c>
      <c r="AA906" s="27">
        <v>6</v>
      </c>
      <c r="AB906" s="28">
        <v>3</v>
      </c>
      <c r="AC906" s="29">
        <v>3.0206348570971095</v>
      </c>
      <c r="AD906" s="30">
        <v>3.9737493417588201</v>
      </c>
      <c r="AE906" s="31">
        <v>5.0111230642547877</v>
      </c>
      <c r="AF906" s="32">
        <v>4.9837203465948114</v>
      </c>
      <c r="AG906" s="33">
        <v>5.9743092391734613</v>
      </c>
      <c r="AH906" s="34">
        <v>3.0004572564612326</v>
      </c>
      <c r="AI906" s="9">
        <f t="shared" si="42"/>
        <v>4.001835754370239</v>
      </c>
      <c r="AJ906" s="9">
        <f t="shared" si="43"/>
        <v>4.6528289474098345</v>
      </c>
      <c r="AK906" s="8">
        <f t="shared" si="44"/>
        <v>0.56752604493004322</v>
      </c>
      <c r="AL906" s="8"/>
      <c r="AM906" s="8"/>
      <c r="AN906" s="8"/>
      <c r="AO906" s="8"/>
    </row>
    <row r="907" spans="1:41" s="2" customFormat="1" ht="10.5">
      <c r="A907" s="13" t="s">
        <v>1596</v>
      </c>
      <c r="B907" s="13" t="s">
        <v>106</v>
      </c>
      <c r="C907" s="14">
        <v>82.379759254660001</v>
      </c>
      <c r="D907" s="15">
        <v>25</v>
      </c>
      <c r="E907" s="16">
        <v>9221911.75</v>
      </c>
      <c r="F907" s="16">
        <v>6248028.4375</v>
      </c>
      <c r="G907" s="16">
        <v>12952254.5</v>
      </c>
      <c r="H907" s="16">
        <v>39937520</v>
      </c>
      <c r="I907" s="16">
        <v>13204076.5208333</v>
      </c>
      <c r="J907" s="16">
        <v>6942131</v>
      </c>
      <c r="K907" s="16">
        <v>8376041.2994791698</v>
      </c>
      <c r="L907" s="16">
        <v>10532928.4895833</v>
      </c>
      <c r="M907" s="16">
        <v>14933099.34375</v>
      </c>
      <c r="N907" s="16">
        <v>8029743.34375</v>
      </c>
      <c r="O907" s="16">
        <v>0</v>
      </c>
      <c r="P907" s="16">
        <v>11480603.984375</v>
      </c>
      <c r="Q907" s="17"/>
      <c r="R907" s="18"/>
      <c r="S907" s="19"/>
      <c r="T907" s="20"/>
      <c r="U907" s="21">
        <v>3</v>
      </c>
      <c r="V907" s="22"/>
      <c r="W907" s="23">
        <v>5</v>
      </c>
      <c r="X907" s="24">
        <v>5</v>
      </c>
      <c r="Y907" s="25">
        <v>6</v>
      </c>
      <c r="Z907" s="26">
        <v>2</v>
      </c>
      <c r="AA907" s="27"/>
      <c r="AB907" s="28">
        <v>4</v>
      </c>
      <c r="AC907" s="29" t="s">
        <v>2072</v>
      </c>
      <c r="AD907" s="30" t="s">
        <v>2072</v>
      </c>
      <c r="AE907" s="31" t="s">
        <v>2072</v>
      </c>
      <c r="AF907" s="32">
        <v>1.9934881386379246</v>
      </c>
      <c r="AG907" s="33" t="s">
        <v>2072</v>
      </c>
      <c r="AH907" s="34">
        <v>4.0006096752816429</v>
      </c>
      <c r="AI907" s="9" t="e">
        <f t="shared" si="42"/>
        <v>#DIV/0!</v>
      </c>
      <c r="AJ907" s="9">
        <f t="shared" si="43"/>
        <v>2.9970489069597837</v>
      </c>
      <c r="AK907" s="8" t="e">
        <f t="shared" si="44"/>
        <v>#DIV/0!</v>
      </c>
      <c r="AL907" s="8"/>
      <c r="AM907" s="8"/>
      <c r="AN907" s="8"/>
      <c r="AO907" s="8"/>
    </row>
    <row r="908" spans="1:41" s="2" customFormat="1" ht="10.5">
      <c r="A908" s="13" t="s">
        <v>1021</v>
      </c>
      <c r="B908" s="13" t="s">
        <v>87</v>
      </c>
      <c r="C908" s="14">
        <v>20.404439204660001</v>
      </c>
      <c r="D908" s="15">
        <v>6</v>
      </c>
      <c r="E908" s="16">
        <v>9093849</v>
      </c>
      <c r="F908" s="16">
        <v>8062140</v>
      </c>
      <c r="G908" s="16">
        <v>6574543</v>
      </c>
      <c r="H908" s="16">
        <v>11246250.75</v>
      </c>
      <c r="I908" s="16">
        <v>9988949.0625</v>
      </c>
      <c r="J908" s="16">
        <v>21701215.921875</v>
      </c>
      <c r="K908" s="16">
        <v>9925106.625</v>
      </c>
      <c r="L908" s="16">
        <v>10976379.75</v>
      </c>
      <c r="M908" s="16">
        <v>14366977.5</v>
      </c>
      <c r="N908" s="16">
        <v>18496561.0625</v>
      </c>
      <c r="O908" s="16">
        <v>0</v>
      </c>
      <c r="P908" s="16">
        <v>23055406.875</v>
      </c>
      <c r="Q908" s="17"/>
      <c r="R908" s="18"/>
      <c r="S908" s="19"/>
      <c r="T908" s="20"/>
      <c r="U908" s="21"/>
      <c r="V908" s="22">
        <v>3</v>
      </c>
      <c r="W908" s="23"/>
      <c r="X908" s="24"/>
      <c r="Y908" s="25"/>
      <c r="Z908" s="26">
        <v>3</v>
      </c>
      <c r="AA908" s="27"/>
      <c r="AB908" s="28"/>
      <c r="AC908" s="29" t="s">
        <v>2072</v>
      </c>
      <c r="AD908" s="30" t="s">
        <v>2072</v>
      </c>
      <c r="AE908" s="31" t="s">
        <v>2072</v>
      </c>
      <c r="AF908" s="32">
        <v>2.990232207956887</v>
      </c>
      <c r="AG908" s="33" t="s">
        <v>2072</v>
      </c>
      <c r="AH908" s="34" t="s">
        <v>2072</v>
      </c>
      <c r="AI908" s="9" t="e">
        <f t="shared" si="42"/>
        <v>#DIV/0!</v>
      </c>
      <c r="AJ908" s="9">
        <f t="shared" si="43"/>
        <v>2.990232207956887</v>
      </c>
      <c r="AK908" s="8" t="e">
        <f t="shared" si="44"/>
        <v>#DIV/0!</v>
      </c>
      <c r="AL908" s="8"/>
      <c r="AM908" s="8"/>
      <c r="AN908" s="8"/>
      <c r="AO908" s="8"/>
    </row>
    <row r="909" spans="1:41" s="2" customFormat="1" ht="10.5">
      <c r="A909" s="13" t="s">
        <v>702</v>
      </c>
      <c r="B909" s="13" t="s">
        <v>566</v>
      </c>
      <c r="C909" s="14">
        <v>54.33149785466</v>
      </c>
      <c r="D909" s="15">
        <v>31</v>
      </c>
      <c r="E909" s="16">
        <v>9065216.1875</v>
      </c>
      <c r="F909" s="16">
        <v>17890925.734375</v>
      </c>
      <c r="G909" s="16">
        <v>21752899.90625</v>
      </c>
      <c r="H909" s="16">
        <v>18875838.291666701</v>
      </c>
      <c r="I909" s="16">
        <v>15751544.8958333</v>
      </c>
      <c r="J909" s="16">
        <v>16889509.510416701</v>
      </c>
      <c r="K909" s="16">
        <v>14075214.25</v>
      </c>
      <c r="L909" s="16">
        <v>0</v>
      </c>
      <c r="M909" s="16">
        <v>10557720.28125</v>
      </c>
      <c r="N909" s="16">
        <v>10910867.96875</v>
      </c>
      <c r="O909" s="16">
        <v>5976739.1875</v>
      </c>
      <c r="P909" s="16">
        <v>19506573.5625</v>
      </c>
      <c r="Q909" s="17">
        <v>2</v>
      </c>
      <c r="R909" s="18">
        <v>3</v>
      </c>
      <c r="S909" s="19">
        <v>3</v>
      </c>
      <c r="T909" s="20">
        <v>3</v>
      </c>
      <c r="U909" s="21">
        <v>5</v>
      </c>
      <c r="V909" s="22">
        <v>4</v>
      </c>
      <c r="W909" s="23">
        <v>3</v>
      </c>
      <c r="X909" s="24"/>
      <c r="Y909" s="25">
        <v>2</v>
      </c>
      <c r="Z909" s="26"/>
      <c r="AA909" s="27">
        <v>2</v>
      </c>
      <c r="AB909" s="28">
        <v>4</v>
      </c>
      <c r="AC909" s="29">
        <v>2.0137565713980732</v>
      </c>
      <c r="AD909" s="30">
        <v>2.9803120063191151</v>
      </c>
      <c r="AE909" s="31">
        <v>3.0066738385528726</v>
      </c>
      <c r="AF909" s="32" t="s">
        <v>2072</v>
      </c>
      <c r="AG909" s="33">
        <v>1.9914364130578206</v>
      </c>
      <c r="AH909" s="34">
        <v>4.0006096752816429</v>
      </c>
      <c r="AI909" s="9">
        <f t="shared" si="42"/>
        <v>2.6669141387566868</v>
      </c>
      <c r="AJ909" s="9">
        <f t="shared" si="43"/>
        <v>2.996023044169732</v>
      </c>
      <c r="AK909" s="8">
        <f t="shared" si="44"/>
        <v>0.72726954218136808</v>
      </c>
      <c r="AL909" s="8"/>
      <c r="AM909" s="8"/>
      <c r="AN909" s="8"/>
      <c r="AO909" s="8"/>
    </row>
    <row r="910" spans="1:41" s="2" customFormat="1" ht="10.5">
      <c r="A910" s="13" t="s">
        <v>1102</v>
      </c>
      <c r="B910" s="13" t="s">
        <v>405</v>
      </c>
      <c r="C910" s="14">
        <v>42.245572954659998</v>
      </c>
      <c r="D910" s="15">
        <v>24</v>
      </c>
      <c r="E910" s="16">
        <v>8965279.625</v>
      </c>
      <c r="F910" s="16">
        <v>14064942.5208333</v>
      </c>
      <c r="G910" s="16">
        <v>10649350.546875</v>
      </c>
      <c r="H910" s="16">
        <v>14261193.625</v>
      </c>
      <c r="I910" s="16">
        <v>22577104.041666701</v>
      </c>
      <c r="J910" s="16">
        <v>12419979.78125</v>
      </c>
      <c r="K910" s="16">
        <v>10297258.5</v>
      </c>
      <c r="L910" s="16">
        <v>11815668.25</v>
      </c>
      <c r="M910" s="16">
        <v>19811995.625</v>
      </c>
      <c r="N910" s="16">
        <v>12253774.75</v>
      </c>
      <c r="O910" s="16">
        <v>0</v>
      </c>
      <c r="P910" s="16">
        <v>11531340.53125</v>
      </c>
      <c r="Q910" s="17"/>
      <c r="R910" s="18">
        <v>5</v>
      </c>
      <c r="S910" s="19">
        <v>2</v>
      </c>
      <c r="T910" s="20">
        <v>3</v>
      </c>
      <c r="U910" s="21">
        <v>4</v>
      </c>
      <c r="V910" s="22">
        <v>2</v>
      </c>
      <c r="W910" s="23"/>
      <c r="X910" s="24">
        <v>3</v>
      </c>
      <c r="Y910" s="25">
        <v>3</v>
      </c>
      <c r="Z910" s="26">
        <v>2</v>
      </c>
      <c r="AA910" s="27"/>
      <c r="AB910" s="28"/>
      <c r="AC910" s="29" t="s">
        <v>2072</v>
      </c>
      <c r="AD910" s="30">
        <v>4.9671866771985256</v>
      </c>
      <c r="AE910" s="31">
        <v>2.0044492257019151</v>
      </c>
      <c r="AF910" s="32">
        <v>1.9934881386379246</v>
      </c>
      <c r="AG910" s="33" t="s">
        <v>2072</v>
      </c>
      <c r="AH910" s="34" t="s">
        <v>2072</v>
      </c>
      <c r="AI910" s="9">
        <f t="shared" si="42"/>
        <v>3.4858179514502203</v>
      </c>
      <c r="AJ910" s="9">
        <f t="shared" si="43"/>
        <v>1.9934881386379246</v>
      </c>
      <c r="AK910" s="8" t="e">
        <f t="shared" si="44"/>
        <v>#DIV/0!</v>
      </c>
      <c r="AL910" s="8"/>
      <c r="AM910" s="8"/>
      <c r="AN910" s="8"/>
      <c r="AO910" s="8"/>
    </row>
    <row r="911" spans="1:41" s="2" customFormat="1" ht="10.5">
      <c r="A911" s="13" t="s">
        <v>1585</v>
      </c>
      <c r="B911" s="13" t="s">
        <v>99</v>
      </c>
      <c r="C911" s="14">
        <v>95.8664801946599</v>
      </c>
      <c r="D911" s="15">
        <v>2</v>
      </c>
      <c r="E911" s="16">
        <v>8838602.3125</v>
      </c>
      <c r="F911" s="16">
        <v>0</v>
      </c>
      <c r="G911" s="16">
        <v>10018560.0625</v>
      </c>
      <c r="H911" s="16">
        <v>0</v>
      </c>
      <c r="I911" s="16">
        <v>0</v>
      </c>
      <c r="J911" s="16">
        <v>0</v>
      </c>
      <c r="K911" s="16">
        <v>0</v>
      </c>
      <c r="L911" s="16">
        <v>7786100.8125</v>
      </c>
      <c r="M911" s="16">
        <v>0</v>
      </c>
      <c r="N911" s="16">
        <v>6842402.90625</v>
      </c>
      <c r="O911" s="16">
        <v>295621293.1875</v>
      </c>
      <c r="P911" s="16">
        <v>0</v>
      </c>
      <c r="Q911" s="17"/>
      <c r="R911" s="18"/>
      <c r="S911" s="19">
        <v>2</v>
      </c>
      <c r="T911" s="20"/>
      <c r="U911" s="21"/>
      <c r="V911" s="22"/>
      <c r="W911" s="23"/>
      <c r="X911" s="24"/>
      <c r="Y911" s="25"/>
      <c r="Z911" s="26"/>
      <c r="AA911" s="27"/>
      <c r="AB911" s="28"/>
      <c r="AC911" s="29" t="s">
        <v>2072</v>
      </c>
      <c r="AD911" s="30" t="s">
        <v>2072</v>
      </c>
      <c r="AE911" s="31">
        <v>2.0044492257019151</v>
      </c>
      <c r="AF911" s="32" t="s">
        <v>2072</v>
      </c>
      <c r="AG911" s="33" t="s">
        <v>2072</v>
      </c>
      <c r="AH911" s="34" t="s">
        <v>2072</v>
      </c>
      <c r="AI911" s="9">
        <f t="shared" si="42"/>
        <v>2.0044492257019151</v>
      </c>
      <c r="AJ911" s="9" t="e">
        <f t="shared" si="43"/>
        <v>#DIV/0!</v>
      </c>
      <c r="AK911" s="8" t="e">
        <f t="shared" si="44"/>
        <v>#DIV/0!</v>
      </c>
      <c r="AL911" s="8"/>
      <c r="AM911" s="8"/>
      <c r="AN911" s="8"/>
      <c r="AO911" s="8"/>
    </row>
    <row r="912" spans="1:41" s="2" customFormat="1" ht="10.5">
      <c r="A912" s="13" t="s">
        <v>1043</v>
      </c>
      <c r="B912" s="13" t="s">
        <v>326</v>
      </c>
      <c r="C912" s="14">
        <v>44.259389114660003</v>
      </c>
      <c r="D912" s="15">
        <v>18</v>
      </c>
      <c r="E912" s="16">
        <v>8776748.5625</v>
      </c>
      <c r="F912" s="16">
        <v>11846830.40625</v>
      </c>
      <c r="G912" s="16">
        <v>12370043.5625</v>
      </c>
      <c r="H912" s="16">
        <v>0</v>
      </c>
      <c r="I912" s="16">
        <v>10457887.515625</v>
      </c>
      <c r="J912" s="16">
        <v>7334530.125</v>
      </c>
      <c r="K912" s="16">
        <v>12424906.4375</v>
      </c>
      <c r="L912" s="16">
        <v>6879207.4921875</v>
      </c>
      <c r="M912" s="16">
        <v>12427721.125</v>
      </c>
      <c r="N912" s="16">
        <v>8058076.90625</v>
      </c>
      <c r="O912" s="16">
        <v>0</v>
      </c>
      <c r="P912" s="16">
        <v>10976042.0911458</v>
      </c>
      <c r="Q912" s="17"/>
      <c r="R912" s="18">
        <v>2</v>
      </c>
      <c r="S912" s="19">
        <v>4</v>
      </c>
      <c r="T912" s="20"/>
      <c r="U912" s="21">
        <v>4</v>
      </c>
      <c r="V912" s="22">
        <v>3</v>
      </c>
      <c r="W912" s="23"/>
      <c r="X912" s="24">
        <v>2</v>
      </c>
      <c r="Y912" s="25"/>
      <c r="Z912" s="26"/>
      <c r="AA912" s="27"/>
      <c r="AB912" s="28">
        <v>3</v>
      </c>
      <c r="AC912" s="29" t="s">
        <v>2072</v>
      </c>
      <c r="AD912" s="30">
        <v>1.9868746708794101</v>
      </c>
      <c r="AE912" s="31">
        <v>4.0088984514038302</v>
      </c>
      <c r="AF912" s="32" t="s">
        <v>2072</v>
      </c>
      <c r="AG912" s="33" t="s">
        <v>2072</v>
      </c>
      <c r="AH912" s="34">
        <v>3.0004572564612326</v>
      </c>
      <c r="AI912" s="9">
        <f t="shared" si="42"/>
        <v>2.9978865611416201</v>
      </c>
      <c r="AJ912" s="9">
        <f t="shared" si="43"/>
        <v>3.0004572564612326</v>
      </c>
      <c r="AK912" s="8" t="e">
        <f t="shared" si="44"/>
        <v>#DIV/0!</v>
      </c>
      <c r="AL912" s="8"/>
      <c r="AM912" s="8"/>
      <c r="AN912" s="8"/>
      <c r="AO912" s="8"/>
    </row>
    <row r="913" spans="1:41" s="2" customFormat="1" ht="10.5">
      <c r="A913" s="13" t="s">
        <v>1416</v>
      </c>
      <c r="B913" s="13" t="s">
        <v>2</v>
      </c>
      <c r="C913" s="14">
        <v>80.422637324660002</v>
      </c>
      <c r="D913" s="15">
        <v>14</v>
      </c>
      <c r="E913" s="16">
        <v>8616287.78125</v>
      </c>
      <c r="F913" s="16">
        <v>8692647.640625</v>
      </c>
      <c r="G913" s="16">
        <v>10685332.03125</v>
      </c>
      <c r="H913" s="16">
        <v>6456796.33984375</v>
      </c>
      <c r="I913" s="16">
        <v>8240392.75</v>
      </c>
      <c r="J913" s="16">
        <v>0</v>
      </c>
      <c r="K913" s="16">
        <v>0</v>
      </c>
      <c r="L913" s="16">
        <v>11912711.25</v>
      </c>
      <c r="M913" s="16">
        <v>10077450.59375</v>
      </c>
      <c r="N913" s="16">
        <v>10784395.703125</v>
      </c>
      <c r="O913" s="16">
        <v>7263566.78125</v>
      </c>
      <c r="P913" s="16">
        <v>15781251.25</v>
      </c>
      <c r="Q913" s="17">
        <v>2</v>
      </c>
      <c r="R913" s="18">
        <v>3</v>
      </c>
      <c r="S913" s="19">
        <v>3</v>
      </c>
      <c r="T913" s="20">
        <v>2</v>
      </c>
      <c r="U913" s="21"/>
      <c r="V913" s="22"/>
      <c r="W913" s="23"/>
      <c r="X913" s="24"/>
      <c r="Y913" s="25">
        <v>2</v>
      </c>
      <c r="Z913" s="26">
        <v>2</v>
      </c>
      <c r="AA913" s="27"/>
      <c r="AB913" s="28"/>
      <c r="AC913" s="29">
        <v>2.0137565713980732</v>
      </c>
      <c r="AD913" s="30">
        <v>2.9803120063191151</v>
      </c>
      <c r="AE913" s="31">
        <v>3.0066738385528726</v>
      </c>
      <c r="AF913" s="32">
        <v>1.9934881386379246</v>
      </c>
      <c r="AG913" s="33" t="s">
        <v>2072</v>
      </c>
      <c r="AH913" s="34" t="s">
        <v>2072</v>
      </c>
      <c r="AI913" s="9">
        <f t="shared" si="42"/>
        <v>2.6669141387566868</v>
      </c>
      <c r="AJ913" s="9">
        <f t="shared" si="43"/>
        <v>1.9934881386379246</v>
      </c>
      <c r="AK913" s="8" t="e">
        <f t="shared" si="44"/>
        <v>#DIV/0!</v>
      </c>
      <c r="AL913" s="8"/>
      <c r="AM913" s="8"/>
      <c r="AN913" s="8"/>
      <c r="AO913" s="8"/>
    </row>
    <row r="914" spans="1:41" s="2" customFormat="1" ht="10.5">
      <c r="A914" s="13" t="s">
        <v>646</v>
      </c>
      <c r="B914" s="13" t="s">
        <v>1381</v>
      </c>
      <c r="C914" s="14">
        <v>115.21131651466099</v>
      </c>
      <c r="D914" s="15">
        <v>8</v>
      </c>
      <c r="E914" s="16">
        <v>8591149.28125</v>
      </c>
      <c r="F914" s="16">
        <v>5279583.8515625</v>
      </c>
      <c r="G914" s="16">
        <v>5187928.75</v>
      </c>
      <c r="H914" s="16">
        <v>6512084.375</v>
      </c>
      <c r="I914" s="16">
        <v>6152912.546875</v>
      </c>
      <c r="J914" s="16">
        <v>6333413.625</v>
      </c>
      <c r="K914" s="16">
        <v>4674412</v>
      </c>
      <c r="L914" s="16">
        <v>7086616.5625</v>
      </c>
      <c r="M914" s="16">
        <v>11381886.4375</v>
      </c>
      <c r="N914" s="16">
        <v>6072932.25</v>
      </c>
      <c r="O914" s="16">
        <v>0</v>
      </c>
      <c r="P914" s="16">
        <v>6460454.1875</v>
      </c>
      <c r="Q914" s="17">
        <v>4</v>
      </c>
      <c r="R914" s="18">
        <v>4</v>
      </c>
      <c r="S914" s="19"/>
      <c r="T914" s="20"/>
      <c r="U914" s="21"/>
      <c r="V914" s="22"/>
      <c r="W914" s="23"/>
      <c r="X914" s="24"/>
      <c r="Y914" s="25"/>
      <c r="Z914" s="26"/>
      <c r="AA914" s="27"/>
      <c r="AB914" s="28"/>
      <c r="AC914" s="29">
        <v>4.0275131427961464</v>
      </c>
      <c r="AD914" s="30">
        <v>3.9737493417588201</v>
      </c>
      <c r="AE914" s="31" t="s">
        <v>2072</v>
      </c>
      <c r="AF914" s="32" t="s">
        <v>2072</v>
      </c>
      <c r="AG914" s="33" t="s">
        <v>2072</v>
      </c>
      <c r="AH914" s="34" t="s">
        <v>2072</v>
      </c>
      <c r="AI914" s="9">
        <f t="shared" si="42"/>
        <v>4.0006312422774837</v>
      </c>
      <c r="AJ914" s="9" t="e">
        <f t="shared" si="43"/>
        <v>#DIV/0!</v>
      </c>
      <c r="AK914" s="8" t="e">
        <f t="shared" si="44"/>
        <v>#DIV/0!</v>
      </c>
      <c r="AL914" s="8"/>
      <c r="AM914" s="8"/>
      <c r="AN914" s="8"/>
      <c r="AO914" s="8"/>
    </row>
    <row r="915" spans="1:41" s="2" customFormat="1" ht="10.5">
      <c r="A915" s="13" t="s">
        <v>1631</v>
      </c>
      <c r="B915" s="13" t="s">
        <v>1861</v>
      </c>
      <c r="C915" s="14">
        <v>34.652094064659998</v>
      </c>
      <c r="D915" s="15">
        <v>9</v>
      </c>
      <c r="E915" s="16">
        <v>8530370.4375</v>
      </c>
      <c r="F915" s="16">
        <v>23359978.90625</v>
      </c>
      <c r="G915" s="16">
        <v>7021536.5</v>
      </c>
      <c r="H915" s="16">
        <v>0</v>
      </c>
      <c r="I915" s="16">
        <v>10907979.953125</v>
      </c>
      <c r="J915" s="16">
        <v>0</v>
      </c>
      <c r="K915" s="16">
        <v>0</v>
      </c>
      <c r="L915" s="16">
        <v>9189680.3828125</v>
      </c>
      <c r="M915" s="16">
        <v>13082356.375</v>
      </c>
      <c r="N915" s="16">
        <v>10280301.96875</v>
      </c>
      <c r="O915" s="16">
        <v>0</v>
      </c>
      <c r="P915" s="16">
        <v>8298791.5625</v>
      </c>
      <c r="Q915" s="17">
        <v>3</v>
      </c>
      <c r="R915" s="18"/>
      <c r="S915" s="19"/>
      <c r="T915" s="20"/>
      <c r="U915" s="21">
        <v>3</v>
      </c>
      <c r="V915" s="22"/>
      <c r="W915" s="23"/>
      <c r="X915" s="24">
        <v>3</v>
      </c>
      <c r="Y915" s="25"/>
      <c r="Z915" s="26"/>
      <c r="AA915" s="27"/>
      <c r="AB915" s="28"/>
      <c r="AC915" s="29">
        <v>3.0206348570971095</v>
      </c>
      <c r="AD915" s="30" t="s">
        <v>2072</v>
      </c>
      <c r="AE915" s="31" t="s">
        <v>2072</v>
      </c>
      <c r="AF915" s="32" t="s">
        <v>2072</v>
      </c>
      <c r="AG915" s="33" t="s">
        <v>2072</v>
      </c>
      <c r="AH915" s="34" t="s">
        <v>2072</v>
      </c>
      <c r="AI915" s="9">
        <f t="shared" si="42"/>
        <v>3.0206348570971095</v>
      </c>
      <c r="AJ915" s="9" t="e">
        <f t="shared" si="43"/>
        <v>#DIV/0!</v>
      </c>
      <c r="AK915" s="8" t="e">
        <f t="shared" si="44"/>
        <v>#DIV/0!</v>
      </c>
      <c r="AL915" s="8"/>
      <c r="AM915" s="8"/>
      <c r="AN915" s="8"/>
      <c r="AO915" s="8"/>
    </row>
    <row r="916" spans="1:41" s="2" customFormat="1" ht="10.5">
      <c r="A916" s="13" t="s">
        <v>1548</v>
      </c>
      <c r="B916" s="13" t="s">
        <v>351</v>
      </c>
      <c r="C916" s="14">
        <v>32.784944644660001</v>
      </c>
      <c r="D916" s="15">
        <v>11</v>
      </c>
      <c r="E916" s="16">
        <v>8524218.1875</v>
      </c>
      <c r="F916" s="16">
        <v>16796438.8125</v>
      </c>
      <c r="G916" s="16">
        <v>27769181.25</v>
      </c>
      <c r="H916" s="16">
        <v>16380682.4375</v>
      </c>
      <c r="I916" s="16">
        <v>0</v>
      </c>
      <c r="J916" s="16">
        <v>13037039.4583333</v>
      </c>
      <c r="K916" s="16">
        <v>20649361.3125</v>
      </c>
      <c r="L916" s="16">
        <v>0</v>
      </c>
      <c r="M916" s="16">
        <v>0</v>
      </c>
      <c r="N916" s="16">
        <v>0</v>
      </c>
      <c r="O916" s="16">
        <v>0</v>
      </c>
      <c r="P916" s="16">
        <v>0</v>
      </c>
      <c r="Q916" s="17"/>
      <c r="R916" s="18">
        <v>4</v>
      </c>
      <c r="S916" s="19"/>
      <c r="T916" s="20">
        <v>4</v>
      </c>
      <c r="U916" s="21"/>
      <c r="V916" s="22">
        <v>3</v>
      </c>
      <c r="W916" s="23"/>
      <c r="X916" s="24"/>
      <c r="Y916" s="25"/>
      <c r="Z916" s="26"/>
      <c r="AA916" s="27"/>
      <c r="AB916" s="28"/>
      <c r="AC916" s="29" t="s">
        <v>2072</v>
      </c>
      <c r="AD916" s="30">
        <v>3.9737493417588201</v>
      </c>
      <c r="AE916" s="31" t="s">
        <v>2072</v>
      </c>
      <c r="AF916" s="32" t="s">
        <v>2072</v>
      </c>
      <c r="AG916" s="33" t="s">
        <v>2072</v>
      </c>
      <c r="AH916" s="34" t="s">
        <v>2072</v>
      </c>
      <c r="AI916" s="9">
        <f t="shared" si="42"/>
        <v>3.9737493417588201</v>
      </c>
      <c r="AJ916" s="9" t="e">
        <f t="shared" si="43"/>
        <v>#DIV/0!</v>
      </c>
      <c r="AK916" s="8" t="e">
        <f t="shared" si="44"/>
        <v>#DIV/0!</v>
      </c>
      <c r="AL916" s="8"/>
      <c r="AM916" s="8"/>
      <c r="AN916" s="8"/>
      <c r="AO916" s="8"/>
    </row>
    <row r="917" spans="1:41" s="2" customFormat="1" ht="10.5">
      <c r="A917" s="13" t="s">
        <v>1728</v>
      </c>
      <c r="B917" s="13" t="s">
        <v>107</v>
      </c>
      <c r="C917" s="14">
        <v>53.940796904659997</v>
      </c>
      <c r="D917" s="15">
        <v>3</v>
      </c>
      <c r="E917" s="16">
        <v>8470992.625</v>
      </c>
      <c r="F917" s="16">
        <v>0</v>
      </c>
      <c r="G917" s="16">
        <v>8378879.75</v>
      </c>
      <c r="H917" s="16">
        <v>0</v>
      </c>
      <c r="I917" s="16">
        <v>0</v>
      </c>
      <c r="J917" s="16">
        <v>0</v>
      </c>
      <c r="K917" s="16">
        <v>0</v>
      </c>
      <c r="L917" s="16">
        <v>6009338</v>
      </c>
      <c r="M917" s="16">
        <v>0</v>
      </c>
      <c r="N917" s="16">
        <v>14793655.5</v>
      </c>
      <c r="O917" s="16">
        <v>0</v>
      </c>
      <c r="P917" s="16">
        <v>0</v>
      </c>
      <c r="Q917" s="17"/>
      <c r="R917" s="18"/>
      <c r="S917" s="19"/>
      <c r="T917" s="20"/>
      <c r="U917" s="21"/>
      <c r="V917" s="22"/>
      <c r="W917" s="23"/>
      <c r="X917" s="24"/>
      <c r="Y917" s="25"/>
      <c r="Z917" s="26">
        <v>3</v>
      </c>
      <c r="AA917" s="27"/>
      <c r="AB917" s="28"/>
      <c r="AC917" s="29" t="s">
        <v>2072</v>
      </c>
      <c r="AD917" s="30" t="s">
        <v>2072</v>
      </c>
      <c r="AE917" s="31" t="s">
        <v>2072</v>
      </c>
      <c r="AF917" s="32">
        <v>2.990232207956887</v>
      </c>
      <c r="AG917" s="33" t="s">
        <v>2072</v>
      </c>
      <c r="AH917" s="34" t="s">
        <v>2072</v>
      </c>
      <c r="AI917" s="9" t="e">
        <f t="shared" si="42"/>
        <v>#DIV/0!</v>
      </c>
      <c r="AJ917" s="9">
        <f t="shared" si="43"/>
        <v>2.990232207956887</v>
      </c>
      <c r="AK917" s="8" t="e">
        <f t="shared" si="44"/>
        <v>#DIV/0!</v>
      </c>
      <c r="AL917" s="8"/>
      <c r="AM917" s="8"/>
      <c r="AN917" s="8"/>
      <c r="AO917" s="8"/>
    </row>
    <row r="918" spans="1:41" s="2" customFormat="1" ht="10.5">
      <c r="A918" s="13" t="s">
        <v>1551</v>
      </c>
      <c r="B918" s="13" t="s">
        <v>95</v>
      </c>
      <c r="C918" s="14">
        <v>36.41364340466</v>
      </c>
      <c r="D918" s="15">
        <v>14</v>
      </c>
      <c r="E918" s="16">
        <v>8394567.5</v>
      </c>
      <c r="F918" s="16">
        <v>0</v>
      </c>
      <c r="G918" s="16">
        <v>12644679.859375</v>
      </c>
      <c r="H918" s="16">
        <v>9458094.625</v>
      </c>
      <c r="I918" s="16">
        <v>11630950.796875</v>
      </c>
      <c r="J918" s="16">
        <v>0</v>
      </c>
      <c r="K918" s="16">
        <v>0</v>
      </c>
      <c r="L918" s="16">
        <v>8027017.4375</v>
      </c>
      <c r="M918" s="16">
        <v>0</v>
      </c>
      <c r="N918" s="16">
        <v>0</v>
      </c>
      <c r="O918" s="16">
        <v>0</v>
      </c>
      <c r="P918" s="16">
        <v>0</v>
      </c>
      <c r="Q918" s="17">
        <v>3</v>
      </c>
      <c r="R918" s="18"/>
      <c r="S918" s="19">
        <v>2</v>
      </c>
      <c r="T918" s="20">
        <v>3</v>
      </c>
      <c r="U918" s="21">
        <v>4</v>
      </c>
      <c r="V918" s="22"/>
      <c r="W918" s="23"/>
      <c r="X918" s="24">
        <v>2</v>
      </c>
      <c r="Y918" s="25"/>
      <c r="Z918" s="26"/>
      <c r="AA918" s="27"/>
      <c r="AB918" s="28"/>
      <c r="AC918" s="29">
        <v>3.0206348570971095</v>
      </c>
      <c r="AD918" s="30" t="s">
        <v>2072</v>
      </c>
      <c r="AE918" s="31">
        <v>2.0044492257019151</v>
      </c>
      <c r="AF918" s="32" t="s">
        <v>2072</v>
      </c>
      <c r="AG918" s="33" t="s">
        <v>2072</v>
      </c>
      <c r="AH918" s="34" t="s">
        <v>2072</v>
      </c>
      <c r="AI918" s="9">
        <f t="shared" si="42"/>
        <v>2.5125420413995121</v>
      </c>
      <c r="AJ918" s="9" t="e">
        <f t="shared" si="43"/>
        <v>#DIV/0!</v>
      </c>
      <c r="AK918" s="8" t="e">
        <f t="shared" si="44"/>
        <v>#DIV/0!</v>
      </c>
      <c r="AL918" s="8"/>
      <c r="AM918" s="8"/>
      <c r="AN918" s="8"/>
      <c r="AO918" s="8"/>
    </row>
    <row r="919" spans="1:41" s="2" customFormat="1" ht="10.5">
      <c r="A919" s="13" t="s">
        <v>1126</v>
      </c>
      <c r="B919" s="13" t="s">
        <v>249</v>
      </c>
      <c r="C919" s="14">
        <v>107.07375388465999</v>
      </c>
      <c r="D919" s="15">
        <v>3</v>
      </c>
      <c r="E919" s="16">
        <v>8380592.15625</v>
      </c>
      <c r="F919" s="16">
        <v>13576810.6875</v>
      </c>
      <c r="G919" s="16">
        <v>0</v>
      </c>
      <c r="H919" s="16">
        <v>0</v>
      </c>
      <c r="I919" s="16">
        <v>17100367.28125</v>
      </c>
      <c r="J919" s="16">
        <v>0</v>
      </c>
      <c r="K919" s="16">
        <v>0</v>
      </c>
      <c r="L919" s="16">
        <v>20365631</v>
      </c>
      <c r="M919" s="16">
        <v>24145848.3203125</v>
      </c>
      <c r="N919" s="16">
        <v>14054613.125</v>
      </c>
      <c r="O919" s="16">
        <v>0</v>
      </c>
      <c r="P919" s="16">
        <v>0</v>
      </c>
      <c r="Q919" s="17">
        <v>3</v>
      </c>
      <c r="R919" s="18"/>
      <c r="S919" s="19"/>
      <c r="T919" s="20"/>
      <c r="U919" s="21"/>
      <c r="V919" s="22"/>
      <c r="W919" s="23"/>
      <c r="X919" s="24"/>
      <c r="Y919" s="25"/>
      <c r="Z919" s="26"/>
      <c r="AA919" s="27"/>
      <c r="AB919" s="28"/>
      <c r="AC919" s="29">
        <v>3.0206348570971095</v>
      </c>
      <c r="AD919" s="30" t="s">
        <v>2072</v>
      </c>
      <c r="AE919" s="31" t="s">
        <v>2072</v>
      </c>
      <c r="AF919" s="32" t="s">
        <v>2072</v>
      </c>
      <c r="AG919" s="33" t="s">
        <v>2072</v>
      </c>
      <c r="AH919" s="34" t="s">
        <v>2072</v>
      </c>
      <c r="AI919" s="9">
        <f t="shared" si="42"/>
        <v>3.0206348570971095</v>
      </c>
      <c r="AJ919" s="9" t="e">
        <f t="shared" si="43"/>
        <v>#DIV/0!</v>
      </c>
      <c r="AK919" s="8" t="e">
        <f t="shared" si="44"/>
        <v>#DIV/0!</v>
      </c>
      <c r="AL919" s="8"/>
      <c r="AM919" s="8"/>
      <c r="AN919" s="8"/>
      <c r="AO919" s="8"/>
    </row>
    <row r="920" spans="1:41" s="2" customFormat="1" ht="10.5">
      <c r="A920" s="13" t="s">
        <v>1712</v>
      </c>
      <c r="B920" s="13" t="s">
        <v>1319</v>
      </c>
      <c r="C920" s="14">
        <v>36.40327437466</v>
      </c>
      <c r="D920" s="15">
        <v>6</v>
      </c>
      <c r="E920" s="16">
        <v>8175623.78125</v>
      </c>
      <c r="F920" s="16">
        <v>6667087.71875</v>
      </c>
      <c r="G920" s="16">
        <v>6856890.359375</v>
      </c>
      <c r="H920" s="16">
        <v>8118374.1875</v>
      </c>
      <c r="I920" s="16">
        <v>0</v>
      </c>
      <c r="J920" s="16">
        <v>7068952.34375</v>
      </c>
      <c r="K920" s="16">
        <v>9238888.90625</v>
      </c>
      <c r="L920" s="16">
        <v>3220801.78125</v>
      </c>
      <c r="M920" s="16">
        <v>5585647.25</v>
      </c>
      <c r="N920" s="16">
        <v>4894105.953125</v>
      </c>
      <c r="O920" s="16">
        <v>0</v>
      </c>
      <c r="P920" s="16">
        <v>5733647.78125</v>
      </c>
      <c r="Q920" s="17"/>
      <c r="R920" s="18"/>
      <c r="S920" s="19">
        <v>3</v>
      </c>
      <c r="T920" s="20"/>
      <c r="U920" s="21"/>
      <c r="V920" s="22"/>
      <c r="W920" s="23"/>
      <c r="X920" s="24"/>
      <c r="Y920" s="25">
        <v>3</v>
      </c>
      <c r="Z920" s="26"/>
      <c r="AA920" s="27"/>
      <c r="AB920" s="28"/>
      <c r="AC920" s="29" t="s">
        <v>2072</v>
      </c>
      <c r="AD920" s="30" t="s">
        <v>2072</v>
      </c>
      <c r="AE920" s="31">
        <v>3.0066738385528726</v>
      </c>
      <c r="AF920" s="32" t="s">
        <v>2072</v>
      </c>
      <c r="AG920" s="33" t="s">
        <v>2072</v>
      </c>
      <c r="AH920" s="34" t="s">
        <v>2072</v>
      </c>
      <c r="AI920" s="9">
        <f t="shared" si="42"/>
        <v>3.0066738385528726</v>
      </c>
      <c r="AJ920" s="9" t="e">
        <f t="shared" si="43"/>
        <v>#DIV/0!</v>
      </c>
      <c r="AK920" s="8" t="e">
        <f t="shared" si="44"/>
        <v>#DIV/0!</v>
      </c>
      <c r="AL920" s="8"/>
      <c r="AM920" s="8"/>
      <c r="AN920" s="8"/>
      <c r="AO920" s="8"/>
    </row>
    <row r="921" spans="1:41" s="2" customFormat="1" ht="10.5">
      <c r="A921" s="13" t="s">
        <v>1578</v>
      </c>
      <c r="B921" s="13" t="s">
        <v>607</v>
      </c>
      <c r="C921" s="14">
        <v>93.429626044659997</v>
      </c>
      <c r="D921" s="15">
        <v>10</v>
      </c>
      <c r="E921" s="16">
        <v>7788292.40625</v>
      </c>
      <c r="F921" s="16">
        <v>0</v>
      </c>
      <c r="G921" s="16">
        <v>0</v>
      </c>
      <c r="H921" s="16">
        <v>11154380.0885417</v>
      </c>
      <c r="I921" s="16">
        <v>0</v>
      </c>
      <c r="J921" s="16">
        <v>11276119.2460938</v>
      </c>
      <c r="K921" s="16">
        <v>10029265.671875</v>
      </c>
      <c r="L921" s="16">
        <v>0</v>
      </c>
      <c r="M921" s="16">
        <v>7137984.15625</v>
      </c>
      <c r="N921" s="16">
        <v>12262116.0625</v>
      </c>
      <c r="O921" s="16">
        <v>0</v>
      </c>
      <c r="P921" s="16">
        <v>5225302.453125</v>
      </c>
      <c r="Q921" s="17"/>
      <c r="R921" s="18"/>
      <c r="S921" s="19"/>
      <c r="T921" s="20">
        <v>3</v>
      </c>
      <c r="U921" s="21"/>
      <c r="V921" s="22">
        <v>5</v>
      </c>
      <c r="W921" s="23"/>
      <c r="X921" s="24"/>
      <c r="Y921" s="25"/>
      <c r="Z921" s="26"/>
      <c r="AA921" s="27"/>
      <c r="AB921" s="28">
        <v>2</v>
      </c>
      <c r="AC921" s="29" t="s">
        <v>2072</v>
      </c>
      <c r="AD921" s="30" t="s">
        <v>2072</v>
      </c>
      <c r="AE921" s="31" t="s">
        <v>2072</v>
      </c>
      <c r="AF921" s="32" t="s">
        <v>2072</v>
      </c>
      <c r="AG921" s="33" t="s">
        <v>2072</v>
      </c>
      <c r="AH921" s="34">
        <v>2.0003048376408215</v>
      </c>
      <c r="AI921" s="9" t="e">
        <f t="shared" si="42"/>
        <v>#DIV/0!</v>
      </c>
      <c r="AJ921" s="9">
        <f t="shared" si="43"/>
        <v>2.0003048376408215</v>
      </c>
      <c r="AK921" s="8" t="e">
        <f t="shared" si="44"/>
        <v>#DIV/0!</v>
      </c>
      <c r="AL921" s="8"/>
      <c r="AM921" s="8"/>
      <c r="AN921" s="8"/>
      <c r="AO921" s="8"/>
    </row>
    <row r="922" spans="1:41" s="2" customFormat="1" ht="10.5">
      <c r="A922" s="13" t="s">
        <v>815</v>
      </c>
      <c r="B922" s="13" t="s">
        <v>150</v>
      </c>
      <c r="C922" s="14">
        <v>19.380616094659999</v>
      </c>
      <c r="D922" s="15">
        <v>12</v>
      </c>
      <c r="E922" s="16">
        <v>7787587.78125</v>
      </c>
      <c r="F922" s="16">
        <v>4345906.09375</v>
      </c>
      <c r="G922" s="16">
        <v>12165117.5195313</v>
      </c>
      <c r="H922" s="16">
        <v>3443330.40625</v>
      </c>
      <c r="I922" s="16">
        <v>5210051.71875</v>
      </c>
      <c r="J922" s="16">
        <v>3860771.9375</v>
      </c>
      <c r="K922" s="16">
        <v>7370729.234375</v>
      </c>
      <c r="L922" s="16">
        <v>4955993.9375</v>
      </c>
      <c r="M922" s="16">
        <v>5206151.90625</v>
      </c>
      <c r="N922" s="16">
        <v>4019974.71484375</v>
      </c>
      <c r="O922" s="16">
        <v>3726743.25</v>
      </c>
      <c r="P922" s="16">
        <v>9961936</v>
      </c>
      <c r="Q922" s="17">
        <v>3</v>
      </c>
      <c r="R922" s="18"/>
      <c r="S922" s="19">
        <v>3</v>
      </c>
      <c r="T922" s="20"/>
      <c r="U922" s="21"/>
      <c r="V922" s="22"/>
      <c r="W922" s="23"/>
      <c r="X922" s="24"/>
      <c r="Y922" s="25"/>
      <c r="Z922" s="26">
        <v>3</v>
      </c>
      <c r="AA922" s="27"/>
      <c r="AB922" s="28">
        <v>3</v>
      </c>
      <c r="AC922" s="29">
        <v>3.0206348570971095</v>
      </c>
      <c r="AD922" s="30" t="s">
        <v>2072</v>
      </c>
      <c r="AE922" s="31">
        <v>3.0066738385528726</v>
      </c>
      <c r="AF922" s="32">
        <v>2.990232207956887</v>
      </c>
      <c r="AG922" s="33" t="s">
        <v>2072</v>
      </c>
      <c r="AH922" s="34">
        <v>3.0004572564612326</v>
      </c>
      <c r="AI922" s="9">
        <f t="shared" si="42"/>
        <v>3.0136543478249909</v>
      </c>
      <c r="AJ922" s="9">
        <f t="shared" si="43"/>
        <v>2.9953447322090598</v>
      </c>
      <c r="AK922" s="8">
        <f t="shared" si="44"/>
        <v>0.16857991263638172</v>
      </c>
      <c r="AL922" s="8"/>
      <c r="AM922" s="8"/>
      <c r="AN922" s="8"/>
      <c r="AO922" s="8"/>
    </row>
    <row r="923" spans="1:41" s="2" customFormat="1" ht="10.5">
      <c r="A923" s="13" t="s">
        <v>1650</v>
      </c>
      <c r="B923" s="13" t="s">
        <v>322</v>
      </c>
      <c r="C923" s="14">
        <v>56.404674884660103</v>
      </c>
      <c r="D923" s="15">
        <v>52</v>
      </c>
      <c r="E923" s="16">
        <v>7755935.0800781297</v>
      </c>
      <c r="F923" s="16">
        <v>15939941.15625</v>
      </c>
      <c r="G923" s="16">
        <v>14613032.90625</v>
      </c>
      <c r="H923" s="16">
        <v>24580083.84375</v>
      </c>
      <c r="I923" s="16">
        <v>16740034</v>
      </c>
      <c r="J923" s="16">
        <v>22336518.395833299</v>
      </c>
      <c r="K923" s="16">
        <v>23555568.75</v>
      </c>
      <c r="L923" s="16">
        <v>0</v>
      </c>
      <c r="M923" s="16">
        <v>16605346.3802083</v>
      </c>
      <c r="N923" s="16">
        <v>17643171.0703125</v>
      </c>
      <c r="O923" s="16">
        <v>22584441.34375</v>
      </c>
      <c r="P923" s="16">
        <v>18206246.630208299</v>
      </c>
      <c r="Q923" s="17">
        <v>5</v>
      </c>
      <c r="R923" s="18">
        <v>4</v>
      </c>
      <c r="S923" s="19">
        <v>5</v>
      </c>
      <c r="T923" s="20">
        <v>7</v>
      </c>
      <c r="U923" s="21">
        <v>5</v>
      </c>
      <c r="V923" s="22">
        <v>8</v>
      </c>
      <c r="W923" s="23"/>
      <c r="X923" s="24"/>
      <c r="Y923" s="25">
        <v>4</v>
      </c>
      <c r="Z923" s="26">
        <v>4</v>
      </c>
      <c r="AA923" s="27">
        <v>4</v>
      </c>
      <c r="AB923" s="28">
        <v>6</v>
      </c>
      <c r="AC923" s="29">
        <v>5.0343914284951836</v>
      </c>
      <c r="AD923" s="30">
        <v>3.9737493417588201</v>
      </c>
      <c r="AE923" s="31">
        <v>5.0111230642547877</v>
      </c>
      <c r="AF923" s="32">
        <v>3.9869762772758492</v>
      </c>
      <c r="AG923" s="33">
        <v>3.9828728261156412</v>
      </c>
      <c r="AH923" s="34">
        <v>6.0009145129224652</v>
      </c>
      <c r="AI923" s="9">
        <f t="shared" si="42"/>
        <v>4.6730879448362641</v>
      </c>
      <c r="AJ923" s="9">
        <f t="shared" si="43"/>
        <v>4.6569212054379854</v>
      </c>
      <c r="AK923" s="8">
        <f t="shared" si="44"/>
        <v>0.98399607849616066</v>
      </c>
      <c r="AL923" s="8"/>
      <c r="AM923" s="8"/>
      <c r="AN923" s="8"/>
      <c r="AO923" s="8"/>
    </row>
    <row r="924" spans="1:41" s="2" customFormat="1" ht="10.5">
      <c r="A924" s="13" t="s">
        <v>1487</v>
      </c>
      <c r="B924" s="13" t="s">
        <v>1290</v>
      </c>
      <c r="C924" s="14">
        <v>39.368634034659998</v>
      </c>
      <c r="D924" s="15">
        <v>23</v>
      </c>
      <c r="E924" s="16">
        <v>7390772.859375</v>
      </c>
      <c r="F924" s="16">
        <v>2659604.6328125</v>
      </c>
      <c r="G924" s="16">
        <v>7682308.6640625</v>
      </c>
      <c r="H924" s="16">
        <v>13355851.3828125</v>
      </c>
      <c r="I924" s="16">
        <v>7888842.59375</v>
      </c>
      <c r="J924" s="16">
        <v>18674090.2890625</v>
      </c>
      <c r="K924" s="16">
        <v>858542.515625</v>
      </c>
      <c r="L924" s="16">
        <v>8677687.5</v>
      </c>
      <c r="M924" s="16">
        <v>6183891.2421875</v>
      </c>
      <c r="N924" s="16">
        <v>5316208.4609375</v>
      </c>
      <c r="O924" s="16">
        <v>0</v>
      </c>
      <c r="P924" s="16">
        <v>13017550.4375</v>
      </c>
      <c r="Q924" s="17">
        <v>3</v>
      </c>
      <c r="R924" s="18"/>
      <c r="S924" s="19">
        <v>4</v>
      </c>
      <c r="T924" s="20"/>
      <c r="U924" s="21">
        <v>3</v>
      </c>
      <c r="V924" s="22"/>
      <c r="W924" s="23"/>
      <c r="X924" s="24">
        <v>3</v>
      </c>
      <c r="Y924" s="25">
        <v>3</v>
      </c>
      <c r="Z924" s="26">
        <v>3</v>
      </c>
      <c r="AA924" s="27"/>
      <c r="AB924" s="28">
        <v>2</v>
      </c>
      <c r="AC924" s="29">
        <v>3.0206348570971095</v>
      </c>
      <c r="AD924" s="30" t="s">
        <v>2072</v>
      </c>
      <c r="AE924" s="31">
        <v>4.0088984514038302</v>
      </c>
      <c r="AF924" s="32">
        <v>2.990232207956887</v>
      </c>
      <c r="AG924" s="33" t="s">
        <v>2072</v>
      </c>
      <c r="AH924" s="34">
        <v>2.0003048376408215</v>
      </c>
      <c r="AI924" s="9">
        <f t="shared" si="42"/>
        <v>3.5147666542504696</v>
      </c>
      <c r="AJ924" s="9">
        <f t="shared" si="43"/>
        <v>2.4952685227988542</v>
      </c>
      <c r="AK924" s="8">
        <f t="shared" si="44"/>
        <v>0.28227258436945657</v>
      </c>
      <c r="AL924" s="8"/>
      <c r="AM924" s="8"/>
      <c r="AN924" s="8"/>
      <c r="AO924" s="8"/>
    </row>
    <row r="925" spans="1:41" s="2" customFormat="1" ht="10.5">
      <c r="A925" s="13" t="s">
        <v>679</v>
      </c>
      <c r="B925" s="13" t="s">
        <v>1291</v>
      </c>
      <c r="C925" s="14">
        <v>40.899358124659997</v>
      </c>
      <c r="D925" s="15">
        <v>109</v>
      </c>
      <c r="E925" s="16">
        <v>7366784.171875</v>
      </c>
      <c r="F925" s="16">
        <v>11390008.03125</v>
      </c>
      <c r="G925" s="16">
        <v>21907092.609375</v>
      </c>
      <c r="H925" s="16">
        <v>31358792.208333299</v>
      </c>
      <c r="I925" s="16">
        <v>27453439.682291701</v>
      </c>
      <c r="J925" s="16">
        <v>33720714.5625</v>
      </c>
      <c r="K925" s="16">
        <v>17140515.739583299</v>
      </c>
      <c r="L925" s="16">
        <v>17220719.421875</v>
      </c>
      <c r="M925" s="16">
        <v>13501494.5234375</v>
      </c>
      <c r="N925" s="16">
        <v>18625752.859375</v>
      </c>
      <c r="O925" s="16">
        <v>26420867.270833299</v>
      </c>
      <c r="P925" s="16">
        <v>27842000.645833299</v>
      </c>
      <c r="Q925" s="17">
        <v>9</v>
      </c>
      <c r="R925" s="18">
        <v>7</v>
      </c>
      <c r="S925" s="19">
        <v>8</v>
      </c>
      <c r="T925" s="20">
        <v>11</v>
      </c>
      <c r="U925" s="21">
        <v>10</v>
      </c>
      <c r="V925" s="22">
        <v>10</v>
      </c>
      <c r="W925" s="23">
        <v>10</v>
      </c>
      <c r="X925" s="24">
        <v>7</v>
      </c>
      <c r="Y925" s="25">
        <v>8</v>
      </c>
      <c r="Z925" s="26">
        <v>9</v>
      </c>
      <c r="AA925" s="27">
        <v>8</v>
      </c>
      <c r="AB925" s="28">
        <v>12</v>
      </c>
      <c r="AC925" s="29">
        <v>9.0619045712913291</v>
      </c>
      <c r="AD925" s="30">
        <v>6.9540613480779356</v>
      </c>
      <c r="AE925" s="31">
        <v>8.0177969028076603</v>
      </c>
      <c r="AF925" s="32">
        <v>8.9706966238706602</v>
      </c>
      <c r="AG925" s="33">
        <v>7.9657456522312824</v>
      </c>
      <c r="AH925" s="34">
        <v>12.00182902584493</v>
      </c>
      <c r="AI925" s="9">
        <f t="shared" si="42"/>
        <v>8.0112542740589756</v>
      </c>
      <c r="AJ925" s="9">
        <f t="shared" si="43"/>
        <v>9.646090433982291</v>
      </c>
      <c r="AK925" s="8">
        <f t="shared" si="44"/>
        <v>0.2947459858161775</v>
      </c>
      <c r="AL925" s="8"/>
      <c r="AM925" s="8"/>
      <c r="AN925" s="8"/>
      <c r="AO925" s="8"/>
    </row>
    <row r="926" spans="1:41" s="2" customFormat="1" ht="10.5">
      <c r="A926" s="13" t="s">
        <v>712</v>
      </c>
      <c r="B926" s="13" t="s">
        <v>323</v>
      </c>
      <c r="C926" s="14">
        <v>29.823426154660002</v>
      </c>
      <c r="D926" s="15">
        <v>13</v>
      </c>
      <c r="E926" s="16">
        <v>7263072.9140625</v>
      </c>
      <c r="F926" s="16">
        <v>0</v>
      </c>
      <c r="G926" s="16">
        <v>12973136.3776042</v>
      </c>
      <c r="H926" s="16">
        <v>0</v>
      </c>
      <c r="I926" s="16">
        <v>6695276.9609375</v>
      </c>
      <c r="J926" s="16">
        <v>0</v>
      </c>
      <c r="K926" s="16">
        <v>15845354.59375</v>
      </c>
      <c r="L926" s="16">
        <v>0</v>
      </c>
      <c r="M926" s="16">
        <v>0</v>
      </c>
      <c r="N926" s="16">
        <v>13995137.390625</v>
      </c>
      <c r="O926" s="16">
        <v>0</v>
      </c>
      <c r="P926" s="16">
        <v>8428704.953125</v>
      </c>
      <c r="Q926" s="17"/>
      <c r="R926" s="18"/>
      <c r="S926" s="19">
        <v>4</v>
      </c>
      <c r="T926" s="20"/>
      <c r="U926" s="21"/>
      <c r="V926" s="22"/>
      <c r="W926" s="23">
        <v>3</v>
      </c>
      <c r="X926" s="24"/>
      <c r="Y926" s="25"/>
      <c r="Z926" s="26">
        <v>3</v>
      </c>
      <c r="AA926" s="27"/>
      <c r="AB926" s="28">
        <v>3</v>
      </c>
      <c r="AC926" s="29" t="s">
        <v>2072</v>
      </c>
      <c r="AD926" s="30" t="s">
        <v>2072</v>
      </c>
      <c r="AE926" s="31">
        <v>4.0088984514038302</v>
      </c>
      <c r="AF926" s="32">
        <v>2.990232207956887</v>
      </c>
      <c r="AG926" s="33" t="s">
        <v>2072</v>
      </c>
      <c r="AH926" s="34">
        <v>3.0004572564612326</v>
      </c>
      <c r="AI926" s="9">
        <f t="shared" si="42"/>
        <v>4.0088984514038302</v>
      </c>
      <c r="AJ926" s="9">
        <f t="shared" si="43"/>
        <v>2.9953447322090598</v>
      </c>
      <c r="AK926" s="8" t="e">
        <f t="shared" si="44"/>
        <v>#DIV/0!</v>
      </c>
      <c r="AL926" s="8"/>
      <c r="AM926" s="8"/>
      <c r="AN926" s="8"/>
      <c r="AO926" s="8"/>
    </row>
    <row r="927" spans="1:41" s="2" customFormat="1" ht="10.5">
      <c r="A927" s="13" t="s">
        <v>1612</v>
      </c>
      <c r="B927" s="13" t="s">
        <v>1320</v>
      </c>
      <c r="C927" s="14">
        <v>292.09364043466201</v>
      </c>
      <c r="D927" s="15">
        <v>125</v>
      </c>
      <c r="E927" s="16">
        <v>7133965.3697916698</v>
      </c>
      <c r="F927" s="16">
        <v>11129328.0989583</v>
      </c>
      <c r="G927" s="16">
        <v>12197560.9505208</v>
      </c>
      <c r="H927" s="16">
        <v>13172320.5833333</v>
      </c>
      <c r="I927" s="16">
        <v>14401036.71875</v>
      </c>
      <c r="J927" s="16">
        <v>16066387.140625</v>
      </c>
      <c r="K927" s="16">
        <v>24376720.537760399</v>
      </c>
      <c r="L927" s="16">
        <v>16528694.0520833</v>
      </c>
      <c r="M927" s="16">
        <v>21634007.90625</v>
      </c>
      <c r="N927" s="16">
        <v>7611194.2083333302</v>
      </c>
      <c r="O927" s="16">
        <v>8978714.4661458302</v>
      </c>
      <c r="P927" s="16">
        <v>11915976.0520833</v>
      </c>
      <c r="Q927" s="17">
        <v>4</v>
      </c>
      <c r="R927" s="18">
        <v>6</v>
      </c>
      <c r="S927" s="19">
        <v>10</v>
      </c>
      <c r="T927" s="20">
        <v>11</v>
      </c>
      <c r="U927" s="21">
        <v>14</v>
      </c>
      <c r="V927" s="22">
        <v>14</v>
      </c>
      <c r="W927" s="23">
        <v>14</v>
      </c>
      <c r="X927" s="24">
        <v>16</v>
      </c>
      <c r="Y927" s="25">
        <v>15</v>
      </c>
      <c r="Z927" s="26">
        <v>8</v>
      </c>
      <c r="AA927" s="27">
        <v>8</v>
      </c>
      <c r="AB927" s="28">
        <v>5</v>
      </c>
      <c r="AC927" s="29">
        <v>4.0275131427961464</v>
      </c>
      <c r="AD927" s="30">
        <v>5.9606240126382302</v>
      </c>
      <c r="AE927" s="31">
        <v>10.022246128509575</v>
      </c>
      <c r="AF927" s="32">
        <v>7.9739525545516985</v>
      </c>
      <c r="AG927" s="33">
        <v>7.9657456522312824</v>
      </c>
      <c r="AH927" s="34">
        <v>5.0007620941020541</v>
      </c>
      <c r="AI927" s="9">
        <f t="shared" si="42"/>
        <v>6.6701277613146503</v>
      </c>
      <c r="AJ927" s="9">
        <f t="shared" si="43"/>
        <v>6.9801534336283453</v>
      </c>
      <c r="AK927" s="8">
        <f t="shared" si="44"/>
        <v>0.88572553849186852</v>
      </c>
      <c r="AL927" s="8"/>
      <c r="AM927" s="8"/>
      <c r="AN927" s="8"/>
      <c r="AO927" s="8"/>
    </row>
    <row r="928" spans="1:41" s="2" customFormat="1" ht="10.5">
      <c r="A928" s="13" t="s">
        <v>1414</v>
      </c>
      <c r="B928" s="13" t="s">
        <v>79</v>
      </c>
      <c r="C928" s="14">
        <v>191.36667851465899</v>
      </c>
      <c r="D928" s="15">
        <v>30</v>
      </c>
      <c r="E928" s="16">
        <v>6971977.4375</v>
      </c>
      <c r="F928" s="16">
        <v>19403194.25</v>
      </c>
      <c r="G928" s="16">
        <v>11426386.125</v>
      </c>
      <c r="H928" s="16">
        <v>15322017.9583333</v>
      </c>
      <c r="I928" s="16">
        <v>23154377.21875</v>
      </c>
      <c r="J928" s="16">
        <v>17785848.5</v>
      </c>
      <c r="K928" s="16">
        <v>24153081.40625</v>
      </c>
      <c r="L928" s="16">
        <v>17227302.875</v>
      </c>
      <c r="M928" s="16">
        <v>7708679.72265625</v>
      </c>
      <c r="N928" s="16">
        <v>14226986.875</v>
      </c>
      <c r="O928" s="16">
        <v>14127225.2773438</v>
      </c>
      <c r="P928" s="16">
        <v>13039497.9010417</v>
      </c>
      <c r="Q928" s="17"/>
      <c r="R928" s="18"/>
      <c r="S928" s="19"/>
      <c r="T928" s="20">
        <v>7</v>
      </c>
      <c r="U928" s="21"/>
      <c r="V928" s="22">
        <v>7</v>
      </c>
      <c r="W928" s="23"/>
      <c r="X928" s="24"/>
      <c r="Y928" s="25">
        <v>5</v>
      </c>
      <c r="Z928" s="26"/>
      <c r="AA928" s="27">
        <v>5</v>
      </c>
      <c r="AB928" s="28">
        <v>6</v>
      </c>
      <c r="AC928" s="29" t="s">
        <v>2072</v>
      </c>
      <c r="AD928" s="30" t="s">
        <v>2072</v>
      </c>
      <c r="AE928" s="31" t="s">
        <v>2072</v>
      </c>
      <c r="AF928" s="32" t="s">
        <v>2072</v>
      </c>
      <c r="AG928" s="33">
        <v>4.9785910326445508</v>
      </c>
      <c r="AH928" s="34">
        <v>6.0009145129224652</v>
      </c>
      <c r="AI928" s="9" t="e">
        <f t="shared" si="42"/>
        <v>#DIV/0!</v>
      </c>
      <c r="AJ928" s="9">
        <f t="shared" si="43"/>
        <v>5.4897527727835076</v>
      </c>
      <c r="AK928" s="8" t="e">
        <f t="shared" si="44"/>
        <v>#DIV/0!</v>
      </c>
      <c r="AL928" s="8"/>
      <c r="AM928" s="8"/>
      <c r="AN928" s="8"/>
      <c r="AO928" s="8"/>
    </row>
    <row r="929" spans="1:41" s="2" customFormat="1" ht="10.5">
      <c r="A929" s="13" t="s">
        <v>1210</v>
      </c>
      <c r="B929" s="13" t="s">
        <v>53</v>
      </c>
      <c r="C929" s="14">
        <v>29.57905527466</v>
      </c>
      <c r="D929" s="15">
        <v>33</v>
      </c>
      <c r="E929" s="16">
        <v>6952533.9375</v>
      </c>
      <c r="F929" s="16">
        <v>16818637.375</v>
      </c>
      <c r="G929" s="16">
        <v>12443810.75</v>
      </c>
      <c r="H929" s="16">
        <v>13949053.859375</v>
      </c>
      <c r="I929" s="16">
        <v>16784208.6875</v>
      </c>
      <c r="J929" s="16">
        <v>14652016.53125</v>
      </c>
      <c r="K929" s="16">
        <v>21775057.453125</v>
      </c>
      <c r="L929" s="16">
        <v>33303415.953125</v>
      </c>
      <c r="M929" s="16">
        <v>32613739.875</v>
      </c>
      <c r="N929" s="16">
        <v>22729031.4375</v>
      </c>
      <c r="O929" s="16">
        <v>16311172.96875</v>
      </c>
      <c r="P929" s="16">
        <v>14853416.421875</v>
      </c>
      <c r="Q929" s="17"/>
      <c r="R929" s="18"/>
      <c r="S929" s="19"/>
      <c r="T929" s="20">
        <v>3</v>
      </c>
      <c r="U929" s="21">
        <v>3</v>
      </c>
      <c r="V929" s="22">
        <v>3</v>
      </c>
      <c r="W929" s="23">
        <v>4</v>
      </c>
      <c r="X929" s="24">
        <v>4</v>
      </c>
      <c r="Y929" s="25">
        <v>5</v>
      </c>
      <c r="Z929" s="26">
        <v>4</v>
      </c>
      <c r="AA929" s="27">
        <v>4</v>
      </c>
      <c r="AB929" s="28">
        <v>3</v>
      </c>
      <c r="AC929" s="29" t="s">
        <v>2072</v>
      </c>
      <c r="AD929" s="30" t="s">
        <v>2072</v>
      </c>
      <c r="AE929" s="31" t="s">
        <v>2072</v>
      </c>
      <c r="AF929" s="32">
        <v>3.9869762772758492</v>
      </c>
      <c r="AG929" s="33">
        <v>3.9828728261156412</v>
      </c>
      <c r="AH929" s="34">
        <v>3.0004572564612326</v>
      </c>
      <c r="AI929" s="9" t="e">
        <f t="shared" si="42"/>
        <v>#DIV/0!</v>
      </c>
      <c r="AJ929" s="9">
        <f t="shared" si="43"/>
        <v>3.6567687866175747</v>
      </c>
      <c r="AK929" s="8" t="e">
        <f t="shared" si="44"/>
        <v>#DIV/0!</v>
      </c>
      <c r="AL929" s="8"/>
      <c r="AM929" s="8"/>
      <c r="AN929" s="8"/>
      <c r="AO929" s="8"/>
    </row>
    <row r="930" spans="1:41" s="2" customFormat="1" ht="10.5">
      <c r="A930" s="13" t="s">
        <v>1431</v>
      </c>
      <c r="B930" s="13" t="s">
        <v>105</v>
      </c>
      <c r="C930" s="14">
        <v>140.86911518465999</v>
      </c>
      <c r="D930" s="15">
        <v>77</v>
      </c>
      <c r="E930" s="16">
        <v>6866016.40625</v>
      </c>
      <c r="F930" s="16">
        <v>6700608.6953125</v>
      </c>
      <c r="G930" s="16">
        <v>6523380.359375</v>
      </c>
      <c r="H930" s="16">
        <v>7325044.375</v>
      </c>
      <c r="I930" s="16">
        <v>14645432.8541667</v>
      </c>
      <c r="J930" s="16">
        <v>8811365.11328125</v>
      </c>
      <c r="K930" s="16">
        <v>5632687.125</v>
      </c>
      <c r="L930" s="16">
        <v>42074703.427083299</v>
      </c>
      <c r="M930" s="16">
        <v>57685581.375</v>
      </c>
      <c r="N930" s="16">
        <v>21315647.041666701</v>
      </c>
      <c r="O930" s="16">
        <v>18773104.875</v>
      </c>
      <c r="P930" s="16">
        <v>8631523.78125</v>
      </c>
      <c r="Q930" s="17">
        <v>2</v>
      </c>
      <c r="R930" s="18">
        <v>2</v>
      </c>
      <c r="S930" s="19">
        <v>3</v>
      </c>
      <c r="T930" s="20"/>
      <c r="U930" s="21">
        <v>7</v>
      </c>
      <c r="V930" s="22">
        <v>4</v>
      </c>
      <c r="W930" s="23"/>
      <c r="X930" s="24">
        <v>17</v>
      </c>
      <c r="Y930" s="25">
        <v>25</v>
      </c>
      <c r="Z930" s="26">
        <v>9</v>
      </c>
      <c r="AA930" s="27">
        <v>5</v>
      </c>
      <c r="AB930" s="28">
        <v>3</v>
      </c>
      <c r="AC930" s="29">
        <v>2.0137565713980732</v>
      </c>
      <c r="AD930" s="30">
        <v>1.9868746708794101</v>
      </c>
      <c r="AE930" s="31">
        <v>3.0066738385528726</v>
      </c>
      <c r="AF930" s="32">
        <v>8.9706966238706602</v>
      </c>
      <c r="AG930" s="33">
        <v>4.9785910326445508</v>
      </c>
      <c r="AH930" s="34">
        <v>3.0004572564612326</v>
      </c>
      <c r="AI930" s="9">
        <f t="shared" si="42"/>
        <v>2.3357683602767856</v>
      </c>
      <c r="AJ930" s="9">
        <f t="shared" si="43"/>
        <v>5.649914970992147</v>
      </c>
      <c r="AK930" s="8">
        <f t="shared" si="44"/>
        <v>0.13735980652269125</v>
      </c>
      <c r="AL930" s="8"/>
      <c r="AM930" s="8"/>
      <c r="AN930" s="8"/>
      <c r="AO930" s="8"/>
    </row>
    <row r="931" spans="1:41" s="2" customFormat="1" ht="10.5">
      <c r="A931" s="13" t="s">
        <v>1591</v>
      </c>
      <c r="B931" s="13" t="s">
        <v>498</v>
      </c>
      <c r="C931" s="14">
        <v>118.63955707466</v>
      </c>
      <c r="D931" s="15">
        <v>54</v>
      </c>
      <c r="E931" s="16">
        <v>6799142.265625</v>
      </c>
      <c r="F931" s="16">
        <v>4746910.5833333302</v>
      </c>
      <c r="G931" s="16">
        <v>5581827.46875</v>
      </c>
      <c r="H931" s="16">
        <v>4832171.4166666698</v>
      </c>
      <c r="I931" s="16">
        <v>14701836.045572899</v>
      </c>
      <c r="J931" s="16">
        <v>4098118.1692708302</v>
      </c>
      <c r="K931" s="16">
        <v>4451154.7682291698</v>
      </c>
      <c r="L931" s="16">
        <v>9148250.09375</v>
      </c>
      <c r="M931" s="16">
        <v>19650759.125</v>
      </c>
      <c r="N931" s="16">
        <v>2881768.16796875</v>
      </c>
      <c r="O931" s="16">
        <v>2006500.21484375</v>
      </c>
      <c r="P931" s="16">
        <v>5514555.3203125</v>
      </c>
      <c r="Q931" s="17">
        <v>4</v>
      </c>
      <c r="R931" s="18">
        <v>5</v>
      </c>
      <c r="S931" s="19"/>
      <c r="T931" s="20">
        <v>4</v>
      </c>
      <c r="U931" s="21">
        <v>8</v>
      </c>
      <c r="V931" s="22">
        <v>5</v>
      </c>
      <c r="W931" s="23">
        <v>4</v>
      </c>
      <c r="X931" s="24">
        <v>6</v>
      </c>
      <c r="Y931" s="25">
        <v>8</v>
      </c>
      <c r="Z931" s="26">
        <v>3</v>
      </c>
      <c r="AA931" s="27">
        <v>5</v>
      </c>
      <c r="AB931" s="28">
        <v>2</v>
      </c>
      <c r="AC931" s="29">
        <v>4.0275131427961464</v>
      </c>
      <c r="AD931" s="30">
        <v>4.9671866771985256</v>
      </c>
      <c r="AE931" s="31" t="s">
        <v>2072</v>
      </c>
      <c r="AF931" s="32">
        <v>2.990232207956887</v>
      </c>
      <c r="AG931" s="33">
        <v>4.9785910326445508</v>
      </c>
      <c r="AH931" s="34">
        <v>2.0003048376408215</v>
      </c>
      <c r="AI931" s="9">
        <f t="shared" si="42"/>
        <v>4.497349909997336</v>
      </c>
      <c r="AJ931" s="9">
        <f t="shared" si="43"/>
        <v>3.3230426927474199</v>
      </c>
      <c r="AK931" s="8">
        <f t="shared" si="44"/>
        <v>0.39423930209192409</v>
      </c>
      <c r="AL931" s="8"/>
      <c r="AM931" s="8"/>
      <c r="AN931" s="8"/>
      <c r="AO931" s="8"/>
    </row>
    <row r="932" spans="1:41" s="2" customFormat="1" ht="10.5">
      <c r="A932" s="13" t="s">
        <v>1405</v>
      </c>
      <c r="B932" s="13" t="s">
        <v>1897</v>
      </c>
      <c r="C932" s="14">
        <v>274.43869724465998</v>
      </c>
      <c r="D932" s="15">
        <v>12</v>
      </c>
      <c r="E932" s="16">
        <v>6628305.59375</v>
      </c>
      <c r="F932" s="16">
        <v>24439621.791666701</v>
      </c>
      <c r="G932" s="16">
        <v>16712353.46875</v>
      </c>
      <c r="H932" s="16">
        <v>13868487.5</v>
      </c>
      <c r="I932" s="16">
        <v>0</v>
      </c>
      <c r="J932" s="16">
        <v>18037146.5625</v>
      </c>
      <c r="K932" s="16">
        <v>0</v>
      </c>
      <c r="L932" s="16">
        <v>0</v>
      </c>
      <c r="M932" s="16">
        <v>10344009.625</v>
      </c>
      <c r="N932" s="16">
        <v>10154086.3125</v>
      </c>
      <c r="O932" s="16">
        <v>9750314.75</v>
      </c>
      <c r="P932" s="16">
        <v>0</v>
      </c>
      <c r="Q932" s="17"/>
      <c r="R932" s="18">
        <v>5</v>
      </c>
      <c r="S932" s="19">
        <v>2</v>
      </c>
      <c r="T932" s="20">
        <v>2</v>
      </c>
      <c r="U932" s="21"/>
      <c r="V932" s="22"/>
      <c r="W932" s="23"/>
      <c r="X932" s="24"/>
      <c r="Y932" s="25"/>
      <c r="Z932" s="26"/>
      <c r="AA932" s="27">
        <v>3</v>
      </c>
      <c r="AB932" s="28"/>
      <c r="AC932" s="29" t="s">
        <v>2072</v>
      </c>
      <c r="AD932" s="30">
        <v>4.9671866771985256</v>
      </c>
      <c r="AE932" s="31">
        <v>2.0044492257019151</v>
      </c>
      <c r="AF932" s="32" t="s">
        <v>2072</v>
      </c>
      <c r="AG932" s="33">
        <v>2.9871546195867307</v>
      </c>
      <c r="AH932" s="34" t="s">
        <v>2072</v>
      </c>
      <c r="AI932" s="9">
        <f t="shared" si="42"/>
        <v>3.4858179514502203</v>
      </c>
      <c r="AJ932" s="9">
        <f t="shared" si="43"/>
        <v>2.9871546195867307</v>
      </c>
      <c r="AK932" s="8" t="e">
        <f t="shared" si="44"/>
        <v>#DIV/0!</v>
      </c>
      <c r="AL932" s="8"/>
      <c r="AM932" s="8"/>
      <c r="AN932" s="8"/>
      <c r="AO932" s="8"/>
    </row>
    <row r="933" spans="1:41" s="2" customFormat="1" ht="10.5">
      <c r="A933" s="13" t="s">
        <v>725</v>
      </c>
      <c r="B933" s="13" t="s">
        <v>1867</v>
      </c>
      <c r="C933" s="14">
        <v>57.986053364660002</v>
      </c>
      <c r="D933" s="15">
        <v>4</v>
      </c>
      <c r="E933" s="16">
        <v>6620309.5</v>
      </c>
      <c r="F933" s="16">
        <v>0</v>
      </c>
      <c r="G933" s="16">
        <v>10378519.3476563</v>
      </c>
      <c r="H933" s="16">
        <v>0</v>
      </c>
      <c r="I933" s="16">
        <v>6819670.3125</v>
      </c>
      <c r="J933" s="16">
        <v>9874780.515625</v>
      </c>
      <c r="K933" s="16">
        <v>0</v>
      </c>
      <c r="L933" s="16">
        <v>8096185.28125</v>
      </c>
      <c r="M933" s="16">
        <v>10648845.4609375</v>
      </c>
      <c r="N933" s="16">
        <v>0</v>
      </c>
      <c r="O933" s="16">
        <v>0</v>
      </c>
      <c r="P933" s="16">
        <v>6889613.25</v>
      </c>
      <c r="Q933" s="17"/>
      <c r="R933" s="18"/>
      <c r="S933" s="19">
        <v>2</v>
      </c>
      <c r="T933" s="20"/>
      <c r="U933" s="21"/>
      <c r="V933" s="22">
        <v>2</v>
      </c>
      <c r="W933" s="23"/>
      <c r="X933" s="24"/>
      <c r="Y933" s="25"/>
      <c r="Z933" s="26"/>
      <c r="AA933" s="27"/>
      <c r="AB933" s="28"/>
      <c r="AC933" s="29" t="s">
        <v>2072</v>
      </c>
      <c r="AD933" s="30" t="s">
        <v>2072</v>
      </c>
      <c r="AE933" s="31">
        <v>2.0044492257019151</v>
      </c>
      <c r="AF933" s="32" t="s">
        <v>2072</v>
      </c>
      <c r="AG933" s="33" t="s">
        <v>2072</v>
      </c>
      <c r="AH933" s="34" t="s">
        <v>2072</v>
      </c>
      <c r="AI933" s="9">
        <f t="shared" si="42"/>
        <v>2.0044492257019151</v>
      </c>
      <c r="AJ933" s="9" t="e">
        <f t="shared" si="43"/>
        <v>#DIV/0!</v>
      </c>
      <c r="AK933" s="8" t="e">
        <f t="shared" si="44"/>
        <v>#DIV/0!</v>
      </c>
      <c r="AL933" s="8"/>
      <c r="AM933" s="8"/>
      <c r="AN933" s="8"/>
      <c r="AO933" s="8"/>
    </row>
    <row r="934" spans="1:41" s="2" customFormat="1" ht="10.5">
      <c r="A934" s="13" t="s">
        <v>1533</v>
      </c>
      <c r="B934" s="13" t="s">
        <v>22</v>
      </c>
      <c r="C934" s="14">
        <v>56.160362034660103</v>
      </c>
      <c r="D934" s="15">
        <v>40</v>
      </c>
      <c r="E934" s="16">
        <v>6489421.34375</v>
      </c>
      <c r="F934" s="16">
        <v>0</v>
      </c>
      <c r="G934" s="16">
        <v>0</v>
      </c>
      <c r="H934" s="16">
        <v>22462449.6640625</v>
      </c>
      <c r="I934" s="16">
        <v>16512388.5</v>
      </c>
      <c r="J934" s="16">
        <v>18791082.84375</v>
      </c>
      <c r="K934" s="16">
        <v>9563292.20703125</v>
      </c>
      <c r="L934" s="16">
        <v>12920985.53125</v>
      </c>
      <c r="M934" s="16">
        <v>13117522.15625</v>
      </c>
      <c r="N934" s="16">
        <v>16077451.8789063</v>
      </c>
      <c r="O934" s="16">
        <v>12997525.25</v>
      </c>
      <c r="P934" s="16">
        <v>11927686.40625</v>
      </c>
      <c r="Q934" s="17"/>
      <c r="R934" s="18"/>
      <c r="S934" s="19"/>
      <c r="T934" s="20">
        <v>6</v>
      </c>
      <c r="U934" s="21">
        <v>5</v>
      </c>
      <c r="V934" s="22">
        <v>8</v>
      </c>
      <c r="W934" s="23">
        <v>4</v>
      </c>
      <c r="X934" s="24">
        <v>3</v>
      </c>
      <c r="Y934" s="25">
        <v>4</v>
      </c>
      <c r="Z934" s="26">
        <v>3</v>
      </c>
      <c r="AA934" s="27">
        <v>3</v>
      </c>
      <c r="AB934" s="28">
        <v>4</v>
      </c>
      <c r="AC934" s="29" t="s">
        <v>2072</v>
      </c>
      <c r="AD934" s="30" t="s">
        <v>2072</v>
      </c>
      <c r="AE934" s="31" t="s">
        <v>2072</v>
      </c>
      <c r="AF934" s="32">
        <v>2.990232207956887</v>
      </c>
      <c r="AG934" s="33">
        <v>2.9871546195867307</v>
      </c>
      <c r="AH934" s="34">
        <v>4.0006096752816429</v>
      </c>
      <c r="AI934" s="9" t="e">
        <f t="shared" si="42"/>
        <v>#DIV/0!</v>
      </c>
      <c r="AJ934" s="9">
        <f t="shared" si="43"/>
        <v>3.3259988342750866</v>
      </c>
      <c r="AK934" s="8" t="e">
        <f t="shared" si="44"/>
        <v>#DIV/0!</v>
      </c>
      <c r="AL934" s="8"/>
      <c r="AM934" s="8"/>
      <c r="AN934" s="8"/>
      <c r="AO934" s="8"/>
    </row>
    <row r="935" spans="1:41" s="2" customFormat="1" ht="10.5">
      <c r="A935" s="13" t="s">
        <v>1800</v>
      </c>
      <c r="B935" s="13" t="s">
        <v>1960</v>
      </c>
      <c r="C935" s="14">
        <v>104.13607874466</v>
      </c>
      <c r="D935" s="15">
        <v>20</v>
      </c>
      <c r="E935" s="16">
        <v>6489252.03125</v>
      </c>
      <c r="F935" s="16">
        <v>0</v>
      </c>
      <c r="G935" s="16">
        <v>0</v>
      </c>
      <c r="H935" s="16">
        <v>14584736.3125</v>
      </c>
      <c r="I935" s="16">
        <v>10600335.9479167</v>
      </c>
      <c r="J935" s="16">
        <v>8641069.2578125</v>
      </c>
      <c r="K935" s="16">
        <v>7899079.625</v>
      </c>
      <c r="L935" s="16">
        <v>10403151.2916667</v>
      </c>
      <c r="M935" s="16">
        <v>11330148.4791667</v>
      </c>
      <c r="N935" s="16">
        <v>0</v>
      </c>
      <c r="O935" s="16">
        <v>0</v>
      </c>
      <c r="P935" s="16">
        <v>9157910.3125</v>
      </c>
      <c r="Q935" s="17"/>
      <c r="R935" s="18"/>
      <c r="S935" s="19"/>
      <c r="T935" s="20"/>
      <c r="U935" s="21">
        <v>5</v>
      </c>
      <c r="V935" s="22">
        <v>2</v>
      </c>
      <c r="W935" s="23"/>
      <c r="X935" s="24">
        <v>4</v>
      </c>
      <c r="Y935" s="25">
        <v>5</v>
      </c>
      <c r="Z935" s="26"/>
      <c r="AA935" s="27"/>
      <c r="AB935" s="28">
        <v>4</v>
      </c>
      <c r="AC935" s="29" t="s">
        <v>2072</v>
      </c>
      <c r="AD935" s="30" t="s">
        <v>2072</v>
      </c>
      <c r="AE935" s="31" t="s">
        <v>2072</v>
      </c>
      <c r="AF935" s="32" t="s">
        <v>2072</v>
      </c>
      <c r="AG935" s="33" t="s">
        <v>2072</v>
      </c>
      <c r="AH935" s="34">
        <v>4.0006096752816429</v>
      </c>
      <c r="AI935" s="9" t="e">
        <f t="shared" si="42"/>
        <v>#DIV/0!</v>
      </c>
      <c r="AJ935" s="9">
        <f t="shared" si="43"/>
        <v>4.0006096752816429</v>
      </c>
      <c r="AK935" s="8" t="e">
        <f t="shared" si="44"/>
        <v>#DIV/0!</v>
      </c>
      <c r="AL935" s="8"/>
      <c r="AM935" s="8"/>
      <c r="AN935" s="8"/>
      <c r="AO935" s="8"/>
    </row>
    <row r="936" spans="1:41" s="2" customFormat="1" ht="10.5">
      <c r="A936" s="13" t="s">
        <v>1025</v>
      </c>
      <c r="B936" s="13" t="s">
        <v>1386</v>
      </c>
      <c r="C936" s="14">
        <v>23.000855894659999</v>
      </c>
      <c r="D936" s="15">
        <v>6</v>
      </c>
      <c r="E936" s="16">
        <v>6073421.953125</v>
      </c>
      <c r="F936" s="16">
        <v>3781680.875</v>
      </c>
      <c r="G936" s="16">
        <v>5020566.25</v>
      </c>
      <c r="H936" s="16">
        <v>4018071.625</v>
      </c>
      <c r="I936" s="16">
        <v>0</v>
      </c>
      <c r="J936" s="16">
        <v>2788916.28125</v>
      </c>
      <c r="K936" s="16">
        <v>0</v>
      </c>
      <c r="L936" s="16">
        <v>0</v>
      </c>
      <c r="M936" s="16">
        <v>3606405.5</v>
      </c>
      <c r="N936" s="16">
        <v>2961119.5</v>
      </c>
      <c r="O936" s="16">
        <v>9713629.734375</v>
      </c>
      <c r="P936" s="16">
        <v>0</v>
      </c>
      <c r="Q936" s="17">
        <v>2</v>
      </c>
      <c r="R936" s="18"/>
      <c r="S936" s="19">
        <v>2</v>
      </c>
      <c r="T936" s="20"/>
      <c r="U936" s="21"/>
      <c r="V936" s="22"/>
      <c r="W936" s="23"/>
      <c r="X936" s="24"/>
      <c r="Y936" s="25"/>
      <c r="Z936" s="26"/>
      <c r="AA936" s="27">
        <v>2</v>
      </c>
      <c r="AB936" s="28"/>
      <c r="AC936" s="29">
        <v>2.0137565713980732</v>
      </c>
      <c r="AD936" s="30" t="s">
        <v>2072</v>
      </c>
      <c r="AE936" s="31">
        <v>2.0044492257019151</v>
      </c>
      <c r="AF936" s="32" t="s">
        <v>2072</v>
      </c>
      <c r="AG936" s="33">
        <v>1.9914364130578206</v>
      </c>
      <c r="AH936" s="34" t="s">
        <v>2072</v>
      </c>
      <c r="AI936" s="9">
        <f t="shared" si="42"/>
        <v>2.0091028985499939</v>
      </c>
      <c r="AJ936" s="9">
        <f t="shared" si="43"/>
        <v>1.9914364130578206</v>
      </c>
      <c r="AK936" s="8" t="e">
        <f t="shared" si="44"/>
        <v>#DIV/0!</v>
      </c>
      <c r="AL936" s="8"/>
      <c r="AM936" s="8"/>
      <c r="AN936" s="8"/>
      <c r="AO936" s="8"/>
    </row>
    <row r="937" spans="1:41" s="2" customFormat="1" ht="10.5">
      <c r="A937" s="13" t="s">
        <v>629</v>
      </c>
      <c r="B937" s="13" t="s">
        <v>26</v>
      </c>
      <c r="C937" s="14">
        <v>24.666507794659999</v>
      </c>
      <c r="D937" s="15">
        <v>13</v>
      </c>
      <c r="E937" s="16">
        <v>5841074.7578125</v>
      </c>
      <c r="F937" s="16">
        <v>6950664.84375</v>
      </c>
      <c r="G937" s="16">
        <v>0</v>
      </c>
      <c r="H937" s="16">
        <v>6254991.25</v>
      </c>
      <c r="I937" s="16">
        <v>7533812.8125</v>
      </c>
      <c r="J937" s="16">
        <v>6019522.40625</v>
      </c>
      <c r="K937" s="16">
        <v>0</v>
      </c>
      <c r="L937" s="16">
        <v>12335435.375</v>
      </c>
      <c r="M937" s="16">
        <v>6107915.453125</v>
      </c>
      <c r="N937" s="16">
        <v>0</v>
      </c>
      <c r="O937" s="16">
        <v>0</v>
      </c>
      <c r="P937" s="16">
        <v>0</v>
      </c>
      <c r="Q937" s="17">
        <v>2</v>
      </c>
      <c r="R937" s="18">
        <v>2</v>
      </c>
      <c r="S937" s="19"/>
      <c r="T937" s="20"/>
      <c r="U937" s="21">
        <v>3</v>
      </c>
      <c r="V937" s="22">
        <v>3</v>
      </c>
      <c r="W937" s="23"/>
      <c r="X937" s="24"/>
      <c r="Y937" s="25">
        <v>3</v>
      </c>
      <c r="Z937" s="26"/>
      <c r="AA937" s="27"/>
      <c r="AB937" s="28"/>
      <c r="AC937" s="29">
        <v>2.0137565713980732</v>
      </c>
      <c r="AD937" s="30">
        <v>1.9868746708794101</v>
      </c>
      <c r="AE937" s="31" t="s">
        <v>2072</v>
      </c>
      <c r="AF937" s="32" t="s">
        <v>2072</v>
      </c>
      <c r="AG937" s="33" t="s">
        <v>2072</v>
      </c>
      <c r="AH937" s="34" t="s">
        <v>2072</v>
      </c>
      <c r="AI937" s="9">
        <f t="shared" si="42"/>
        <v>2.0003156211387418</v>
      </c>
      <c r="AJ937" s="9" t="e">
        <f t="shared" si="43"/>
        <v>#DIV/0!</v>
      </c>
      <c r="AK937" s="8" t="e">
        <f t="shared" si="44"/>
        <v>#DIV/0!</v>
      </c>
      <c r="AL937" s="8"/>
      <c r="AM937" s="8"/>
      <c r="AN937" s="8"/>
      <c r="AO937" s="8"/>
    </row>
    <row r="938" spans="1:41" s="2" customFormat="1" ht="10.5">
      <c r="A938" s="13" t="s">
        <v>1564</v>
      </c>
      <c r="B938" s="13" t="s">
        <v>283</v>
      </c>
      <c r="C938" s="14">
        <v>145.08873714466</v>
      </c>
      <c r="D938" s="15">
        <v>22</v>
      </c>
      <c r="E938" s="16">
        <v>5666722.03125</v>
      </c>
      <c r="F938" s="16">
        <v>4495844.9375</v>
      </c>
      <c r="G938" s="16">
        <v>6314895.046875</v>
      </c>
      <c r="H938" s="16">
        <v>5200148.34375</v>
      </c>
      <c r="I938" s="16">
        <v>9038846</v>
      </c>
      <c r="J938" s="16">
        <v>5485600.53125</v>
      </c>
      <c r="K938" s="16">
        <v>0</v>
      </c>
      <c r="L938" s="16">
        <v>5032973.8020833302</v>
      </c>
      <c r="M938" s="16">
        <v>7837368.109375</v>
      </c>
      <c r="N938" s="16">
        <v>2715862.625</v>
      </c>
      <c r="O938" s="16">
        <v>0</v>
      </c>
      <c r="P938" s="16">
        <v>2034688.265625</v>
      </c>
      <c r="Q938" s="17"/>
      <c r="R938" s="18"/>
      <c r="S938" s="19">
        <v>3</v>
      </c>
      <c r="T938" s="20">
        <v>3</v>
      </c>
      <c r="U938" s="21">
        <v>6</v>
      </c>
      <c r="V938" s="22"/>
      <c r="W938" s="23"/>
      <c r="X938" s="24">
        <v>5</v>
      </c>
      <c r="Y938" s="25">
        <v>5</v>
      </c>
      <c r="Z938" s="26"/>
      <c r="AA938" s="27"/>
      <c r="AB938" s="28"/>
      <c r="AC938" s="29" t="s">
        <v>2072</v>
      </c>
      <c r="AD938" s="30" t="s">
        <v>2072</v>
      </c>
      <c r="AE938" s="31">
        <v>3.0066738385528726</v>
      </c>
      <c r="AF938" s="32" t="s">
        <v>2072</v>
      </c>
      <c r="AG938" s="33" t="s">
        <v>2072</v>
      </c>
      <c r="AH938" s="34" t="s">
        <v>2072</v>
      </c>
      <c r="AI938" s="9">
        <f t="shared" si="42"/>
        <v>3.0066738385528726</v>
      </c>
      <c r="AJ938" s="9" t="e">
        <f t="shared" si="43"/>
        <v>#DIV/0!</v>
      </c>
      <c r="AK938" s="8" t="e">
        <f t="shared" si="44"/>
        <v>#DIV/0!</v>
      </c>
      <c r="AL938" s="8"/>
      <c r="AM938" s="8"/>
      <c r="AN938" s="8"/>
      <c r="AO938" s="8"/>
    </row>
    <row r="939" spans="1:41" s="2" customFormat="1" ht="10.5">
      <c r="A939" s="13" t="s">
        <v>1247</v>
      </c>
      <c r="B939" s="13" t="s">
        <v>304</v>
      </c>
      <c r="C939" s="14">
        <v>468.78793231466301</v>
      </c>
      <c r="D939" s="15">
        <v>28</v>
      </c>
      <c r="E939" s="16">
        <v>5275710.2109375</v>
      </c>
      <c r="F939" s="16">
        <v>5804208.2708333302</v>
      </c>
      <c r="G939" s="16">
        <v>0</v>
      </c>
      <c r="H939" s="16">
        <v>0</v>
      </c>
      <c r="I939" s="16">
        <v>3060315.21875</v>
      </c>
      <c r="J939" s="16">
        <v>0</v>
      </c>
      <c r="K939" s="16">
        <v>0</v>
      </c>
      <c r="L939" s="16">
        <v>10103636.4609375</v>
      </c>
      <c r="M939" s="16">
        <v>19733954.020833299</v>
      </c>
      <c r="N939" s="16">
        <v>0</v>
      </c>
      <c r="O939" s="16">
        <v>0</v>
      </c>
      <c r="P939" s="16">
        <v>0</v>
      </c>
      <c r="Q939" s="17">
        <v>5</v>
      </c>
      <c r="R939" s="18">
        <v>5</v>
      </c>
      <c r="S939" s="19"/>
      <c r="T939" s="20"/>
      <c r="U939" s="21">
        <v>2</v>
      </c>
      <c r="V939" s="22"/>
      <c r="W939" s="23"/>
      <c r="X939" s="24">
        <v>8</v>
      </c>
      <c r="Y939" s="25">
        <v>8</v>
      </c>
      <c r="Z939" s="26"/>
      <c r="AA939" s="27"/>
      <c r="AB939" s="28"/>
      <c r="AC939" s="29">
        <v>5.0343914284951836</v>
      </c>
      <c r="AD939" s="30">
        <v>4.9671866771985256</v>
      </c>
      <c r="AE939" s="31" t="s">
        <v>2072</v>
      </c>
      <c r="AF939" s="32" t="s">
        <v>2072</v>
      </c>
      <c r="AG939" s="33" t="s">
        <v>2072</v>
      </c>
      <c r="AH939" s="34" t="s">
        <v>2072</v>
      </c>
      <c r="AI939" s="9">
        <f t="shared" si="42"/>
        <v>5.000789052846855</v>
      </c>
      <c r="AJ939" s="9" t="e">
        <f t="shared" si="43"/>
        <v>#DIV/0!</v>
      </c>
      <c r="AK939" s="8" t="e">
        <f t="shared" si="44"/>
        <v>#DIV/0!</v>
      </c>
      <c r="AL939" s="8"/>
      <c r="AM939" s="8"/>
      <c r="AN939" s="8"/>
      <c r="AO939" s="8"/>
    </row>
    <row r="940" spans="1:41" s="2" customFormat="1" ht="10.5">
      <c r="A940" s="13" t="s">
        <v>1593</v>
      </c>
      <c r="B940" s="13" t="s">
        <v>356</v>
      </c>
      <c r="C940" s="14">
        <v>24.402528984660002</v>
      </c>
      <c r="D940" s="15">
        <v>2</v>
      </c>
      <c r="E940" s="16">
        <v>4663214.546875</v>
      </c>
      <c r="F940" s="16">
        <v>12820000.5429688</v>
      </c>
      <c r="G940" s="16">
        <v>0</v>
      </c>
      <c r="H940" s="16">
        <v>0</v>
      </c>
      <c r="I940" s="16">
        <v>0</v>
      </c>
      <c r="J940" s="16">
        <v>0</v>
      </c>
      <c r="K940" s="16">
        <v>0</v>
      </c>
      <c r="L940" s="16">
        <v>0</v>
      </c>
      <c r="M940" s="16">
        <v>0</v>
      </c>
      <c r="N940" s="16">
        <v>0</v>
      </c>
      <c r="O940" s="16">
        <v>0</v>
      </c>
      <c r="P940" s="16">
        <v>0</v>
      </c>
      <c r="Q940" s="17"/>
      <c r="R940" s="18">
        <v>2</v>
      </c>
      <c r="S940" s="19"/>
      <c r="T940" s="20"/>
      <c r="U940" s="21"/>
      <c r="V940" s="22"/>
      <c r="W940" s="23"/>
      <c r="X940" s="24"/>
      <c r="Y940" s="25"/>
      <c r="Z940" s="26"/>
      <c r="AA940" s="27"/>
      <c r="AB940" s="28"/>
      <c r="AC940" s="29" t="s">
        <v>2072</v>
      </c>
      <c r="AD940" s="30">
        <v>1.9868746708794101</v>
      </c>
      <c r="AE940" s="31" t="s">
        <v>2072</v>
      </c>
      <c r="AF940" s="32" t="s">
        <v>2072</v>
      </c>
      <c r="AG940" s="33" t="s">
        <v>2072</v>
      </c>
      <c r="AH940" s="34" t="s">
        <v>2072</v>
      </c>
      <c r="AI940" s="9">
        <f t="shared" si="42"/>
        <v>1.9868746708794101</v>
      </c>
      <c r="AJ940" s="9" t="e">
        <f t="shared" si="43"/>
        <v>#DIV/0!</v>
      </c>
      <c r="AK940" s="8" t="e">
        <f t="shared" si="44"/>
        <v>#DIV/0!</v>
      </c>
      <c r="AL940" s="8"/>
      <c r="AM940" s="8"/>
      <c r="AN940" s="8"/>
      <c r="AO940" s="8"/>
    </row>
    <row r="941" spans="1:41" s="2" customFormat="1" ht="10.5">
      <c r="A941" s="13" t="s">
        <v>1634</v>
      </c>
      <c r="B941" s="13" t="s">
        <v>208</v>
      </c>
      <c r="C941" s="14">
        <v>56.885016434660002</v>
      </c>
      <c r="D941" s="15">
        <v>12</v>
      </c>
      <c r="E941" s="16">
        <v>4599582.53125</v>
      </c>
      <c r="F941" s="16">
        <v>1852318.6875</v>
      </c>
      <c r="G941" s="16">
        <v>5958366.8046875</v>
      </c>
      <c r="H941" s="16">
        <v>0</v>
      </c>
      <c r="I941" s="16">
        <v>0</v>
      </c>
      <c r="J941" s="16">
        <v>0</v>
      </c>
      <c r="K941" s="16">
        <v>1956350.15625</v>
      </c>
      <c r="L941" s="16">
        <v>1593033.890625</v>
      </c>
      <c r="M941" s="16">
        <v>2723284.375</v>
      </c>
      <c r="N941" s="16">
        <v>9169128.234375</v>
      </c>
      <c r="O941" s="16">
        <v>6337602.3125</v>
      </c>
      <c r="P941" s="16">
        <v>12478069.125</v>
      </c>
      <c r="Q941" s="17"/>
      <c r="R941" s="18"/>
      <c r="S941" s="19">
        <v>2</v>
      </c>
      <c r="T941" s="20"/>
      <c r="U941" s="21"/>
      <c r="V941" s="22"/>
      <c r="W941" s="23"/>
      <c r="X941" s="24"/>
      <c r="Y941" s="25"/>
      <c r="Z941" s="26">
        <v>4</v>
      </c>
      <c r="AA941" s="27">
        <v>2</v>
      </c>
      <c r="AB941" s="28">
        <v>4</v>
      </c>
      <c r="AC941" s="29" t="s">
        <v>2072</v>
      </c>
      <c r="AD941" s="30" t="s">
        <v>2072</v>
      </c>
      <c r="AE941" s="31">
        <v>2.0044492257019151</v>
      </c>
      <c r="AF941" s="32">
        <v>3.9869762772758492</v>
      </c>
      <c r="AG941" s="33">
        <v>1.9914364130578206</v>
      </c>
      <c r="AH941" s="34">
        <v>4.0006096752816429</v>
      </c>
      <c r="AI941" s="9">
        <f t="shared" si="42"/>
        <v>2.0044492257019151</v>
      </c>
      <c r="AJ941" s="9">
        <f t="shared" si="43"/>
        <v>3.3263407885384377</v>
      </c>
      <c r="AK941" s="8" t="e">
        <f t="shared" si="44"/>
        <v>#DIV/0!</v>
      </c>
      <c r="AL941" s="8"/>
      <c r="AM941" s="8"/>
      <c r="AN941" s="8"/>
      <c r="AO941" s="8"/>
    </row>
    <row r="942" spans="1:41" s="2" customFormat="1" ht="10.5">
      <c r="A942" s="13" t="s">
        <v>1461</v>
      </c>
      <c r="B942" s="13" t="s">
        <v>1904</v>
      </c>
      <c r="C942" s="14">
        <v>100.16498216466</v>
      </c>
      <c r="D942" s="15">
        <v>4</v>
      </c>
      <c r="E942" s="16">
        <v>4575734.625</v>
      </c>
      <c r="F942" s="16">
        <v>7018773.765625</v>
      </c>
      <c r="G942" s="16">
        <v>0</v>
      </c>
      <c r="H942" s="16">
        <v>0</v>
      </c>
      <c r="I942" s="16">
        <v>0</v>
      </c>
      <c r="J942" s="16">
        <v>0</v>
      </c>
      <c r="K942" s="16">
        <v>0</v>
      </c>
      <c r="L942" s="16">
        <v>18600694.228515599</v>
      </c>
      <c r="M942" s="16">
        <v>27157895.625</v>
      </c>
      <c r="N942" s="16">
        <v>3370480.484375</v>
      </c>
      <c r="O942" s="16">
        <v>0</v>
      </c>
      <c r="P942" s="16">
        <v>0</v>
      </c>
      <c r="Q942" s="17"/>
      <c r="R942" s="18">
        <v>2</v>
      </c>
      <c r="S942" s="19"/>
      <c r="T942" s="20"/>
      <c r="U942" s="21"/>
      <c r="V942" s="22"/>
      <c r="W942" s="23"/>
      <c r="X942" s="24">
        <v>2</v>
      </c>
      <c r="Y942" s="25"/>
      <c r="Z942" s="26"/>
      <c r="AA942" s="27"/>
      <c r="AB942" s="28"/>
      <c r="AC942" s="29" t="s">
        <v>2072</v>
      </c>
      <c r="AD942" s="30">
        <v>1.9868746708794101</v>
      </c>
      <c r="AE942" s="31" t="s">
        <v>2072</v>
      </c>
      <c r="AF942" s="32" t="s">
        <v>2072</v>
      </c>
      <c r="AG942" s="33" t="s">
        <v>2072</v>
      </c>
      <c r="AH942" s="34" t="s">
        <v>2072</v>
      </c>
      <c r="AI942" s="9">
        <f t="shared" si="42"/>
        <v>1.9868746708794101</v>
      </c>
      <c r="AJ942" s="9" t="e">
        <f t="shared" si="43"/>
        <v>#DIV/0!</v>
      </c>
      <c r="AK942" s="8" t="e">
        <f t="shared" si="44"/>
        <v>#DIV/0!</v>
      </c>
      <c r="AL942" s="8"/>
      <c r="AM942" s="8"/>
      <c r="AN942" s="8"/>
      <c r="AO942" s="8"/>
    </row>
    <row r="943" spans="1:41" s="2" customFormat="1" ht="10.5">
      <c r="A943" s="13" t="s">
        <v>1449</v>
      </c>
      <c r="B943" s="13" t="s">
        <v>115</v>
      </c>
      <c r="C943" s="14">
        <v>265.384862234661</v>
      </c>
      <c r="D943" s="15">
        <v>32</v>
      </c>
      <c r="E943" s="16">
        <v>4508124.14453125</v>
      </c>
      <c r="F943" s="16">
        <v>2856989.7421875</v>
      </c>
      <c r="G943" s="16">
        <v>6743855.3125</v>
      </c>
      <c r="H943" s="16">
        <v>2426122.5</v>
      </c>
      <c r="I943" s="16">
        <v>7937103.4375</v>
      </c>
      <c r="J943" s="16">
        <v>6774644.8828125</v>
      </c>
      <c r="K943" s="16">
        <v>1533405.96875</v>
      </c>
      <c r="L943" s="16">
        <v>4319108.625</v>
      </c>
      <c r="M943" s="16">
        <v>10508742.2708333</v>
      </c>
      <c r="N943" s="16">
        <v>9020703.53125</v>
      </c>
      <c r="O943" s="16">
        <v>1771915.390625</v>
      </c>
      <c r="P943" s="16">
        <v>5763315.921875</v>
      </c>
      <c r="Q943" s="17">
        <v>2</v>
      </c>
      <c r="R943" s="18">
        <v>3</v>
      </c>
      <c r="S943" s="19">
        <v>2</v>
      </c>
      <c r="T943" s="20"/>
      <c r="U943" s="21">
        <v>6</v>
      </c>
      <c r="V943" s="22">
        <v>5</v>
      </c>
      <c r="W943" s="23"/>
      <c r="X943" s="24">
        <v>3</v>
      </c>
      <c r="Y943" s="25">
        <v>4</v>
      </c>
      <c r="Z943" s="26"/>
      <c r="AA943" s="27">
        <v>3</v>
      </c>
      <c r="AB943" s="28">
        <v>4</v>
      </c>
      <c r="AC943" s="29">
        <v>2.0137565713980732</v>
      </c>
      <c r="AD943" s="30">
        <v>2.9803120063191151</v>
      </c>
      <c r="AE943" s="31">
        <v>2.0044492257019151</v>
      </c>
      <c r="AF943" s="32" t="s">
        <v>2072</v>
      </c>
      <c r="AG943" s="33">
        <v>2.9871546195867307</v>
      </c>
      <c r="AH943" s="34">
        <v>4.0006096752816429</v>
      </c>
      <c r="AI943" s="9">
        <f t="shared" si="42"/>
        <v>2.3328392678063676</v>
      </c>
      <c r="AJ943" s="9">
        <f t="shared" si="43"/>
        <v>3.4938821474341868</v>
      </c>
      <c r="AK943" s="8">
        <f t="shared" si="44"/>
        <v>0.1313647937877398</v>
      </c>
      <c r="AL943" s="8"/>
      <c r="AM943" s="8"/>
      <c r="AN943" s="8"/>
      <c r="AO943" s="8"/>
    </row>
    <row r="944" spans="1:41" s="2" customFormat="1" ht="10.5">
      <c r="A944" s="13" t="s">
        <v>1501</v>
      </c>
      <c r="B944" s="13" t="s">
        <v>335</v>
      </c>
      <c r="C944" s="14">
        <v>162.36718788466001</v>
      </c>
      <c r="D944" s="15">
        <v>9</v>
      </c>
      <c r="E944" s="16">
        <v>4373924.8125</v>
      </c>
      <c r="F944" s="16">
        <v>8131089.796875</v>
      </c>
      <c r="G944" s="16">
        <v>6103316.34375</v>
      </c>
      <c r="H944" s="16">
        <v>7398781.46875</v>
      </c>
      <c r="I944" s="16">
        <v>6208353.09375</v>
      </c>
      <c r="J944" s="16">
        <v>8064277.375</v>
      </c>
      <c r="K944" s="16">
        <v>6419863.94921875</v>
      </c>
      <c r="L944" s="16">
        <v>8231909.78125</v>
      </c>
      <c r="M944" s="16">
        <v>7106431.0625</v>
      </c>
      <c r="N944" s="16">
        <v>7308842.09375</v>
      </c>
      <c r="O944" s="16">
        <v>7150291.328125</v>
      </c>
      <c r="P944" s="16">
        <v>6560022.40625</v>
      </c>
      <c r="Q944" s="17"/>
      <c r="R944" s="18"/>
      <c r="S944" s="19">
        <v>2</v>
      </c>
      <c r="T944" s="20">
        <v>2</v>
      </c>
      <c r="U944" s="21"/>
      <c r="V944" s="22"/>
      <c r="W944" s="23">
        <v>3</v>
      </c>
      <c r="X944" s="24">
        <v>2</v>
      </c>
      <c r="Y944" s="25"/>
      <c r="Z944" s="26"/>
      <c r="AA944" s="27"/>
      <c r="AB944" s="28"/>
      <c r="AC944" s="29" t="s">
        <v>2072</v>
      </c>
      <c r="AD944" s="30" t="s">
        <v>2072</v>
      </c>
      <c r="AE944" s="31">
        <v>2.0044492257019151</v>
      </c>
      <c r="AF944" s="32" t="s">
        <v>2072</v>
      </c>
      <c r="AG944" s="33" t="s">
        <v>2072</v>
      </c>
      <c r="AH944" s="34" t="s">
        <v>2072</v>
      </c>
      <c r="AI944" s="9">
        <f t="shared" si="42"/>
        <v>2.0044492257019151</v>
      </c>
      <c r="AJ944" s="9" t="e">
        <f t="shared" si="43"/>
        <v>#DIV/0!</v>
      </c>
      <c r="AK944" s="8" t="e">
        <f t="shared" si="44"/>
        <v>#DIV/0!</v>
      </c>
      <c r="AL944" s="8"/>
      <c r="AM944" s="8"/>
      <c r="AN944" s="8"/>
      <c r="AO944" s="8"/>
    </row>
    <row r="945" spans="1:41" s="2" customFormat="1" ht="10.5">
      <c r="A945" s="13" t="s">
        <v>1730</v>
      </c>
      <c r="B945" s="13" t="s">
        <v>1398</v>
      </c>
      <c r="C945" s="14">
        <v>29.96879867466</v>
      </c>
      <c r="D945" s="15">
        <v>23</v>
      </c>
      <c r="E945" s="16">
        <v>4079316.03125</v>
      </c>
      <c r="F945" s="16">
        <v>10022772.828125</v>
      </c>
      <c r="G945" s="16">
        <v>14076483.78125</v>
      </c>
      <c r="H945" s="16">
        <v>5250939</v>
      </c>
      <c r="I945" s="16">
        <v>7760649</v>
      </c>
      <c r="J945" s="16">
        <v>8983399.1875</v>
      </c>
      <c r="K945" s="16">
        <v>21800621.713541701</v>
      </c>
      <c r="L945" s="16">
        <v>0</v>
      </c>
      <c r="M945" s="16">
        <v>15149352.84375</v>
      </c>
      <c r="N945" s="16">
        <v>2682123.25</v>
      </c>
      <c r="O945" s="16">
        <v>13974653</v>
      </c>
      <c r="P945" s="16">
        <v>18689422.645833299</v>
      </c>
      <c r="Q945" s="17"/>
      <c r="R945" s="18">
        <v>3</v>
      </c>
      <c r="S945" s="19">
        <v>3</v>
      </c>
      <c r="T945" s="20"/>
      <c r="U945" s="21">
        <v>2</v>
      </c>
      <c r="V945" s="22">
        <v>2</v>
      </c>
      <c r="W945" s="23">
        <v>4</v>
      </c>
      <c r="X945" s="24"/>
      <c r="Y945" s="25">
        <v>2</v>
      </c>
      <c r="Z945" s="26"/>
      <c r="AA945" s="27">
        <v>2</v>
      </c>
      <c r="AB945" s="28">
        <v>5</v>
      </c>
      <c r="AC945" s="29" t="s">
        <v>2072</v>
      </c>
      <c r="AD945" s="30">
        <v>2.9803120063191151</v>
      </c>
      <c r="AE945" s="31">
        <v>3.0066738385528726</v>
      </c>
      <c r="AF945" s="32" t="s">
        <v>2072</v>
      </c>
      <c r="AG945" s="33">
        <v>1.9914364130578206</v>
      </c>
      <c r="AH945" s="34">
        <v>5.0007620941020541</v>
      </c>
      <c r="AI945" s="9">
        <f t="shared" si="42"/>
        <v>2.9934929224359941</v>
      </c>
      <c r="AJ945" s="9">
        <f t="shared" si="43"/>
        <v>3.4960992535799376</v>
      </c>
      <c r="AK945" s="8">
        <f t="shared" si="44"/>
        <v>0.77013680421866226</v>
      </c>
      <c r="AL945" s="8"/>
      <c r="AM945" s="8"/>
      <c r="AN945" s="8"/>
      <c r="AO945" s="8"/>
    </row>
    <row r="946" spans="1:41" s="2" customFormat="1" ht="10.5">
      <c r="A946" s="13" t="s">
        <v>1745</v>
      </c>
      <c r="B946" s="13" t="s">
        <v>2055</v>
      </c>
      <c r="C946" s="14">
        <v>31.451109434660001</v>
      </c>
      <c r="D946" s="15">
        <v>6</v>
      </c>
      <c r="E946" s="16">
        <v>4040437.75</v>
      </c>
      <c r="F946" s="16">
        <v>6913146.234375</v>
      </c>
      <c r="G946" s="16">
        <v>4235865.0625</v>
      </c>
      <c r="H946" s="16">
        <v>0</v>
      </c>
      <c r="I946" s="16">
        <v>3825855.875</v>
      </c>
      <c r="J946" s="16">
        <v>0</v>
      </c>
      <c r="K946" s="16">
        <v>9524061.890625</v>
      </c>
      <c r="L946" s="16">
        <v>4159701.9375</v>
      </c>
      <c r="M946" s="16">
        <v>3898084.5</v>
      </c>
      <c r="N946" s="16">
        <v>3813319.6640625</v>
      </c>
      <c r="O946" s="16">
        <v>0</v>
      </c>
      <c r="P946" s="16">
        <v>0</v>
      </c>
      <c r="Q946" s="17"/>
      <c r="R946" s="18">
        <v>3</v>
      </c>
      <c r="S946" s="19"/>
      <c r="T946" s="20"/>
      <c r="U946" s="21"/>
      <c r="V946" s="22"/>
      <c r="W946" s="23">
        <v>3</v>
      </c>
      <c r="X946" s="24"/>
      <c r="Y946" s="25"/>
      <c r="Z946" s="26"/>
      <c r="AA946" s="27"/>
      <c r="AB946" s="28"/>
      <c r="AC946" s="29" t="s">
        <v>2072</v>
      </c>
      <c r="AD946" s="30">
        <v>2.9803120063191151</v>
      </c>
      <c r="AE946" s="31" t="s">
        <v>2072</v>
      </c>
      <c r="AF946" s="32" t="s">
        <v>2072</v>
      </c>
      <c r="AG946" s="33" t="s">
        <v>2072</v>
      </c>
      <c r="AH946" s="34" t="s">
        <v>2072</v>
      </c>
      <c r="AI946" s="9">
        <f t="shared" si="42"/>
        <v>2.9803120063191151</v>
      </c>
      <c r="AJ946" s="9" t="e">
        <f t="shared" si="43"/>
        <v>#DIV/0!</v>
      </c>
      <c r="AK946" s="8" t="e">
        <f t="shared" si="44"/>
        <v>#DIV/0!</v>
      </c>
      <c r="AL946" s="8"/>
      <c r="AM946" s="8"/>
      <c r="AN946" s="8"/>
      <c r="AO946" s="8"/>
    </row>
    <row r="947" spans="1:41" s="2" customFormat="1" ht="10.5">
      <c r="A947" s="13" t="s">
        <v>1651</v>
      </c>
      <c r="B947" s="13" t="s">
        <v>215</v>
      </c>
      <c r="C947" s="14">
        <v>23.21097006466</v>
      </c>
      <c r="D947" s="15">
        <v>11</v>
      </c>
      <c r="E947" s="16">
        <v>4028895</v>
      </c>
      <c r="F947" s="16">
        <v>18644921.520833299</v>
      </c>
      <c r="G947" s="16">
        <v>0</v>
      </c>
      <c r="H947" s="16">
        <v>15025524.75</v>
      </c>
      <c r="I947" s="16">
        <v>0</v>
      </c>
      <c r="J947" s="16">
        <v>6876743</v>
      </c>
      <c r="K947" s="16">
        <v>0</v>
      </c>
      <c r="L947" s="16">
        <v>15550794.75</v>
      </c>
      <c r="M947" s="16">
        <v>17210605.625</v>
      </c>
      <c r="N947" s="16">
        <v>15953119.3125</v>
      </c>
      <c r="O947" s="16">
        <v>16160334</v>
      </c>
      <c r="P947" s="16">
        <v>19887305.9375</v>
      </c>
      <c r="Q947" s="17"/>
      <c r="R947" s="18">
        <v>3</v>
      </c>
      <c r="S947" s="19"/>
      <c r="T947" s="20"/>
      <c r="U947" s="21"/>
      <c r="V947" s="22"/>
      <c r="W947" s="23"/>
      <c r="X947" s="24">
        <v>3</v>
      </c>
      <c r="Y947" s="25"/>
      <c r="Z947" s="26"/>
      <c r="AA947" s="27">
        <v>3</v>
      </c>
      <c r="AB947" s="28">
        <v>2</v>
      </c>
      <c r="AC947" s="29" t="s">
        <v>2072</v>
      </c>
      <c r="AD947" s="30">
        <v>2.9803120063191151</v>
      </c>
      <c r="AE947" s="31" t="s">
        <v>2072</v>
      </c>
      <c r="AF947" s="32" t="s">
        <v>2072</v>
      </c>
      <c r="AG947" s="33">
        <v>2.9871546195867307</v>
      </c>
      <c r="AH947" s="34">
        <v>2.0003048376408215</v>
      </c>
      <c r="AI947" s="9">
        <f t="shared" si="42"/>
        <v>2.9803120063191151</v>
      </c>
      <c r="AJ947" s="9">
        <f t="shared" si="43"/>
        <v>2.4937297286137761</v>
      </c>
      <c r="AK947" s="8" t="e">
        <f t="shared" si="44"/>
        <v>#DIV/0!</v>
      </c>
      <c r="AL947" s="8"/>
      <c r="AM947" s="8"/>
      <c r="AN947" s="8"/>
      <c r="AO947" s="8"/>
    </row>
    <row r="948" spans="1:41" s="2" customFormat="1" ht="10.5">
      <c r="A948" s="13" t="s">
        <v>932</v>
      </c>
      <c r="B948" s="13" t="s">
        <v>1318</v>
      </c>
      <c r="C948" s="14">
        <v>54.382309524660002</v>
      </c>
      <c r="D948" s="15">
        <v>15</v>
      </c>
      <c r="E948" s="16">
        <v>4011153.390625</v>
      </c>
      <c r="F948" s="16">
        <v>10469186.03125</v>
      </c>
      <c r="G948" s="16">
        <v>2964603.0625</v>
      </c>
      <c r="H948" s="16">
        <v>0</v>
      </c>
      <c r="I948" s="16">
        <v>6333140.58984375</v>
      </c>
      <c r="J948" s="16">
        <v>15496798.0625</v>
      </c>
      <c r="K948" s="16">
        <v>10307673.2994792</v>
      </c>
      <c r="L948" s="16">
        <v>13444840.625</v>
      </c>
      <c r="M948" s="16">
        <v>13343560.90625</v>
      </c>
      <c r="N948" s="16">
        <v>8783836.375</v>
      </c>
      <c r="O948" s="16">
        <v>0</v>
      </c>
      <c r="P948" s="16">
        <v>7596242.71875</v>
      </c>
      <c r="Q948" s="17"/>
      <c r="R948" s="18">
        <v>3</v>
      </c>
      <c r="S948" s="19"/>
      <c r="T948" s="20"/>
      <c r="U948" s="21">
        <v>3</v>
      </c>
      <c r="V948" s="22"/>
      <c r="W948" s="23">
        <v>5</v>
      </c>
      <c r="X948" s="24">
        <v>2</v>
      </c>
      <c r="Y948" s="25"/>
      <c r="Z948" s="26"/>
      <c r="AA948" s="27"/>
      <c r="AB948" s="28">
        <v>2</v>
      </c>
      <c r="AC948" s="29" t="s">
        <v>2072</v>
      </c>
      <c r="AD948" s="30">
        <v>2.9803120063191151</v>
      </c>
      <c r="AE948" s="31" t="s">
        <v>2072</v>
      </c>
      <c r="AF948" s="32" t="s">
        <v>2072</v>
      </c>
      <c r="AG948" s="33" t="s">
        <v>2072</v>
      </c>
      <c r="AH948" s="34">
        <v>2.0003048376408215</v>
      </c>
      <c r="AI948" s="9">
        <f t="shared" si="42"/>
        <v>2.9803120063191151</v>
      </c>
      <c r="AJ948" s="9">
        <f t="shared" si="43"/>
        <v>2.0003048376408215</v>
      </c>
      <c r="AK948" s="8" t="e">
        <f t="shared" si="44"/>
        <v>#DIV/0!</v>
      </c>
      <c r="AL948" s="8"/>
      <c r="AM948" s="8"/>
      <c r="AN948" s="8"/>
      <c r="AO948" s="8"/>
    </row>
    <row r="949" spans="1:41" s="2" customFormat="1" ht="10.5">
      <c r="A949" s="13" t="s">
        <v>1579</v>
      </c>
      <c r="B949" s="13" t="s">
        <v>1328</v>
      </c>
      <c r="C949" s="14">
        <v>63.206138064660102</v>
      </c>
      <c r="D949" s="15">
        <v>15</v>
      </c>
      <c r="E949" s="16">
        <v>3827906.5</v>
      </c>
      <c r="F949" s="16">
        <v>5719593.328125</v>
      </c>
      <c r="G949" s="16">
        <v>4831170.125</v>
      </c>
      <c r="H949" s="16">
        <v>9259609.328125</v>
      </c>
      <c r="I949" s="16">
        <v>4262777.34375</v>
      </c>
      <c r="J949" s="16">
        <v>8749227.515625</v>
      </c>
      <c r="K949" s="16">
        <v>2938526.3828125</v>
      </c>
      <c r="L949" s="16">
        <v>2715298.921875</v>
      </c>
      <c r="M949" s="16">
        <v>2229007.71875</v>
      </c>
      <c r="N949" s="16">
        <v>7785148.5078125</v>
      </c>
      <c r="O949" s="16">
        <v>7791342.6875</v>
      </c>
      <c r="P949" s="16">
        <v>8532897.03125</v>
      </c>
      <c r="Q949" s="17"/>
      <c r="R949" s="18"/>
      <c r="S949" s="19"/>
      <c r="T949" s="20">
        <v>3</v>
      </c>
      <c r="U949" s="21"/>
      <c r="V949" s="22">
        <v>4</v>
      </c>
      <c r="W949" s="23"/>
      <c r="X949" s="24"/>
      <c r="Y949" s="25"/>
      <c r="Z949" s="26">
        <v>3</v>
      </c>
      <c r="AA949" s="27">
        <v>2</v>
      </c>
      <c r="AB949" s="28">
        <v>3</v>
      </c>
      <c r="AC949" s="29" t="s">
        <v>2072</v>
      </c>
      <c r="AD949" s="30" t="s">
        <v>2072</v>
      </c>
      <c r="AE949" s="31" t="s">
        <v>2072</v>
      </c>
      <c r="AF949" s="32">
        <v>2.990232207956887</v>
      </c>
      <c r="AG949" s="33">
        <v>1.9914364130578206</v>
      </c>
      <c r="AH949" s="34">
        <v>3.0004572564612326</v>
      </c>
      <c r="AI949" s="9" t="e">
        <f t="shared" si="42"/>
        <v>#DIV/0!</v>
      </c>
      <c r="AJ949" s="9">
        <f t="shared" si="43"/>
        <v>2.6607086258253134</v>
      </c>
      <c r="AK949" s="8" t="e">
        <f t="shared" si="44"/>
        <v>#DIV/0!</v>
      </c>
      <c r="AL949" s="8"/>
      <c r="AM949" s="8"/>
      <c r="AN949" s="8"/>
      <c r="AO949" s="8"/>
    </row>
    <row r="950" spans="1:41" s="2" customFormat="1" ht="10.5">
      <c r="A950" s="13" t="s">
        <v>1031</v>
      </c>
      <c r="B950" s="13" t="s">
        <v>233</v>
      </c>
      <c r="C950" s="14">
        <v>31.587474994659999</v>
      </c>
      <c r="D950" s="15">
        <v>7</v>
      </c>
      <c r="E950" s="16">
        <v>3539183.46875</v>
      </c>
      <c r="F950" s="16">
        <v>10862575.7734375</v>
      </c>
      <c r="G950" s="16">
        <v>2976805.6875</v>
      </c>
      <c r="H950" s="16">
        <v>0</v>
      </c>
      <c r="I950" s="16">
        <v>3405388.265625</v>
      </c>
      <c r="J950" s="16">
        <v>8534244.453125</v>
      </c>
      <c r="K950" s="16">
        <v>5660693.71875</v>
      </c>
      <c r="L950" s="16">
        <v>2499652.34375</v>
      </c>
      <c r="M950" s="16">
        <v>0</v>
      </c>
      <c r="N950" s="16">
        <v>4469306.15625</v>
      </c>
      <c r="O950" s="16">
        <v>0</v>
      </c>
      <c r="P950" s="16">
        <v>4675444.6875</v>
      </c>
      <c r="Q950" s="17"/>
      <c r="R950" s="18">
        <v>2</v>
      </c>
      <c r="S950" s="19"/>
      <c r="T950" s="20"/>
      <c r="U950" s="21"/>
      <c r="V950" s="22">
        <v>3</v>
      </c>
      <c r="W950" s="23">
        <v>2</v>
      </c>
      <c r="X950" s="24"/>
      <c r="Y950" s="25"/>
      <c r="Z950" s="26"/>
      <c r="AA950" s="27"/>
      <c r="AB950" s="28"/>
      <c r="AC950" s="29" t="s">
        <v>2072</v>
      </c>
      <c r="AD950" s="30">
        <v>1.9868746708794101</v>
      </c>
      <c r="AE950" s="31" t="s">
        <v>2072</v>
      </c>
      <c r="AF950" s="32" t="s">
        <v>2072</v>
      </c>
      <c r="AG950" s="33" t="s">
        <v>2072</v>
      </c>
      <c r="AH950" s="34" t="s">
        <v>2072</v>
      </c>
      <c r="AI950" s="9">
        <f t="shared" si="42"/>
        <v>1.9868746708794101</v>
      </c>
      <c r="AJ950" s="9" t="e">
        <f t="shared" si="43"/>
        <v>#DIV/0!</v>
      </c>
      <c r="AK950" s="8" t="e">
        <f t="shared" si="44"/>
        <v>#DIV/0!</v>
      </c>
      <c r="AL950" s="8"/>
      <c r="AM950" s="8"/>
      <c r="AN950" s="8"/>
      <c r="AO950" s="8"/>
    </row>
    <row r="951" spans="1:41" s="2" customFormat="1" ht="10.5">
      <c r="A951" s="13" t="s">
        <v>674</v>
      </c>
      <c r="B951" s="13" t="s">
        <v>2025</v>
      </c>
      <c r="C951" s="14">
        <v>131.90193706465999</v>
      </c>
      <c r="D951" s="15">
        <v>10</v>
      </c>
      <c r="E951" s="16">
        <v>2611366.078125</v>
      </c>
      <c r="F951" s="16">
        <v>0</v>
      </c>
      <c r="G951" s="16">
        <v>0</v>
      </c>
      <c r="H951" s="16">
        <v>0</v>
      </c>
      <c r="I951" s="16">
        <v>7712731.8125</v>
      </c>
      <c r="J951" s="16">
        <v>3059980.390625</v>
      </c>
      <c r="K951" s="16">
        <v>6753101.71875</v>
      </c>
      <c r="L951" s="16">
        <v>11672704</v>
      </c>
      <c r="M951" s="16">
        <v>2778873.46875</v>
      </c>
      <c r="N951" s="16">
        <v>8243761.4316406297</v>
      </c>
      <c r="O951" s="16">
        <v>0</v>
      </c>
      <c r="P951" s="16">
        <v>0</v>
      </c>
      <c r="Q951" s="17"/>
      <c r="R951" s="18"/>
      <c r="S951" s="19"/>
      <c r="T951" s="20"/>
      <c r="U951" s="21">
        <v>2</v>
      </c>
      <c r="V951" s="22"/>
      <c r="W951" s="23">
        <v>3</v>
      </c>
      <c r="X951" s="24">
        <v>3</v>
      </c>
      <c r="Y951" s="25"/>
      <c r="Z951" s="26">
        <v>2</v>
      </c>
      <c r="AA951" s="27"/>
      <c r="AB951" s="28"/>
      <c r="AC951" s="29" t="s">
        <v>2072</v>
      </c>
      <c r="AD951" s="30" t="s">
        <v>2072</v>
      </c>
      <c r="AE951" s="31" t="s">
        <v>2072</v>
      </c>
      <c r="AF951" s="32">
        <v>1.9934881386379246</v>
      </c>
      <c r="AG951" s="33" t="s">
        <v>2072</v>
      </c>
      <c r="AH951" s="34" t="s">
        <v>2072</v>
      </c>
      <c r="AI951" s="9" t="e">
        <f t="shared" si="42"/>
        <v>#DIV/0!</v>
      </c>
      <c r="AJ951" s="9">
        <f t="shared" si="43"/>
        <v>1.9934881386379246</v>
      </c>
      <c r="AK951" s="8" t="e">
        <f t="shared" si="44"/>
        <v>#DIV/0!</v>
      </c>
      <c r="AL951" s="8"/>
      <c r="AM951" s="8"/>
      <c r="AN951" s="8"/>
      <c r="AO951" s="8"/>
    </row>
    <row r="952" spans="1:41" s="2" customFormat="1" ht="10.5">
      <c r="A952" s="13" t="s">
        <v>1147</v>
      </c>
      <c r="B952" s="13" t="s">
        <v>592</v>
      </c>
      <c r="C952" s="14">
        <v>14.16455536466</v>
      </c>
      <c r="D952" s="15">
        <v>5</v>
      </c>
      <c r="E952" s="16">
        <v>2145892.3359375</v>
      </c>
      <c r="F952" s="16">
        <v>0</v>
      </c>
      <c r="G952" s="16">
        <v>22195173.3125</v>
      </c>
      <c r="H952" s="16">
        <v>0</v>
      </c>
      <c r="I952" s="16">
        <v>0</v>
      </c>
      <c r="J952" s="16">
        <v>0</v>
      </c>
      <c r="K952" s="16">
        <v>0</v>
      </c>
      <c r="L952" s="16">
        <v>16239070.75</v>
      </c>
      <c r="M952" s="16">
        <v>0</v>
      </c>
      <c r="N952" s="16">
        <v>0</v>
      </c>
      <c r="O952" s="16">
        <v>0</v>
      </c>
      <c r="P952" s="16">
        <v>0</v>
      </c>
      <c r="Q952" s="17"/>
      <c r="R952" s="18"/>
      <c r="S952" s="19">
        <v>2</v>
      </c>
      <c r="T952" s="20"/>
      <c r="U952" s="21"/>
      <c r="V952" s="22"/>
      <c r="W952" s="23"/>
      <c r="X952" s="24">
        <v>3</v>
      </c>
      <c r="Y952" s="25"/>
      <c r="Z952" s="26"/>
      <c r="AA952" s="27"/>
      <c r="AB952" s="28"/>
      <c r="AC952" s="29" t="s">
        <v>2072</v>
      </c>
      <c r="AD952" s="30" t="s">
        <v>2072</v>
      </c>
      <c r="AE952" s="31">
        <v>2.0044492257019151</v>
      </c>
      <c r="AF952" s="32" t="s">
        <v>2072</v>
      </c>
      <c r="AG952" s="33" t="s">
        <v>2072</v>
      </c>
      <c r="AH952" s="34" t="s">
        <v>2072</v>
      </c>
      <c r="AI952" s="9">
        <f t="shared" si="42"/>
        <v>2.0044492257019151</v>
      </c>
      <c r="AJ952" s="9" t="e">
        <f t="shared" si="43"/>
        <v>#DIV/0!</v>
      </c>
      <c r="AK952" s="8" t="e">
        <f t="shared" si="44"/>
        <v>#DIV/0!</v>
      </c>
      <c r="AL952" s="8"/>
      <c r="AM952" s="8"/>
      <c r="AN952" s="8"/>
      <c r="AO952" s="8"/>
    </row>
    <row r="953" spans="1:41" s="2" customFormat="1" ht="10.5">
      <c r="A953" s="13" t="s">
        <v>1467</v>
      </c>
      <c r="B953" s="13" t="s">
        <v>267</v>
      </c>
      <c r="C953" s="14">
        <v>89.621982284660007</v>
      </c>
      <c r="D953" s="15">
        <v>38</v>
      </c>
      <c r="E953" s="16">
        <v>1419964.1113281299</v>
      </c>
      <c r="F953" s="16">
        <v>8475521.6875</v>
      </c>
      <c r="G953" s="16">
        <v>6650862.171875</v>
      </c>
      <c r="H953" s="16">
        <v>7540831.6640625</v>
      </c>
      <c r="I953" s="16">
        <v>8949599.2734375</v>
      </c>
      <c r="J953" s="16">
        <v>5666782.4791666698</v>
      </c>
      <c r="K953" s="16">
        <v>7769466.34765625</v>
      </c>
      <c r="L953" s="16">
        <v>13159422.625</v>
      </c>
      <c r="M953" s="16">
        <v>7848684.28125</v>
      </c>
      <c r="N953" s="16">
        <v>4528673.0703125</v>
      </c>
      <c r="O953" s="16">
        <v>5754286.8125</v>
      </c>
      <c r="P953" s="16">
        <v>6155948.29296875</v>
      </c>
      <c r="Q953" s="17"/>
      <c r="R953" s="18">
        <v>3</v>
      </c>
      <c r="S953" s="19">
        <v>3</v>
      </c>
      <c r="T953" s="20">
        <v>4</v>
      </c>
      <c r="U953" s="21">
        <v>3</v>
      </c>
      <c r="V953" s="22">
        <v>3</v>
      </c>
      <c r="W953" s="23">
        <v>4</v>
      </c>
      <c r="X953" s="24">
        <v>4</v>
      </c>
      <c r="Y953" s="25">
        <v>4</v>
      </c>
      <c r="Z953" s="26">
        <v>3</v>
      </c>
      <c r="AA953" s="27">
        <v>4</v>
      </c>
      <c r="AB953" s="28">
        <v>3</v>
      </c>
      <c r="AC953" s="29" t="s">
        <v>2072</v>
      </c>
      <c r="AD953" s="30">
        <v>2.9803120063191151</v>
      </c>
      <c r="AE953" s="31">
        <v>3.0066738385528726</v>
      </c>
      <c r="AF953" s="32">
        <v>2.990232207956887</v>
      </c>
      <c r="AG953" s="33">
        <v>3.9828728261156412</v>
      </c>
      <c r="AH953" s="34">
        <v>3.0004572564612326</v>
      </c>
      <c r="AI953" s="9">
        <f t="shared" si="42"/>
        <v>2.9934929224359941</v>
      </c>
      <c r="AJ953" s="9">
        <f t="shared" si="43"/>
        <v>3.3245207635112535</v>
      </c>
      <c r="AK953" s="8">
        <f t="shared" si="44"/>
        <v>0.49292677357972664</v>
      </c>
      <c r="AL953" s="8"/>
      <c r="AM953" s="8"/>
      <c r="AN953" s="8"/>
      <c r="AO953" s="8"/>
    </row>
    <row r="954" spans="1:41" s="2" customFormat="1" ht="10.5">
      <c r="A954" s="13" t="s">
        <v>1568</v>
      </c>
      <c r="B954" s="13" t="s">
        <v>457</v>
      </c>
      <c r="C954" s="14">
        <v>74.272233554660005</v>
      </c>
      <c r="D954" s="15">
        <v>2</v>
      </c>
      <c r="E954" s="16">
        <v>837649.3125</v>
      </c>
      <c r="F954" s="16">
        <v>7907411.0859375</v>
      </c>
      <c r="G954" s="16">
        <v>0</v>
      </c>
      <c r="H954" s="16">
        <v>0</v>
      </c>
      <c r="I954" s="16">
        <v>0</v>
      </c>
      <c r="J954" s="16">
        <v>0</v>
      </c>
      <c r="K954" s="16">
        <v>0</v>
      </c>
      <c r="L954" s="16">
        <v>0</v>
      </c>
      <c r="M954" s="16">
        <v>0</v>
      </c>
      <c r="N954" s="16">
        <v>7835287.3359375</v>
      </c>
      <c r="O954" s="16">
        <v>509171.95703125</v>
      </c>
      <c r="P954" s="16">
        <v>0</v>
      </c>
      <c r="Q954" s="17"/>
      <c r="R954" s="18"/>
      <c r="S954" s="19"/>
      <c r="T954" s="20"/>
      <c r="U954" s="21"/>
      <c r="V954" s="22"/>
      <c r="W954" s="23"/>
      <c r="X954" s="24"/>
      <c r="Y954" s="25"/>
      <c r="Z954" s="26">
        <v>2</v>
      </c>
      <c r="AA954" s="27"/>
      <c r="AB954" s="28"/>
      <c r="AC954" s="29" t="s">
        <v>2072</v>
      </c>
      <c r="AD954" s="30" t="s">
        <v>2072</v>
      </c>
      <c r="AE954" s="31" t="s">
        <v>2072</v>
      </c>
      <c r="AF954" s="32">
        <v>1.9934881386379246</v>
      </c>
      <c r="AG954" s="33" t="s">
        <v>2072</v>
      </c>
      <c r="AH954" s="34" t="s">
        <v>2072</v>
      </c>
      <c r="AI954" s="9" t="e">
        <f t="shared" si="42"/>
        <v>#DIV/0!</v>
      </c>
      <c r="AJ954" s="9">
        <f t="shared" si="43"/>
        <v>1.9934881386379246</v>
      </c>
      <c r="AK954" s="8" t="e">
        <f t="shared" si="44"/>
        <v>#DIV/0!</v>
      </c>
      <c r="AL954" s="8"/>
      <c r="AM954" s="8"/>
      <c r="AN954" s="8"/>
      <c r="AO954" s="8"/>
    </row>
    <row r="955" spans="1:41" s="2" customFormat="1" ht="10.5">
      <c r="A955" s="13" t="s">
        <v>933</v>
      </c>
      <c r="B955" s="13" t="s">
        <v>71</v>
      </c>
      <c r="C955" s="14">
        <v>24.24652727466</v>
      </c>
      <c r="D955" s="15">
        <v>21</v>
      </c>
      <c r="E955" s="16">
        <v>0</v>
      </c>
      <c r="F955" s="16">
        <v>11433883.75</v>
      </c>
      <c r="G955" s="16">
        <v>0</v>
      </c>
      <c r="H955" s="16">
        <v>0</v>
      </c>
      <c r="I955" s="16">
        <v>14321012.1875</v>
      </c>
      <c r="J955" s="16">
        <v>10840375.25</v>
      </c>
      <c r="K955" s="16">
        <v>23606596.625</v>
      </c>
      <c r="L955" s="16">
        <v>38868525.890625</v>
      </c>
      <c r="M955" s="16">
        <v>50180015.375</v>
      </c>
      <c r="N955" s="16">
        <v>14250121.21875</v>
      </c>
      <c r="O955" s="16">
        <v>9775255.8125</v>
      </c>
      <c r="P955" s="16">
        <v>11858511.9375</v>
      </c>
      <c r="Q955" s="17"/>
      <c r="R955" s="18"/>
      <c r="S955" s="19"/>
      <c r="T955" s="20"/>
      <c r="U955" s="21"/>
      <c r="V955" s="22"/>
      <c r="W955" s="23">
        <v>3</v>
      </c>
      <c r="X955" s="24">
        <v>6</v>
      </c>
      <c r="Y955" s="25">
        <v>6</v>
      </c>
      <c r="Z955" s="26">
        <v>3</v>
      </c>
      <c r="AA955" s="27"/>
      <c r="AB955" s="28">
        <v>3</v>
      </c>
      <c r="AC955" s="29" t="s">
        <v>2072</v>
      </c>
      <c r="AD955" s="30" t="s">
        <v>2072</v>
      </c>
      <c r="AE955" s="31" t="s">
        <v>2072</v>
      </c>
      <c r="AF955" s="32">
        <v>2.990232207956887</v>
      </c>
      <c r="AG955" s="33" t="s">
        <v>2072</v>
      </c>
      <c r="AH955" s="34">
        <v>3.0004572564612326</v>
      </c>
      <c r="AI955" s="9" t="e">
        <f t="shared" si="42"/>
        <v>#DIV/0!</v>
      </c>
      <c r="AJ955" s="9">
        <f t="shared" si="43"/>
        <v>2.9953447322090598</v>
      </c>
      <c r="AK955" s="8" t="e">
        <f t="shared" si="44"/>
        <v>#DIV/0!</v>
      </c>
      <c r="AL955" s="8"/>
      <c r="AM955" s="8"/>
      <c r="AN955" s="8"/>
      <c r="AO955" s="8"/>
    </row>
    <row r="956" spans="1:41" s="2" customFormat="1" ht="10.5">
      <c r="A956" s="13" t="s">
        <v>1530</v>
      </c>
      <c r="B956" s="13" t="s">
        <v>1859</v>
      </c>
      <c r="C956" s="14">
        <v>50.647996524660002</v>
      </c>
      <c r="D956" s="15">
        <v>8</v>
      </c>
      <c r="E956" s="16">
        <v>0</v>
      </c>
      <c r="F956" s="16">
        <v>48613148</v>
      </c>
      <c r="G956" s="16">
        <v>45085115</v>
      </c>
      <c r="H956" s="16">
        <v>5094880.125</v>
      </c>
      <c r="I956" s="16">
        <v>0</v>
      </c>
      <c r="J956" s="16">
        <v>0</v>
      </c>
      <c r="K956" s="16">
        <v>0</v>
      </c>
      <c r="L956" s="16">
        <v>20279047.125</v>
      </c>
      <c r="M956" s="16">
        <v>31972163.59375</v>
      </c>
      <c r="N956" s="16">
        <v>0</v>
      </c>
      <c r="O956" s="16">
        <v>0</v>
      </c>
      <c r="P956" s="16">
        <v>44722628</v>
      </c>
      <c r="Q956" s="17"/>
      <c r="R956" s="18"/>
      <c r="S956" s="19">
        <v>2</v>
      </c>
      <c r="T956" s="20"/>
      <c r="U956" s="21"/>
      <c r="V956" s="22"/>
      <c r="W956" s="23"/>
      <c r="X956" s="24">
        <v>3</v>
      </c>
      <c r="Y956" s="25">
        <v>3</v>
      </c>
      <c r="Z956" s="26"/>
      <c r="AA956" s="27"/>
      <c r="AB956" s="28"/>
      <c r="AC956" s="29" t="s">
        <v>2072</v>
      </c>
      <c r="AD956" s="30" t="s">
        <v>2072</v>
      </c>
      <c r="AE956" s="31">
        <v>2.0044492257019151</v>
      </c>
      <c r="AF956" s="32" t="s">
        <v>2072</v>
      </c>
      <c r="AG956" s="33" t="s">
        <v>2072</v>
      </c>
      <c r="AH956" s="34" t="s">
        <v>2072</v>
      </c>
      <c r="AI956" s="9">
        <f t="shared" si="42"/>
        <v>2.0044492257019151</v>
      </c>
      <c r="AJ956" s="9" t="e">
        <f t="shared" si="43"/>
        <v>#DIV/0!</v>
      </c>
      <c r="AK956" s="8" t="e">
        <f t="shared" si="44"/>
        <v>#DIV/0!</v>
      </c>
      <c r="AL956" s="8"/>
      <c r="AM956" s="8"/>
      <c r="AN956" s="8"/>
      <c r="AO956" s="8"/>
    </row>
    <row r="957" spans="1:41" s="2" customFormat="1" ht="10.5">
      <c r="A957" s="13" t="s">
        <v>1638</v>
      </c>
      <c r="B957" s="13" t="s">
        <v>254</v>
      </c>
      <c r="C957" s="14">
        <v>25.232960654660001</v>
      </c>
      <c r="D957" s="15">
        <v>3</v>
      </c>
      <c r="E957" s="16">
        <v>0</v>
      </c>
      <c r="F957" s="16">
        <v>5146202.25</v>
      </c>
      <c r="G957" s="16">
        <v>0</v>
      </c>
      <c r="H957" s="16">
        <v>0</v>
      </c>
      <c r="I957" s="16">
        <v>0</v>
      </c>
      <c r="J957" s="16">
        <v>0</v>
      </c>
      <c r="K957" s="16">
        <v>0</v>
      </c>
      <c r="L957" s="16">
        <v>22254898</v>
      </c>
      <c r="M957" s="16">
        <v>563564.75</v>
      </c>
      <c r="N957" s="16">
        <v>14246120.5</v>
      </c>
      <c r="O957" s="16">
        <v>0</v>
      </c>
      <c r="P957" s="16">
        <v>0</v>
      </c>
      <c r="Q957" s="17"/>
      <c r="R957" s="18"/>
      <c r="S957" s="19"/>
      <c r="T957" s="20"/>
      <c r="U957" s="21"/>
      <c r="V957" s="22"/>
      <c r="W957" s="23"/>
      <c r="X957" s="24"/>
      <c r="Y957" s="25"/>
      <c r="Z957" s="26">
        <v>3</v>
      </c>
      <c r="AA957" s="27"/>
      <c r="AB957" s="28"/>
      <c r="AC957" s="29" t="s">
        <v>2072</v>
      </c>
      <c r="AD957" s="30" t="s">
        <v>2072</v>
      </c>
      <c r="AE957" s="31" t="s">
        <v>2072</v>
      </c>
      <c r="AF957" s="32">
        <v>2.990232207956887</v>
      </c>
      <c r="AG957" s="33" t="s">
        <v>2072</v>
      </c>
      <c r="AH957" s="34" t="s">
        <v>2072</v>
      </c>
      <c r="AI957" s="9" t="e">
        <f t="shared" si="42"/>
        <v>#DIV/0!</v>
      </c>
      <c r="AJ957" s="9">
        <f t="shared" si="43"/>
        <v>2.990232207956887</v>
      </c>
      <c r="AK957" s="8" t="e">
        <f t="shared" si="44"/>
        <v>#DIV/0!</v>
      </c>
      <c r="AL957" s="8"/>
      <c r="AM957" s="8"/>
      <c r="AN957" s="8"/>
      <c r="AO957" s="8"/>
    </row>
    <row r="958" spans="1:41" s="2" customFormat="1" ht="10.5">
      <c r="A958" s="13" t="s">
        <v>1647</v>
      </c>
      <c r="B958" s="13" t="s">
        <v>1363</v>
      </c>
      <c r="C958" s="14">
        <v>11.464090434659999</v>
      </c>
      <c r="D958" s="15">
        <v>5</v>
      </c>
      <c r="E958" s="16">
        <v>0</v>
      </c>
      <c r="F958" s="16">
        <v>0</v>
      </c>
      <c r="G958" s="16">
        <v>18875965.6875</v>
      </c>
      <c r="H958" s="16">
        <v>0</v>
      </c>
      <c r="I958" s="16">
        <v>439916.15625</v>
      </c>
      <c r="J958" s="16">
        <v>356871.0859375</v>
      </c>
      <c r="K958" s="16">
        <v>13327411.875</v>
      </c>
      <c r="L958" s="16">
        <v>0</v>
      </c>
      <c r="M958" s="16">
        <v>0</v>
      </c>
      <c r="N958" s="16">
        <v>0</v>
      </c>
      <c r="O958" s="16">
        <v>0</v>
      </c>
      <c r="P958" s="16">
        <v>0</v>
      </c>
      <c r="Q958" s="17"/>
      <c r="R958" s="18"/>
      <c r="S958" s="19">
        <v>3</v>
      </c>
      <c r="T958" s="20"/>
      <c r="U958" s="21"/>
      <c r="V958" s="22"/>
      <c r="W958" s="23">
        <v>2</v>
      </c>
      <c r="X958" s="24"/>
      <c r="Y958" s="25"/>
      <c r="Z958" s="26"/>
      <c r="AA958" s="27"/>
      <c r="AB958" s="28"/>
      <c r="AC958" s="29" t="s">
        <v>2072</v>
      </c>
      <c r="AD958" s="30" t="s">
        <v>2072</v>
      </c>
      <c r="AE958" s="31">
        <v>3.0066738385528726</v>
      </c>
      <c r="AF958" s="32" t="s">
        <v>2072</v>
      </c>
      <c r="AG958" s="33" t="s">
        <v>2072</v>
      </c>
      <c r="AH958" s="34" t="s">
        <v>2072</v>
      </c>
      <c r="AI958" s="9">
        <f t="shared" si="42"/>
        <v>3.0066738385528726</v>
      </c>
      <c r="AJ958" s="9" t="e">
        <f t="shared" si="43"/>
        <v>#DIV/0!</v>
      </c>
      <c r="AK958" s="8" t="e">
        <f t="shared" si="44"/>
        <v>#DIV/0!</v>
      </c>
      <c r="AL958" s="8"/>
      <c r="AM958" s="8"/>
      <c r="AN958" s="8"/>
      <c r="AO958" s="8"/>
    </row>
    <row r="959" spans="1:41" s="2" customFormat="1" ht="10.5">
      <c r="A959" s="13" t="s">
        <v>1494</v>
      </c>
      <c r="B959" s="13" t="s">
        <v>1336</v>
      </c>
      <c r="C959" s="14">
        <v>211.19861901466101</v>
      </c>
      <c r="D959" s="15">
        <v>12</v>
      </c>
      <c r="E959" s="16">
        <v>0</v>
      </c>
      <c r="F959" s="16">
        <v>6329818.0416666698</v>
      </c>
      <c r="G959" s="16">
        <v>6365811.7473958302</v>
      </c>
      <c r="H959" s="16">
        <v>8292474.828125</v>
      </c>
      <c r="I959" s="16">
        <v>0</v>
      </c>
      <c r="J959" s="16">
        <v>2301413.46875</v>
      </c>
      <c r="K959" s="16">
        <v>8073489.046875</v>
      </c>
      <c r="L959" s="16">
        <v>2462797.9453125</v>
      </c>
      <c r="M959" s="16">
        <v>0</v>
      </c>
      <c r="N959" s="16">
        <v>2520620.15625</v>
      </c>
      <c r="O959" s="16">
        <v>0</v>
      </c>
      <c r="P959" s="16">
        <v>0</v>
      </c>
      <c r="Q959" s="17"/>
      <c r="R959" s="18">
        <v>3</v>
      </c>
      <c r="S959" s="19">
        <v>4</v>
      </c>
      <c r="T959" s="20"/>
      <c r="U959" s="21"/>
      <c r="V959" s="22"/>
      <c r="W959" s="23">
        <v>3</v>
      </c>
      <c r="X959" s="24">
        <v>2</v>
      </c>
      <c r="Y959" s="25"/>
      <c r="Z959" s="26"/>
      <c r="AA959" s="27"/>
      <c r="AB959" s="28"/>
      <c r="AC959" s="29" t="s">
        <v>2072</v>
      </c>
      <c r="AD959" s="30">
        <v>2.9803120063191151</v>
      </c>
      <c r="AE959" s="31">
        <v>4.0088984514038302</v>
      </c>
      <c r="AF959" s="32" t="s">
        <v>2072</v>
      </c>
      <c r="AG959" s="33" t="s">
        <v>2072</v>
      </c>
      <c r="AH959" s="34" t="s">
        <v>2072</v>
      </c>
      <c r="AI959" s="9">
        <f t="shared" si="42"/>
        <v>3.4946052288614728</v>
      </c>
      <c r="AJ959" s="9" t="e">
        <f t="shared" si="43"/>
        <v>#DIV/0!</v>
      </c>
      <c r="AK959" s="8" t="e">
        <f t="shared" si="44"/>
        <v>#DIV/0!</v>
      </c>
      <c r="AL959" s="8"/>
      <c r="AM959" s="8"/>
      <c r="AN959" s="8"/>
      <c r="AO959" s="8"/>
    </row>
    <row r="960" spans="1:41" s="2" customFormat="1" ht="10.5">
      <c r="A960" s="13" t="s">
        <v>1621</v>
      </c>
      <c r="B960" s="13" t="s">
        <v>90</v>
      </c>
      <c r="C960" s="14">
        <v>21.40204474466</v>
      </c>
      <c r="D960" s="15">
        <v>3</v>
      </c>
      <c r="E960" s="16">
        <v>0</v>
      </c>
      <c r="F960" s="16">
        <v>18485972.125</v>
      </c>
      <c r="G960" s="16">
        <v>0</v>
      </c>
      <c r="H960" s="16">
        <v>19381086.75</v>
      </c>
      <c r="I960" s="16">
        <v>15769375.125</v>
      </c>
      <c r="J960" s="16">
        <v>19522727.421875</v>
      </c>
      <c r="K960" s="16">
        <v>0</v>
      </c>
      <c r="L960" s="16">
        <v>0</v>
      </c>
      <c r="M960" s="16">
        <v>11939732</v>
      </c>
      <c r="N960" s="16">
        <v>16605700.21875</v>
      </c>
      <c r="O960" s="16">
        <v>12014760.96875</v>
      </c>
      <c r="P960" s="16">
        <v>9352155.875</v>
      </c>
      <c r="Q960" s="17"/>
      <c r="R960" s="18"/>
      <c r="S960" s="19"/>
      <c r="T960" s="20"/>
      <c r="U960" s="21"/>
      <c r="V960" s="22"/>
      <c r="W960" s="23"/>
      <c r="X960" s="24"/>
      <c r="Y960" s="25"/>
      <c r="Z960" s="26">
        <v>3</v>
      </c>
      <c r="AA960" s="27"/>
      <c r="AB960" s="28"/>
      <c r="AC960" s="29" t="s">
        <v>2072</v>
      </c>
      <c r="AD960" s="30" t="s">
        <v>2072</v>
      </c>
      <c r="AE960" s="31" t="s">
        <v>2072</v>
      </c>
      <c r="AF960" s="32">
        <v>2.990232207956887</v>
      </c>
      <c r="AG960" s="33" t="s">
        <v>2072</v>
      </c>
      <c r="AH960" s="34" t="s">
        <v>2072</v>
      </c>
      <c r="AI960" s="9" t="e">
        <f t="shared" si="42"/>
        <v>#DIV/0!</v>
      </c>
      <c r="AJ960" s="9">
        <f t="shared" si="43"/>
        <v>2.990232207956887</v>
      </c>
      <c r="AK960" s="8" t="e">
        <f t="shared" si="44"/>
        <v>#DIV/0!</v>
      </c>
      <c r="AL960" s="8"/>
      <c r="AM960" s="8"/>
      <c r="AN960" s="8"/>
      <c r="AO960" s="8"/>
    </row>
    <row r="961" spans="1:41" s="2" customFormat="1" ht="10.5">
      <c r="A961" s="13" t="s">
        <v>1413</v>
      </c>
      <c r="B961" s="13" t="s">
        <v>612</v>
      </c>
      <c r="C961" s="14">
        <v>53.846332204660001</v>
      </c>
      <c r="D961" s="15">
        <v>4</v>
      </c>
      <c r="E961" s="16">
        <v>0</v>
      </c>
      <c r="F961" s="16">
        <v>26705321.59375</v>
      </c>
      <c r="G961" s="16">
        <v>0</v>
      </c>
      <c r="H961" s="16">
        <v>0</v>
      </c>
      <c r="I961" s="16">
        <v>0</v>
      </c>
      <c r="J961" s="16">
        <v>0</v>
      </c>
      <c r="K961" s="16">
        <v>0</v>
      </c>
      <c r="L961" s="16">
        <v>0</v>
      </c>
      <c r="M961" s="16">
        <v>0</v>
      </c>
      <c r="N961" s="16">
        <v>14490978.0625</v>
      </c>
      <c r="O961" s="16">
        <v>0</v>
      </c>
      <c r="P961" s="16">
        <v>15647026.4375</v>
      </c>
      <c r="Q961" s="17"/>
      <c r="R961" s="18">
        <v>2</v>
      </c>
      <c r="S961" s="19"/>
      <c r="T961" s="20"/>
      <c r="U961" s="21"/>
      <c r="V961" s="22"/>
      <c r="W961" s="23"/>
      <c r="X961" s="24"/>
      <c r="Y961" s="25"/>
      <c r="Z961" s="26"/>
      <c r="AA961" s="27"/>
      <c r="AB961" s="28">
        <v>2</v>
      </c>
      <c r="AC961" s="29" t="s">
        <v>2072</v>
      </c>
      <c r="AD961" s="30">
        <v>1.9868746708794101</v>
      </c>
      <c r="AE961" s="31" t="s">
        <v>2072</v>
      </c>
      <c r="AF961" s="32" t="s">
        <v>2072</v>
      </c>
      <c r="AG961" s="33" t="s">
        <v>2072</v>
      </c>
      <c r="AH961" s="34">
        <v>2.0003048376408215</v>
      </c>
      <c r="AI961" s="9">
        <f t="shared" ref="AI961:AI1024" si="45">AVERAGE(AC961:AE961)</f>
        <v>1.9868746708794101</v>
      </c>
      <c r="AJ961" s="9">
        <f t="shared" ref="AJ961:AJ1024" si="46">AVERAGE(AF961:AH961)</f>
        <v>2.0003048376408215</v>
      </c>
      <c r="AK961" s="8" t="e">
        <f t="shared" ref="AK961:AK1024" si="47">_xlfn.T.TEST(AC961:AE961,AF961:AH961,2,2)</f>
        <v>#DIV/0!</v>
      </c>
      <c r="AL961" s="8"/>
      <c r="AM961" s="8"/>
      <c r="AN961" s="8"/>
      <c r="AO961" s="8"/>
    </row>
    <row r="962" spans="1:41" s="2" customFormat="1" ht="10.5">
      <c r="A962" s="13" t="s">
        <v>694</v>
      </c>
      <c r="B962" s="13" t="s">
        <v>2048</v>
      </c>
      <c r="C962" s="14">
        <v>50.893007314659997</v>
      </c>
      <c r="D962" s="15">
        <v>2</v>
      </c>
      <c r="E962" s="16">
        <v>0</v>
      </c>
      <c r="F962" s="16">
        <v>12452872.0859375</v>
      </c>
      <c r="G962" s="16">
        <v>11043000.40625</v>
      </c>
      <c r="H962" s="16">
        <v>8734958.6875</v>
      </c>
      <c r="I962" s="16">
        <v>11514166.625</v>
      </c>
      <c r="J962" s="16">
        <v>10984144.34375</v>
      </c>
      <c r="K962" s="16">
        <v>10257575.875</v>
      </c>
      <c r="L962" s="16">
        <v>0</v>
      </c>
      <c r="M962" s="16">
        <v>0</v>
      </c>
      <c r="N962" s="16">
        <v>0</v>
      </c>
      <c r="O962" s="16">
        <v>0</v>
      </c>
      <c r="P962" s="16">
        <v>13464624.03125</v>
      </c>
      <c r="Q962" s="17"/>
      <c r="R962" s="18">
        <v>2</v>
      </c>
      <c r="S962" s="19"/>
      <c r="T962" s="20"/>
      <c r="U962" s="21"/>
      <c r="V962" s="22"/>
      <c r="W962" s="23"/>
      <c r="X962" s="24"/>
      <c r="Y962" s="25"/>
      <c r="Z962" s="26"/>
      <c r="AA962" s="27"/>
      <c r="AB962" s="28"/>
      <c r="AC962" s="29" t="s">
        <v>2072</v>
      </c>
      <c r="AD962" s="30">
        <v>1.9868746708794101</v>
      </c>
      <c r="AE962" s="31" t="s">
        <v>2072</v>
      </c>
      <c r="AF962" s="32" t="s">
        <v>2072</v>
      </c>
      <c r="AG962" s="33" t="s">
        <v>2072</v>
      </c>
      <c r="AH962" s="34" t="s">
        <v>2072</v>
      </c>
      <c r="AI962" s="9">
        <f t="shared" si="45"/>
        <v>1.9868746708794101</v>
      </c>
      <c r="AJ962" s="9" t="e">
        <f t="shared" si="46"/>
        <v>#DIV/0!</v>
      </c>
      <c r="AK962" s="8" t="e">
        <f t="shared" si="47"/>
        <v>#DIV/0!</v>
      </c>
      <c r="AL962" s="8"/>
      <c r="AM962" s="8"/>
      <c r="AN962" s="8"/>
      <c r="AO962" s="8"/>
    </row>
    <row r="963" spans="1:41" s="2" customFormat="1" ht="10.5">
      <c r="A963" s="13" t="s">
        <v>907</v>
      </c>
      <c r="B963" s="13" t="s">
        <v>1947</v>
      </c>
      <c r="C963" s="14">
        <v>33.948027994660002</v>
      </c>
      <c r="D963" s="15">
        <v>4</v>
      </c>
      <c r="E963" s="16">
        <v>0</v>
      </c>
      <c r="F963" s="16">
        <v>17104895</v>
      </c>
      <c r="G963" s="16">
        <v>14639284.25</v>
      </c>
      <c r="H963" s="16">
        <v>6103184.3125</v>
      </c>
      <c r="I963" s="16">
        <v>0</v>
      </c>
      <c r="J963" s="16">
        <v>0</v>
      </c>
      <c r="K963" s="16">
        <v>12882373.03125</v>
      </c>
      <c r="L963" s="16">
        <v>0</v>
      </c>
      <c r="M963" s="16">
        <v>11887840</v>
      </c>
      <c r="N963" s="16">
        <v>6766077.34375</v>
      </c>
      <c r="O963" s="16">
        <v>0</v>
      </c>
      <c r="P963" s="16">
        <v>0</v>
      </c>
      <c r="Q963" s="17"/>
      <c r="R963" s="18">
        <v>2</v>
      </c>
      <c r="S963" s="19"/>
      <c r="T963" s="20"/>
      <c r="U963" s="21"/>
      <c r="V963" s="22"/>
      <c r="W963" s="23">
        <v>2</v>
      </c>
      <c r="X963" s="24"/>
      <c r="Y963" s="25"/>
      <c r="Z963" s="26"/>
      <c r="AA963" s="27"/>
      <c r="AB963" s="28"/>
      <c r="AC963" s="29" t="s">
        <v>2072</v>
      </c>
      <c r="AD963" s="30">
        <v>1.9868746708794101</v>
      </c>
      <c r="AE963" s="31" t="s">
        <v>2072</v>
      </c>
      <c r="AF963" s="32" t="s">
        <v>2072</v>
      </c>
      <c r="AG963" s="33" t="s">
        <v>2072</v>
      </c>
      <c r="AH963" s="34" t="s">
        <v>2072</v>
      </c>
      <c r="AI963" s="9">
        <f t="shared" si="45"/>
        <v>1.9868746708794101</v>
      </c>
      <c r="AJ963" s="9" t="e">
        <f t="shared" si="46"/>
        <v>#DIV/0!</v>
      </c>
      <c r="AK963" s="8" t="e">
        <f t="shared" si="47"/>
        <v>#DIV/0!</v>
      </c>
      <c r="AL963" s="8"/>
      <c r="AM963" s="8"/>
      <c r="AN963" s="8"/>
      <c r="AO963" s="8"/>
    </row>
    <row r="964" spans="1:41" s="2" customFormat="1" ht="10.5">
      <c r="A964" s="13" t="s">
        <v>1052</v>
      </c>
      <c r="B964" s="13" t="s">
        <v>414</v>
      </c>
      <c r="C964" s="14">
        <v>32.647582604660002</v>
      </c>
      <c r="D964" s="15">
        <v>34</v>
      </c>
      <c r="E964" s="16">
        <v>0</v>
      </c>
      <c r="F964" s="16">
        <v>64048246.875</v>
      </c>
      <c r="G964" s="16">
        <v>60019091.083333299</v>
      </c>
      <c r="H964" s="16">
        <v>55726345.458333299</v>
      </c>
      <c r="I964" s="16">
        <v>363592985.91666698</v>
      </c>
      <c r="J964" s="16">
        <v>53714734.25</v>
      </c>
      <c r="K964" s="16">
        <v>60234613.3515625</v>
      </c>
      <c r="L964" s="16">
        <v>0</v>
      </c>
      <c r="M964" s="16">
        <v>0</v>
      </c>
      <c r="N964" s="16">
        <v>49427192.25</v>
      </c>
      <c r="O964" s="16">
        <v>42623696.135416701</v>
      </c>
      <c r="P964" s="16">
        <v>50988265.5625</v>
      </c>
      <c r="Q964" s="17"/>
      <c r="R964" s="18">
        <v>4</v>
      </c>
      <c r="S964" s="19">
        <v>5</v>
      </c>
      <c r="T964" s="20">
        <v>3</v>
      </c>
      <c r="U964" s="21">
        <v>6</v>
      </c>
      <c r="V964" s="22">
        <v>4</v>
      </c>
      <c r="W964" s="23">
        <v>2</v>
      </c>
      <c r="X964" s="24"/>
      <c r="Y964" s="25"/>
      <c r="Z964" s="26">
        <v>3</v>
      </c>
      <c r="AA964" s="27">
        <v>4</v>
      </c>
      <c r="AB964" s="28">
        <v>3</v>
      </c>
      <c r="AC964" s="29" t="s">
        <v>2072</v>
      </c>
      <c r="AD964" s="30">
        <v>3.9737493417588201</v>
      </c>
      <c r="AE964" s="31">
        <v>5.0111230642547877</v>
      </c>
      <c r="AF964" s="32">
        <v>2.990232207956887</v>
      </c>
      <c r="AG964" s="33">
        <v>3.9828728261156412</v>
      </c>
      <c r="AH964" s="34">
        <v>3.0004572564612326</v>
      </c>
      <c r="AI964" s="9">
        <f t="shared" si="45"/>
        <v>4.4924362030068039</v>
      </c>
      <c r="AJ964" s="9">
        <f t="shared" si="46"/>
        <v>3.3245207635112535</v>
      </c>
      <c r="AK964" s="8">
        <f t="shared" si="47"/>
        <v>0.13497240310667688</v>
      </c>
      <c r="AL964" s="8"/>
      <c r="AM964" s="8"/>
      <c r="AN964" s="8"/>
      <c r="AO964" s="8"/>
    </row>
    <row r="965" spans="1:41" s="2" customFormat="1" ht="10.5">
      <c r="A965" s="13" t="s">
        <v>1758</v>
      </c>
      <c r="B965" s="13" t="s">
        <v>497</v>
      </c>
      <c r="C965" s="14">
        <v>112.46276319466</v>
      </c>
      <c r="D965" s="15">
        <v>5</v>
      </c>
      <c r="E965" s="16">
        <v>0</v>
      </c>
      <c r="F965" s="16">
        <v>1309740.1796875</v>
      </c>
      <c r="G965" s="16">
        <v>0</v>
      </c>
      <c r="H965" s="16">
        <v>0</v>
      </c>
      <c r="I965" s="16">
        <v>2459846.34375</v>
      </c>
      <c r="J965" s="16">
        <v>0</v>
      </c>
      <c r="K965" s="16">
        <v>0</v>
      </c>
      <c r="L965" s="16">
        <v>2520050.109375</v>
      </c>
      <c r="M965" s="16">
        <v>0</v>
      </c>
      <c r="N965" s="16">
        <v>6873478.828125</v>
      </c>
      <c r="O965" s="16">
        <v>11674283.4375</v>
      </c>
      <c r="P965" s="16">
        <v>8323643.86328125</v>
      </c>
      <c r="Q965" s="17"/>
      <c r="R965" s="18"/>
      <c r="S965" s="19"/>
      <c r="T965" s="20"/>
      <c r="U965" s="21"/>
      <c r="V965" s="22"/>
      <c r="W965" s="23"/>
      <c r="X965" s="24"/>
      <c r="Y965" s="25"/>
      <c r="Z965" s="26">
        <v>3</v>
      </c>
      <c r="AA965" s="27"/>
      <c r="AB965" s="28">
        <v>2</v>
      </c>
      <c r="AC965" s="29" t="s">
        <v>2072</v>
      </c>
      <c r="AD965" s="30" t="s">
        <v>2072</v>
      </c>
      <c r="AE965" s="31" t="s">
        <v>2072</v>
      </c>
      <c r="AF965" s="32">
        <v>2.990232207956887</v>
      </c>
      <c r="AG965" s="33" t="s">
        <v>2072</v>
      </c>
      <c r="AH965" s="34">
        <v>2.0003048376408215</v>
      </c>
      <c r="AI965" s="9" t="e">
        <f t="shared" si="45"/>
        <v>#DIV/0!</v>
      </c>
      <c r="AJ965" s="9">
        <f t="shared" si="46"/>
        <v>2.4952685227988542</v>
      </c>
      <c r="AK965" s="8" t="e">
        <f t="shared" si="47"/>
        <v>#DIV/0!</v>
      </c>
      <c r="AL965" s="8"/>
      <c r="AM965" s="8"/>
      <c r="AN965" s="8"/>
      <c r="AO965" s="8"/>
    </row>
    <row r="966" spans="1:41" s="2" customFormat="1" ht="10.5">
      <c r="A966" s="13" t="s">
        <v>1141</v>
      </c>
      <c r="B966" s="13" t="s">
        <v>151</v>
      </c>
      <c r="C966" s="14">
        <v>206.67593387465999</v>
      </c>
      <c r="D966" s="15">
        <v>6</v>
      </c>
      <c r="E966" s="16">
        <v>0</v>
      </c>
      <c r="F966" s="16">
        <v>4459343.71875</v>
      </c>
      <c r="G966" s="16">
        <v>7204884.5234375</v>
      </c>
      <c r="H966" s="16">
        <v>0</v>
      </c>
      <c r="I966" s="16">
        <v>0</v>
      </c>
      <c r="J966" s="16">
        <v>1590887.5625</v>
      </c>
      <c r="K966" s="16">
        <v>6441023.1875</v>
      </c>
      <c r="L966" s="16">
        <v>0</v>
      </c>
      <c r="M966" s="16">
        <v>0</v>
      </c>
      <c r="N966" s="16">
        <v>5937214.5546875</v>
      </c>
      <c r="O966" s="16">
        <v>0</v>
      </c>
      <c r="P966" s="16">
        <v>6952787.3046875</v>
      </c>
      <c r="Q966" s="17"/>
      <c r="R966" s="18"/>
      <c r="S966" s="19">
        <v>2</v>
      </c>
      <c r="T966" s="20"/>
      <c r="U966" s="21"/>
      <c r="V966" s="22"/>
      <c r="W966" s="23"/>
      <c r="X966" s="24"/>
      <c r="Y966" s="25"/>
      <c r="Z966" s="26">
        <v>2</v>
      </c>
      <c r="AA966" s="27"/>
      <c r="AB966" s="28">
        <v>2</v>
      </c>
      <c r="AC966" s="29" t="s">
        <v>2072</v>
      </c>
      <c r="AD966" s="30" t="s">
        <v>2072</v>
      </c>
      <c r="AE966" s="31">
        <v>2.0044492257019151</v>
      </c>
      <c r="AF966" s="32">
        <v>1.9934881386379246</v>
      </c>
      <c r="AG966" s="33" t="s">
        <v>2072</v>
      </c>
      <c r="AH966" s="34">
        <v>2.0003048376408215</v>
      </c>
      <c r="AI966" s="9">
        <f t="shared" si="45"/>
        <v>2.0044492257019151</v>
      </c>
      <c r="AJ966" s="9">
        <f t="shared" si="46"/>
        <v>1.9968964881393729</v>
      </c>
      <c r="AK966" s="8" t="e">
        <f t="shared" si="47"/>
        <v>#DIV/0!</v>
      </c>
      <c r="AL966" s="8"/>
      <c r="AM966" s="8"/>
      <c r="AN966" s="8"/>
      <c r="AO966" s="8"/>
    </row>
    <row r="967" spans="1:41" s="2" customFormat="1" ht="10.5">
      <c r="A967" s="13" t="s">
        <v>1588</v>
      </c>
      <c r="B967" s="13" t="s">
        <v>608</v>
      </c>
      <c r="C967" s="14">
        <v>68.076888934660104</v>
      </c>
      <c r="D967" s="15">
        <v>24</v>
      </c>
      <c r="E967" s="16">
        <v>0</v>
      </c>
      <c r="F967" s="16">
        <v>14319236.75</v>
      </c>
      <c r="G967" s="16">
        <v>13043087.0625</v>
      </c>
      <c r="H967" s="16">
        <v>23206918.46875</v>
      </c>
      <c r="I967" s="16">
        <v>13734072.875</v>
      </c>
      <c r="J967" s="16">
        <v>9386382.90625</v>
      </c>
      <c r="K967" s="16">
        <v>15493474.78125</v>
      </c>
      <c r="L967" s="16">
        <v>12084392.1015625</v>
      </c>
      <c r="M967" s="16">
        <v>13783780.03125</v>
      </c>
      <c r="N967" s="16">
        <v>22900218</v>
      </c>
      <c r="O967" s="16">
        <v>10158042.90625</v>
      </c>
      <c r="P967" s="16">
        <v>13918559.953125</v>
      </c>
      <c r="Q967" s="17"/>
      <c r="R967" s="18">
        <v>2</v>
      </c>
      <c r="S967" s="19"/>
      <c r="T967" s="20">
        <v>2</v>
      </c>
      <c r="U967" s="21">
        <v>3</v>
      </c>
      <c r="V967" s="22">
        <v>2</v>
      </c>
      <c r="W967" s="23">
        <v>5</v>
      </c>
      <c r="X967" s="24">
        <v>3</v>
      </c>
      <c r="Y967" s="25">
        <v>2</v>
      </c>
      <c r="Z967" s="26"/>
      <c r="AA967" s="27">
        <v>2</v>
      </c>
      <c r="AB967" s="28">
        <v>3</v>
      </c>
      <c r="AC967" s="29" t="s">
        <v>2072</v>
      </c>
      <c r="AD967" s="30">
        <v>1.9868746708794101</v>
      </c>
      <c r="AE967" s="31" t="s">
        <v>2072</v>
      </c>
      <c r="AF967" s="32" t="s">
        <v>2072</v>
      </c>
      <c r="AG967" s="33">
        <v>1.9914364130578206</v>
      </c>
      <c r="AH967" s="34">
        <v>3.0004572564612326</v>
      </c>
      <c r="AI967" s="9">
        <f t="shared" si="45"/>
        <v>1.9868746708794101</v>
      </c>
      <c r="AJ967" s="9">
        <f t="shared" si="46"/>
        <v>2.4959468347595264</v>
      </c>
      <c r="AK967" s="8" t="e">
        <f t="shared" si="47"/>
        <v>#DIV/0!</v>
      </c>
      <c r="AL967" s="8"/>
      <c r="AM967" s="8"/>
      <c r="AN967" s="8"/>
      <c r="AO967" s="8"/>
    </row>
    <row r="968" spans="1:41" s="2" customFormat="1" ht="10.5">
      <c r="A968" s="13" t="s">
        <v>1759</v>
      </c>
      <c r="B968" s="13" t="s">
        <v>386</v>
      </c>
      <c r="C968" s="14">
        <v>123.82798166466</v>
      </c>
      <c r="D968" s="15">
        <v>8</v>
      </c>
      <c r="E968" s="16">
        <v>0</v>
      </c>
      <c r="F968" s="16">
        <v>11476581.21875</v>
      </c>
      <c r="G968" s="16">
        <v>6214392.34375</v>
      </c>
      <c r="H968" s="16">
        <v>0</v>
      </c>
      <c r="I968" s="16">
        <v>9794755.625</v>
      </c>
      <c r="J968" s="16">
        <v>9415308.703125</v>
      </c>
      <c r="K968" s="16">
        <v>8181720.578125</v>
      </c>
      <c r="L968" s="16">
        <v>0</v>
      </c>
      <c r="M968" s="16">
        <v>0</v>
      </c>
      <c r="N968" s="16">
        <v>0</v>
      </c>
      <c r="O968" s="16">
        <v>0</v>
      </c>
      <c r="P968" s="16">
        <v>0</v>
      </c>
      <c r="Q968" s="17"/>
      <c r="R968" s="18">
        <v>2</v>
      </c>
      <c r="S968" s="19">
        <v>2</v>
      </c>
      <c r="T968" s="20"/>
      <c r="U968" s="21"/>
      <c r="V968" s="22">
        <v>2</v>
      </c>
      <c r="W968" s="23">
        <v>2</v>
      </c>
      <c r="X968" s="24"/>
      <c r="Y968" s="25"/>
      <c r="Z968" s="26"/>
      <c r="AA968" s="27"/>
      <c r="AB968" s="28"/>
      <c r="AC968" s="29" t="s">
        <v>2072</v>
      </c>
      <c r="AD968" s="30">
        <v>1.9868746708794101</v>
      </c>
      <c r="AE968" s="31">
        <v>2.0044492257019151</v>
      </c>
      <c r="AF968" s="32" t="s">
        <v>2072</v>
      </c>
      <c r="AG968" s="33" t="s">
        <v>2072</v>
      </c>
      <c r="AH968" s="34" t="s">
        <v>2072</v>
      </c>
      <c r="AI968" s="9">
        <f t="shared" si="45"/>
        <v>1.9956619482906626</v>
      </c>
      <c r="AJ968" s="9" t="e">
        <f t="shared" si="46"/>
        <v>#DIV/0!</v>
      </c>
      <c r="AK968" s="8" t="e">
        <f t="shared" si="47"/>
        <v>#DIV/0!</v>
      </c>
      <c r="AL968" s="8"/>
      <c r="AM968" s="8"/>
      <c r="AN968" s="8"/>
      <c r="AO968" s="8"/>
    </row>
    <row r="969" spans="1:41" s="2" customFormat="1" ht="10.5">
      <c r="A969" s="13" t="s">
        <v>1095</v>
      </c>
      <c r="B969" s="13" t="s">
        <v>72</v>
      </c>
      <c r="C969" s="14">
        <v>23.417019004659998</v>
      </c>
      <c r="D969" s="15">
        <v>17</v>
      </c>
      <c r="E969" s="16">
        <v>0</v>
      </c>
      <c r="F969" s="16">
        <v>13403518.3125</v>
      </c>
      <c r="G969" s="16">
        <v>0</v>
      </c>
      <c r="H969" s="16">
        <v>8912635.625</v>
      </c>
      <c r="I969" s="16">
        <v>14028762.671875</v>
      </c>
      <c r="J969" s="16">
        <v>7954895</v>
      </c>
      <c r="K969" s="16">
        <v>20671311.75</v>
      </c>
      <c r="L969" s="16">
        <v>32620308.359375</v>
      </c>
      <c r="M969" s="16">
        <v>34488070.25</v>
      </c>
      <c r="N969" s="16">
        <v>10558942.328125</v>
      </c>
      <c r="O969" s="16">
        <v>8500203.9375</v>
      </c>
      <c r="P969" s="16">
        <v>11769916.78125</v>
      </c>
      <c r="Q969" s="17"/>
      <c r="R969" s="18"/>
      <c r="S969" s="19"/>
      <c r="T969" s="20"/>
      <c r="U969" s="21"/>
      <c r="V969" s="22"/>
      <c r="W969" s="23">
        <v>3</v>
      </c>
      <c r="X969" s="24">
        <v>5</v>
      </c>
      <c r="Y969" s="25">
        <v>5</v>
      </c>
      <c r="Z969" s="26">
        <v>4</v>
      </c>
      <c r="AA969" s="27"/>
      <c r="AB969" s="28"/>
      <c r="AC969" s="29" t="s">
        <v>2072</v>
      </c>
      <c r="AD969" s="30" t="s">
        <v>2072</v>
      </c>
      <c r="AE969" s="31" t="s">
        <v>2072</v>
      </c>
      <c r="AF969" s="32">
        <v>3.9869762772758492</v>
      </c>
      <c r="AG969" s="33" t="s">
        <v>2072</v>
      </c>
      <c r="AH969" s="34" t="s">
        <v>2072</v>
      </c>
      <c r="AI969" s="9" t="e">
        <f t="shared" si="45"/>
        <v>#DIV/0!</v>
      </c>
      <c r="AJ969" s="9">
        <f t="shared" si="46"/>
        <v>3.9869762772758492</v>
      </c>
      <c r="AK969" s="8" t="e">
        <f t="shared" si="47"/>
        <v>#DIV/0!</v>
      </c>
      <c r="AL969" s="8"/>
      <c r="AM969" s="8"/>
      <c r="AN969" s="8"/>
      <c r="AO969" s="8"/>
    </row>
    <row r="970" spans="1:41" s="2" customFormat="1" ht="10.5">
      <c r="A970" s="13" t="s">
        <v>1050</v>
      </c>
      <c r="B970" s="13" t="s">
        <v>57</v>
      </c>
      <c r="C970" s="14">
        <v>22.577556934659999</v>
      </c>
      <c r="D970" s="15">
        <v>45</v>
      </c>
      <c r="E970" s="16">
        <v>0</v>
      </c>
      <c r="F970" s="16">
        <v>66623868.625</v>
      </c>
      <c r="G970" s="16">
        <v>12626807.4296875</v>
      </c>
      <c r="H970" s="16">
        <v>14844438.3125</v>
      </c>
      <c r="I970" s="16">
        <v>35550705.375</v>
      </c>
      <c r="J970" s="16">
        <v>0</v>
      </c>
      <c r="K970" s="16">
        <v>32628656.328125</v>
      </c>
      <c r="L970" s="16">
        <v>52800853.817708299</v>
      </c>
      <c r="M970" s="16">
        <v>74840008.229166701</v>
      </c>
      <c r="N970" s="16">
        <v>31577111.247395799</v>
      </c>
      <c r="O970" s="16">
        <v>13844169.1640625</v>
      </c>
      <c r="P970" s="16">
        <v>15440539.1458333</v>
      </c>
      <c r="Q970" s="17"/>
      <c r="R970" s="18"/>
      <c r="S970" s="19">
        <v>2</v>
      </c>
      <c r="T970" s="20">
        <v>2</v>
      </c>
      <c r="U970" s="21">
        <v>4</v>
      </c>
      <c r="V970" s="22"/>
      <c r="W970" s="23">
        <v>7</v>
      </c>
      <c r="X970" s="24">
        <v>10</v>
      </c>
      <c r="Y970" s="25">
        <v>8</v>
      </c>
      <c r="Z970" s="26">
        <v>3</v>
      </c>
      <c r="AA970" s="27">
        <v>4</v>
      </c>
      <c r="AB970" s="28">
        <v>5</v>
      </c>
      <c r="AC970" s="29" t="s">
        <v>2072</v>
      </c>
      <c r="AD970" s="30" t="s">
        <v>2072</v>
      </c>
      <c r="AE970" s="31">
        <v>2.0044492257019151</v>
      </c>
      <c r="AF970" s="32">
        <v>2.990232207956887</v>
      </c>
      <c r="AG970" s="33">
        <v>3.9828728261156412</v>
      </c>
      <c r="AH970" s="34">
        <v>5.0007620941020541</v>
      </c>
      <c r="AI970" s="9">
        <f t="shared" si="45"/>
        <v>2.0044492257019151</v>
      </c>
      <c r="AJ970" s="9">
        <f t="shared" si="46"/>
        <v>3.9912890427248606</v>
      </c>
      <c r="AK970" s="8" t="e">
        <f t="shared" si="47"/>
        <v>#DIV/0!</v>
      </c>
      <c r="AL970" s="8"/>
      <c r="AM970" s="8"/>
      <c r="AN970" s="8"/>
      <c r="AO970" s="8"/>
    </row>
    <row r="971" spans="1:41" s="2" customFormat="1" ht="10.5">
      <c r="A971" s="13" t="s">
        <v>1219</v>
      </c>
      <c r="B971" s="13" t="s">
        <v>69</v>
      </c>
      <c r="C971" s="14">
        <v>20.239641044660001</v>
      </c>
      <c r="D971" s="15">
        <v>26</v>
      </c>
      <c r="E971" s="16">
        <v>0</v>
      </c>
      <c r="F971" s="16">
        <v>50945415</v>
      </c>
      <c r="G971" s="16">
        <v>41869259.140625</v>
      </c>
      <c r="H971" s="16">
        <v>49319246.5625</v>
      </c>
      <c r="I971" s="16">
        <v>50927420.75</v>
      </c>
      <c r="J971" s="16">
        <v>47292725.84375</v>
      </c>
      <c r="K971" s="16">
        <v>50113848.59375</v>
      </c>
      <c r="L971" s="16">
        <v>63358404.6484375</v>
      </c>
      <c r="M971" s="16">
        <v>94317289.0625</v>
      </c>
      <c r="N971" s="16">
        <v>50551100.109375</v>
      </c>
      <c r="O971" s="16">
        <v>65385163.4375</v>
      </c>
      <c r="P971" s="16">
        <v>43388836.640625</v>
      </c>
      <c r="Q971" s="17"/>
      <c r="R971" s="18"/>
      <c r="S971" s="19">
        <v>3</v>
      </c>
      <c r="T971" s="20">
        <v>2</v>
      </c>
      <c r="U971" s="21">
        <v>3</v>
      </c>
      <c r="V971" s="22">
        <v>3</v>
      </c>
      <c r="W971" s="23">
        <v>2</v>
      </c>
      <c r="X971" s="24">
        <v>4</v>
      </c>
      <c r="Y971" s="25">
        <v>3</v>
      </c>
      <c r="Z971" s="26">
        <v>3</v>
      </c>
      <c r="AA971" s="27"/>
      <c r="AB971" s="28">
        <v>3</v>
      </c>
      <c r="AC971" s="29" t="s">
        <v>2072</v>
      </c>
      <c r="AD971" s="30" t="s">
        <v>2072</v>
      </c>
      <c r="AE971" s="31">
        <v>3.0066738385528726</v>
      </c>
      <c r="AF971" s="32">
        <v>2.990232207956887</v>
      </c>
      <c r="AG971" s="33" t="s">
        <v>2072</v>
      </c>
      <c r="AH971" s="34">
        <v>3.0004572564612326</v>
      </c>
      <c r="AI971" s="9">
        <f t="shared" si="45"/>
        <v>3.0066738385528726</v>
      </c>
      <c r="AJ971" s="9">
        <f t="shared" si="46"/>
        <v>2.9953447322090598</v>
      </c>
      <c r="AK971" s="8" t="e">
        <f t="shared" si="47"/>
        <v>#DIV/0!</v>
      </c>
      <c r="AL971" s="8"/>
      <c r="AM971" s="8"/>
      <c r="AN971" s="8"/>
      <c r="AO971" s="8"/>
    </row>
    <row r="972" spans="1:41" s="2" customFormat="1" ht="10.5">
      <c r="A972" s="13" t="s">
        <v>1777</v>
      </c>
      <c r="B972" s="13" t="s">
        <v>1326</v>
      </c>
      <c r="C972" s="14">
        <v>43.75918872466</v>
      </c>
      <c r="D972" s="15">
        <v>42</v>
      </c>
      <c r="E972" s="16">
        <v>0</v>
      </c>
      <c r="F972" s="16">
        <v>17000969.53125</v>
      </c>
      <c r="G972" s="16">
        <v>16474760.625</v>
      </c>
      <c r="H972" s="16">
        <v>20007013.416666701</v>
      </c>
      <c r="I972" s="16">
        <v>14726717.9375</v>
      </c>
      <c r="J972" s="16">
        <v>17967209.890625</v>
      </c>
      <c r="K972" s="16">
        <v>45178036.208333299</v>
      </c>
      <c r="L972" s="16">
        <v>40119535.875</v>
      </c>
      <c r="M972" s="16">
        <v>49992441.333333299</v>
      </c>
      <c r="N972" s="16">
        <v>12565446</v>
      </c>
      <c r="O972" s="16">
        <v>0</v>
      </c>
      <c r="P972" s="16">
        <v>0</v>
      </c>
      <c r="Q972" s="17"/>
      <c r="R972" s="18"/>
      <c r="S972" s="19">
        <v>2</v>
      </c>
      <c r="T972" s="20">
        <v>3</v>
      </c>
      <c r="U972" s="21">
        <v>3</v>
      </c>
      <c r="V972" s="22">
        <v>3</v>
      </c>
      <c r="W972" s="23">
        <v>9</v>
      </c>
      <c r="X972" s="24">
        <v>7</v>
      </c>
      <c r="Y972" s="25">
        <v>12</v>
      </c>
      <c r="Z972" s="26">
        <v>3</v>
      </c>
      <c r="AA972" s="27"/>
      <c r="AB972" s="28"/>
      <c r="AC972" s="29" t="s">
        <v>2072</v>
      </c>
      <c r="AD972" s="30" t="s">
        <v>2072</v>
      </c>
      <c r="AE972" s="31">
        <v>2.0044492257019151</v>
      </c>
      <c r="AF972" s="32">
        <v>2.990232207956887</v>
      </c>
      <c r="AG972" s="33" t="s">
        <v>2072</v>
      </c>
      <c r="AH972" s="34" t="s">
        <v>2072</v>
      </c>
      <c r="AI972" s="9">
        <f t="shared" si="45"/>
        <v>2.0044492257019151</v>
      </c>
      <c r="AJ972" s="9">
        <f t="shared" si="46"/>
        <v>2.990232207956887</v>
      </c>
      <c r="AK972" s="8" t="e">
        <f t="shared" si="47"/>
        <v>#DIV/0!</v>
      </c>
      <c r="AL972" s="8"/>
      <c r="AM972" s="8"/>
      <c r="AN972" s="8"/>
      <c r="AO972" s="8"/>
    </row>
    <row r="973" spans="1:41" s="2" customFormat="1" ht="10.5">
      <c r="A973" s="13" t="s">
        <v>1203</v>
      </c>
      <c r="B973" s="13" t="s">
        <v>1989</v>
      </c>
      <c r="C973" s="14">
        <v>9.1217675146600001</v>
      </c>
      <c r="D973" s="15">
        <v>4</v>
      </c>
      <c r="E973" s="16">
        <v>0</v>
      </c>
      <c r="F973" s="16">
        <v>13656009.59375</v>
      </c>
      <c r="G973" s="16">
        <v>0</v>
      </c>
      <c r="H973" s="16">
        <v>28196128.59375</v>
      </c>
      <c r="I973" s="16">
        <v>0</v>
      </c>
      <c r="J973" s="16">
        <v>0</v>
      </c>
      <c r="K973" s="16">
        <v>9516951.375</v>
      </c>
      <c r="L973" s="16">
        <v>0</v>
      </c>
      <c r="M973" s="16">
        <v>0</v>
      </c>
      <c r="N973" s="16">
        <v>0</v>
      </c>
      <c r="O973" s="16">
        <v>0</v>
      </c>
      <c r="P973" s="16">
        <v>0</v>
      </c>
      <c r="Q973" s="17"/>
      <c r="R973" s="18">
        <v>2</v>
      </c>
      <c r="S973" s="19"/>
      <c r="T973" s="20">
        <v>2</v>
      </c>
      <c r="U973" s="21"/>
      <c r="V973" s="22"/>
      <c r="W973" s="23"/>
      <c r="X973" s="24"/>
      <c r="Y973" s="25"/>
      <c r="Z973" s="26"/>
      <c r="AA973" s="27"/>
      <c r="AB973" s="28"/>
      <c r="AC973" s="29" t="s">
        <v>2072</v>
      </c>
      <c r="AD973" s="30">
        <v>1.9868746708794101</v>
      </c>
      <c r="AE973" s="31" t="s">
        <v>2072</v>
      </c>
      <c r="AF973" s="32" t="s">
        <v>2072</v>
      </c>
      <c r="AG973" s="33" t="s">
        <v>2072</v>
      </c>
      <c r="AH973" s="34" t="s">
        <v>2072</v>
      </c>
      <c r="AI973" s="9">
        <f t="shared" si="45"/>
        <v>1.9868746708794101</v>
      </c>
      <c r="AJ973" s="9" t="e">
        <f t="shared" si="46"/>
        <v>#DIV/0!</v>
      </c>
      <c r="AK973" s="8" t="e">
        <f t="shared" si="47"/>
        <v>#DIV/0!</v>
      </c>
      <c r="AL973" s="8"/>
      <c r="AM973" s="8"/>
      <c r="AN973" s="8"/>
      <c r="AO973" s="8"/>
    </row>
    <row r="974" spans="1:41" s="2" customFormat="1" ht="10.5">
      <c r="A974" s="13" t="s">
        <v>1613</v>
      </c>
      <c r="B974" s="13" t="s">
        <v>2007</v>
      </c>
      <c r="C974" s="14">
        <v>128.22033887466</v>
      </c>
      <c r="D974" s="15">
        <v>47</v>
      </c>
      <c r="E974" s="16">
        <v>0</v>
      </c>
      <c r="F974" s="16">
        <v>18416093</v>
      </c>
      <c r="G974" s="16">
        <v>18102394.697916701</v>
      </c>
      <c r="H974" s="16">
        <v>26032830.822916701</v>
      </c>
      <c r="I974" s="16">
        <v>23475340.90625</v>
      </c>
      <c r="J974" s="16">
        <v>25655523.546875</v>
      </c>
      <c r="K974" s="16">
        <v>18441729.291666701</v>
      </c>
      <c r="L974" s="16">
        <v>12257869.3125</v>
      </c>
      <c r="M974" s="16">
        <v>29796212.1328125</v>
      </c>
      <c r="N974" s="16">
        <v>14420163.0625</v>
      </c>
      <c r="O974" s="16">
        <v>14307500.78125</v>
      </c>
      <c r="P974" s="16">
        <v>23284100.171875</v>
      </c>
      <c r="Q974" s="17"/>
      <c r="R974" s="18">
        <v>4</v>
      </c>
      <c r="S974" s="19">
        <v>3</v>
      </c>
      <c r="T974" s="20">
        <v>3</v>
      </c>
      <c r="U974" s="21">
        <v>4</v>
      </c>
      <c r="V974" s="22">
        <v>5</v>
      </c>
      <c r="W974" s="23">
        <v>6</v>
      </c>
      <c r="X974" s="24">
        <v>2</v>
      </c>
      <c r="Y974" s="25">
        <v>6</v>
      </c>
      <c r="Z974" s="26">
        <v>5</v>
      </c>
      <c r="AA974" s="27">
        <v>2</v>
      </c>
      <c r="AB974" s="28">
        <v>7</v>
      </c>
      <c r="AC974" s="29" t="s">
        <v>2072</v>
      </c>
      <c r="AD974" s="30">
        <v>3.9737493417588201</v>
      </c>
      <c r="AE974" s="31">
        <v>3.0066738385528726</v>
      </c>
      <c r="AF974" s="32">
        <v>4.9837203465948114</v>
      </c>
      <c r="AG974" s="33">
        <v>1.9914364130578206</v>
      </c>
      <c r="AH974" s="34">
        <v>7.0010669317428755</v>
      </c>
      <c r="AI974" s="9">
        <f t="shared" si="45"/>
        <v>3.4902115901558464</v>
      </c>
      <c r="AJ974" s="9">
        <f t="shared" si="46"/>
        <v>4.6587412304651687</v>
      </c>
      <c r="AK974" s="8">
        <f t="shared" si="47"/>
        <v>0.58447269907667732</v>
      </c>
      <c r="AL974" s="8"/>
      <c r="AM974" s="8"/>
      <c r="AN974" s="8"/>
      <c r="AO974" s="8"/>
    </row>
    <row r="975" spans="1:41" s="2" customFormat="1" ht="10.5">
      <c r="A975" s="13" t="s">
        <v>1046</v>
      </c>
      <c r="B975" s="13" t="s">
        <v>266</v>
      </c>
      <c r="C975" s="14">
        <v>33.755924284659997</v>
      </c>
      <c r="D975" s="15">
        <v>6</v>
      </c>
      <c r="E975" s="16">
        <v>0</v>
      </c>
      <c r="F975" s="16">
        <v>33333772</v>
      </c>
      <c r="G975" s="16">
        <v>30556698</v>
      </c>
      <c r="H975" s="16">
        <v>0</v>
      </c>
      <c r="I975" s="16">
        <v>28608163.5</v>
      </c>
      <c r="J975" s="16">
        <v>0</v>
      </c>
      <c r="K975" s="16">
        <v>38300954.5</v>
      </c>
      <c r="L975" s="16">
        <v>0</v>
      </c>
      <c r="M975" s="16">
        <v>38562166.28125</v>
      </c>
      <c r="N975" s="16">
        <v>35668507.375</v>
      </c>
      <c r="O975" s="16">
        <v>27643460.625</v>
      </c>
      <c r="P975" s="16">
        <v>41136593.5</v>
      </c>
      <c r="Q975" s="17"/>
      <c r="R975" s="18"/>
      <c r="S975" s="19"/>
      <c r="T975" s="20"/>
      <c r="U975" s="21"/>
      <c r="V975" s="22"/>
      <c r="W975" s="23"/>
      <c r="X975" s="24"/>
      <c r="Y975" s="25">
        <v>3</v>
      </c>
      <c r="Z975" s="26"/>
      <c r="AA975" s="27">
        <v>3</v>
      </c>
      <c r="AB975" s="28"/>
      <c r="AC975" s="29" t="s">
        <v>2072</v>
      </c>
      <c r="AD975" s="30" t="s">
        <v>2072</v>
      </c>
      <c r="AE975" s="31" t="s">
        <v>2072</v>
      </c>
      <c r="AF975" s="32" t="s">
        <v>2072</v>
      </c>
      <c r="AG975" s="33">
        <v>2.9871546195867307</v>
      </c>
      <c r="AH975" s="34" t="s">
        <v>2072</v>
      </c>
      <c r="AI975" s="9" t="e">
        <f t="shared" si="45"/>
        <v>#DIV/0!</v>
      </c>
      <c r="AJ975" s="9">
        <f t="shared" si="46"/>
        <v>2.9871546195867307</v>
      </c>
      <c r="AK975" s="8" t="e">
        <f t="shared" si="47"/>
        <v>#DIV/0!</v>
      </c>
      <c r="AL975" s="8"/>
      <c r="AM975" s="8"/>
      <c r="AN975" s="8"/>
      <c r="AO975" s="8"/>
    </row>
    <row r="976" spans="1:41" s="2" customFormat="1" ht="10.5">
      <c r="A976" s="13" t="s">
        <v>1524</v>
      </c>
      <c r="B976" s="13" t="s">
        <v>1908</v>
      </c>
      <c r="C976" s="14">
        <v>41.873570684660002</v>
      </c>
      <c r="D976" s="15">
        <v>3</v>
      </c>
      <c r="E976" s="16">
        <v>0</v>
      </c>
      <c r="F976" s="16">
        <v>16341097.625</v>
      </c>
      <c r="G976" s="16">
        <v>0</v>
      </c>
      <c r="H976" s="16">
        <v>17257396.875</v>
      </c>
      <c r="I976" s="16">
        <v>0</v>
      </c>
      <c r="J976" s="16">
        <v>19865486</v>
      </c>
      <c r="K976" s="16">
        <v>0</v>
      </c>
      <c r="L976" s="16">
        <v>0</v>
      </c>
      <c r="M976" s="16">
        <v>0</v>
      </c>
      <c r="N976" s="16">
        <v>0</v>
      </c>
      <c r="O976" s="16">
        <v>15789606.9375</v>
      </c>
      <c r="P976" s="16">
        <v>0</v>
      </c>
      <c r="Q976" s="17"/>
      <c r="R976" s="18"/>
      <c r="S976" s="19"/>
      <c r="T976" s="20"/>
      <c r="U976" s="21"/>
      <c r="V976" s="22"/>
      <c r="W976" s="23"/>
      <c r="X976" s="24"/>
      <c r="Y976" s="25"/>
      <c r="Z976" s="26"/>
      <c r="AA976" s="27">
        <v>3</v>
      </c>
      <c r="AB976" s="28"/>
      <c r="AC976" s="29" t="s">
        <v>2072</v>
      </c>
      <c r="AD976" s="30" t="s">
        <v>2072</v>
      </c>
      <c r="AE976" s="31" t="s">
        <v>2072</v>
      </c>
      <c r="AF976" s="32" t="s">
        <v>2072</v>
      </c>
      <c r="AG976" s="33">
        <v>2.9871546195867307</v>
      </c>
      <c r="AH976" s="34" t="s">
        <v>2072</v>
      </c>
      <c r="AI976" s="9" t="e">
        <f t="shared" si="45"/>
        <v>#DIV/0!</v>
      </c>
      <c r="AJ976" s="9">
        <f t="shared" si="46"/>
        <v>2.9871546195867307</v>
      </c>
      <c r="AK976" s="8" t="e">
        <f t="shared" si="47"/>
        <v>#DIV/0!</v>
      </c>
      <c r="AL976" s="8"/>
      <c r="AM976" s="8"/>
      <c r="AN976" s="8"/>
      <c r="AO976" s="8"/>
    </row>
    <row r="977" spans="1:41" s="2" customFormat="1" ht="10.5">
      <c r="A977" s="13" t="s">
        <v>761</v>
      </c>
      <c r="B977" s="13" t="s">
        <v>603</v>
      </c>
      <c r="C977" s="14">
        <v>10.65259384466</v>
      </c>
      <c r="D977" s="15">
        <v>15</v>
      </c>
      <c r="E977" s="16">
        <v>0</v>
      </c>
      <c r="F977" s="16">
        <v>3104899.03125</v>
      </c>
      <c r="G977" s="16">
        <v>4012610.625</v>
      </c>
      <c r="H977" s="16">
        <v>3770052.12109375</v>
      </c>
      <c r="I977" s="16">
        <v>3919618.9375</v>
      </c>
      <c r="J977" s="16">
        <v>1606251.515625</v>
      </c>
      <c r="K977" s="16">
        <v>0</v>
      </c>
      <c r="L977" s="16">
        <v>2193767.9375</v>
      </c>
      <c r="M977" s="16">
        <v>5185096.28125</v>
      </c>
      <c r="N977" s="16">
        <v>1528141.50390625</v>
      </c>
      <c r="O977" s="16">
        <v>1775684.41015625</v>
      </c>
      <c r="P977" s="16">
        <v>0</v>
      </c>
      <c r="Q977" s="17"/>
      <c r="R977" s="18">
        <v>2</v>
      </c>
      <c r="S977" s="19"/>
      <c r="T977" s="20">
        <v>3</v>
      </c>
      <c r="U977" s="21">
        <v>3</v>
      </c>
      <c r="V977" s="22"/>
      <c r="W977" s="23"/>
      <c r="X977" s="24"/>
      <c r="Y977" s="25"/>
      <c r="Z977" s="26">
        <v>4</v>
      </c>
      <c r="AA977" s="27">
        <v>3</v>
      </c>
      <c r="AB977" s="28"/>
      <c r="AC977" s="29" t="s">
        <v>2072</v>
      </c>
      <c r="AD977" s="30">
        <v>1.9868746708794101</v>
      </c>
      <c r="AE977" s="31" t="s">
        <v>2072</v>
      </c>
      <c r="AF977" s="32">
        <v>3.9869762772758492</v>
      </c>
      <c r="AG977" s="33">
        <v>2.9871546195867307</v>
      </c>
      <c r="AH977" s="34" t="s">
        <v>2072</v>
      </c>
      <c r="AI977" s="9">
        <f t="shared" si="45"/>
        <v>1.9868746708794101</v>
      </c>
      <c r="AJ977" s="9">
        <f t="shared" si="46"/>
        <v>3.4870654484312897</v>
      </c>
      <c r="AK977" s="8" t="e">
        <f t="shared" si="47"/>
        <v>#DIV/0!</v>
      </c>
      <c r="AL977" s="8"/>
      <c r="AM977" s="8"/>
      <c r="AN977" s="8"/>
      <c r="AO977" s="8"/>
    </row>
    <row r="978" spans="1:41" s="2" customFormat="1" ht="10.5">
      <c r="A978" s="13" t="s">
        <v>1739</v>
      </c>
      <c r="B978" s="13" t="s">
        <v>242</v>
      </c>
      <c r="C978" s="14">
        <v>24.55535563466</v>
      </c>
      <c r="D978" s="15">
        <v>7</v>
      </c>
      <c r="E978" s="16">
        <v>0</v>
      </c>
      <c r="F978" s="16">
        <v>14035459.84375</v>
      </c>
      <c r="G978" s="16">
        <v>0</v>
      </c>
      <c r="H978" s="16">
        <v>0</v>
      </c>
      <c r="I978" s="16">
        <v>13522834.40625</v>
      </c>
      <c r="J978" s="16">
        <v>11822716.9375</v>
      </c>
      <c r="K978" s="16">
        <v>8654156.0625</v>
      </c>
      <c r="L978" s="16">
        <v>0</v>
      </c>
      <c r="M978" s="16">
        <v>11817470.328125</v>
      </c>
      <c r="N978" s="16">
        <v>17929226.40625</v>
      </c>
      <c r="O978" s="16">
        <v>0</v>
      </c>
      <c r="P978" s="16">
        <v>0</v>
      </c>
      <c r="Q978" s="17"/>
      <c r="R978" s="18">
        <v>3</v>
      </c>
      <c r="S978" s="19"/>
      <c r="T978" s="20"/>
      <c r="U978" s="21"/>
      <c r="V978" s="22">
        <v>2</v>
      </c>
      <c r="W978" s="23"/>
      <c r="X978" s="24"/>
      <c r="Y978" s="25"/>
      <c r="Z978" s="26">
        <v>2</v>
      </c>
      <c r="AA978" s="27"/>
      <c r="AB978" s="28"/>
      <c r="AC978" s="29" t="s">
        <v>2072</v>
      </c>
      <c r="AD978" s="30">
        <v>2.9803120063191151</v>
      </c>
      <c r="AE978" s="31" t="s">
        <v>2072</v>
      </c>
      <c r="AF978" s="32">
        <v>1.9934881386379246</v>
      </c>
      <c r="AG978" s="33" t="s">
        <v>2072</v>
      </c>
      <c r="AH978" s="34" t="s">
        <v>2072</v>
      </c>
      <c r="AI978" s="9">
        <f t="shared" si="45"/>
        <v>2.9803120063191151</v>
      </c>
      <c r="AJ978" s="9">
        <f t="shared" si="46"/>
        <v>1.9934881386379246</v>
      </c>
      <c r="AK978" s="8" t="e">
        <f t="shared" si="47"/>
        <v>#DIV/0!</v>
      </c>
      <c r="AL978" s="8"/>
      <c r="AM978" s="8"/>
      <c r="AN978" s="8"/>
      <c r="AO978" s="8"/>
    </row>
    <row r="979" spans="1:41" s="2" customFormat="1" ht="10.5">
      <c r="A979" s="13" t="s">
        <v>1062</v>
      </c>
      <c r="B979" s="13" t="s">
        <v>419</v>
      </c>
      <c r="C979" s="14">
        <v>72.719346924660002</v>
      </c>
      <c r="D979" s="15">
        <v>23</v>
      </c>
      <c r="E979" s="16">
        <v>0</v>
      </c>
      <c r="F979" s="16">
        <v>9398712.0390625</v>
      </c>
      <c r="G979" s="16">
        <v>0</v>
      </c>
      <c r="H979" s="16">
        <v>13515846.2552083</v>
      </c>
      <c r="I979" s="16">
        <v>11626318.5625</v>
      </c>
      <c r="J979" s="16">
        <v>23198445.140625</v>
      </c>
      <c r="K979" s="16">
        <v>17887601.875</v>
      </c>
      <c r="L979" s="16">
        <v>0</v>
      </c>
      <c r="M979" s="16">
        <v>13632748.1875</v>
      </c>
      <c r="N979" s="16">
        <v>13006770.5</v>
      </c>
      <c r="O979" s="16">
        <v>15036387.125</v>
      </c>
      <c r="P979" s="16">
        <v>16496759.8802083</v>
      </c>
      <c r="Q979" s="17"/>
      <c r="R979" s="18">
        <v>2</v>
      </c>
      <c r="S979" s="19"/>
      <c r="T979" s="20">
        <v>3</v>
      </c>
      <c r="U979" s="21">
        <v>3</v>
      </c>
      <c r="V979" s="22">
        <v>3</v>
      </c>
      <c r="W979" s="23"/>
      <c r="X979" s="24"/>
      <c r="Y979" s="25"/>
      <c r="Z979" s="26">
        <v>4</v>
      </c>
      <c r="AA979" s="27">
        <v>4</v>
      </c>
      <c r="AB979" s="28">
        <v>4</v>
      </c>
      <c r="AC979" s="29" t="s">
        <v>2072</v>
      </c>
      <c r="AD979" s="30">
        <v>1.9868746708794101</v>
      </c>
      <c r="AE979" s="31" t="s">
        <v>2072</v>
      </c>
      <c r="AF979" s="32">
        <v>3.9869762772758492</v>
      </c>
      <c r="AG979" s="33">
        <v>3.9828728261156412</v>
      </c>
      <c r="AH979" s="34">
        <v>4.0006096752816429</v>
      </c>
      <c r="AI979" s="9">
        <f t="shared" si="45"/>
        <v>1.9868746708794101</v>
      </c>
      <c r="AJ979" s="9">
        <f t="shared" si="46"/>
        <v>3.9901529262243778</v>
      </c>
      <c r="AK979" s="8" t="e">
        <f t="shared" si="47"/>
        <v>#DIV/0!</v>
      </c>
      <c r="AL979" s="8"/>
      <c r="AM979" s="8"/>
      <c r="AN979" s="8"/>
      <c r="AO979" s="8"/>
    </row>
    <row r="980" spans="1:41" s="2" customFormat="1" ht="10.5">
      <c r="A980" s="13" t="s">
        <v>1735</v>
      </c>
      <c r="B980" s="13" t="s">
        <v>319</v>
      </c>
      <c r="C980" s="14">
        <v>82.537801114660098</v>
      </c>
      <c r="D980" s="15">
        <v>31</v>
      </c>
      <c r="E980" s="16">
        <v>0</v>
      </c>
      <c r="F980" s="16">
        <v>31758557.5</v>
      </c>
      <c r="G980" s="16">
        <v>22633045.270833299</v>
      </c>
      <c r="H980" s="16">
        <v>17730126.354166701</v>
      </c>
      <c r="I980" s="16">
        <v>0</v>
      </c>
      <c r="J980" s="16">
        <v>18079026.40625</v>
      </c>
      <c r="K980" s="16">
        <v>14261387.2083333</v>
      </c>
      <c r="L980" s="16">
        <v>10335384.5</v>
      </c>
      <c r="M980" s="16">
        <v>11255517.5</v>
      </c>
      <c r="N980" s="16">
        <v>13676192.75</v>
      </c>
      <c r="O980" s="16">
        <v>19013453.40625</v>
      </c>
      <c r="P980" s="16">
        <v>23031206.9375</v>
      </c>
      <c r="Q980" s="17"/>
      <c r="R980" s="18"/>
      <c r="S980" s="19">
        <v>4</v>
      </c>
      <c r="T980" s="20">
        <v>6</v>
      </c>
      <c r="U980" s="21"/>
      <c r="V980" s="22">
        <v>3</v>
      </c>
      <c r="W980" s="23">
        <v>5</v>
      </c>
      <c r="X980" s="24"/>
      <c r="Y980" s="25">
        <v>2</v>
      </c>
      <c r="Z980" s="26">
        <v>3</v>
      </c>
      <c r="AA980" s="27">
        <v>4</v>
      </c>
      <c r="AB980" s="28">
        <v>4</v>
      </c>
      <c r="AC980" s="29" t="s">
        <v>2072</v>
      </c>
      <c r="AD980" s="30" t="s">
        <v>2072</v>
      </c>
      <c r="AE980" s="31">
        <v>4.0088984514038302</v>
      </c>
      <c r="AF980" s="32">
        <v>2.990232207956887</v>
      </c>
      <c r="AG980" s="33">
        <v>3.9828728261156412</v>
      </c>
      <c r="AH980" s="34">
        <v>4.0006096752816429</v>
      </c>
      <c r="AI980" s="9">
        <f t="shared" si="45"/>
        <v>4.0088984514038302</v>
      </c>
      <c r="AJ980" s="9">
        <f t="shared" si="46"/>
        <v>3.657904903118057</v>
      </c>
      <c r="AK980" s="8" t="e">
        <f t="shared" si="47"/>
        <v>#DIV/0!</v>
      </c>
      <c r="AL980" s="8"/>
      <c r="AM980" s="8"/>
      <c r="AN980" s="8"/>
      <c r="AO980" s="8"/>
    </row>
    <row r="981" spans="1:41" s="2" customFormat="1" ht="10.5">
      <c r="A981" s="13" t="s">
        <v>1753</v>
      </c>
      <c r="B981" s="13" t="s">
        <v>1860</v>
      </c>
      <c r="C981" s="14">
        <v>65.360774374659997</v>
      </c>
      <c r="D981" s="15">
        <v>10</v>
      </c>
      <c r="E981" s="16">
        <v>0</v>
      </c>
      <c r="F981" s="16">
        <v>15580929.875</v>
      </c>
      <c r="G981" s="16">
        <v>13304334.75</v>
      </c>
      <c r="H981" s="16">
        <v>4390711</v>
      </c>
      <c r="I981" s="16">
        <v>0</v>
      </c>
      <c r="J981" s="16">
        <v>11977457.078125</v>
      </c>
      <c r="K981" s="16">
        <v>14633331.515625</v>
      </c>
      <c r="L981" s="16">
        <v>12300853.140625</v>
      </c>
      <c r="M981" s="16">
        <v>17904283.75</v>
      </c>
      <c r="N981" s="16">
        <v>2382080.875</v>
      </c>
      <c r="O981" s="16">
        <v>11302300.890625</v>
      </c>
      <c r="P981" s="16">
        <v>0</v>
      </c>
      <c r="Q981" s="17"/>
      <c r="R981" s="18"/>
      <c r="S981" s="19">
        <v>2</v>
      </c>
      <c r="T981" s="20"/>
      <c r="U981" s="21"/>
      <c r="V981" s="22"/>
      <c r="W981" s="23">
        <v>3</v>
      </c>
      <c r="X981" s="24">
        <v>3</v>
      </c>
      <c r="Y981" s="25"/>
      <c r="Z981" s="26"/>
      <c r="AA981" s="27">
        <v>2</v>
      </c>
      <c r="AB981" s="28"/>
      <c r="AC981" s="29" t="s">
        <v>2072</v>
      </c>
      <c r="AD981" s="30" t="s">
        <v>2072</v>
      </c>
      <c r="AE981" s="31">
        <v>2.0044492257019151</v>
      </c>
      <c r="AF981" s="32" t="s">
        <v>2072</v>
      </c>
      <c r="AG981" s="33">
        <v>1.9914364130578206</v>
      </c>
      <c r="AH981" s="34" t="s">
        <v>2072</v>
      </c>
      <c r="AI981" s="9">
        <f t="shared" si="45"/>
        <v>2.0044492257019151</v>
      </c>
      <c r="AJ981" s="9">
        <f t="shared" si="46"/>
        <v>1.9914364130578206</v>
      </c>
      <c r="AK981" s="8" t="e">
        <f t="shared" si="47"/>
        <v>#DIV/0!</v>
      </c>
      <c r="AL981" s="8"/>
      <c r="AM981" s="8"/>
      <c r="AN981" s="8"/>
      <c r="AO981" s="8"/>
    </row>
    <row r="982" spans="1:41" s="2" customFormat="1" ht="10.5">
      <c r="A982" s="13" t="s">
        <v>1468</v>
      </c>
      <c r="B982" s="13" t="s">
        <v>268</v>
      </c>
      <c r="C982" s="14">
        <v>86.9267707046601</v>
      </c>
      <c r="D982" s="15">
        <v>11</v>
      </c>
      <c r="E982" s="16">
        <v>0</v>
      </c>
      <c r="F982" s="16">
        <v>25151622.21875</v>
      </c>
      <c r="G982" s="16">
        <v>19737206.1875</v>
      </c>
      <c r="H982" s="16">
        <v>0</v>
      </c>
      <c r="I982" s="16">
        <v>12509123.75</v>
      </c>
      <c r="J982" s="16">
        <v>0</v>
      </c>
      <c r="K982" s="16">
        <v>14321011.53125</v>
      </c>
      <c r="L982" s="16">
        <v>16183157.34375</v>
      </c>
      <c r="M982" s="16">
        <v>16111990.1328125</v>
      </c>
      <c r="N982" s="16">
        <v>0</v>
      </c>
      <c r="O982" s="16">
        <v>0</v>
      </c>
      <c r="P982" s="16">
        <v>0</v>
      </c>
      <c r="Q982" s="17"/>
      <c r="R982" s="18">
        <v>2</v>
      </c>
      <c r="S982" s="19"/>
      <c r="T982" s="20"/>
      <c r="U982" s="21">
        <v>4</v>
      </c>
      <c r="V982" s="22"/>
      <c r="W982" s="23"/>
      <c r="X982" s="24">
        <v>3</v>
      </c>
      <c r="Y982" s="25">
        <v>2</v>
      </c>
      <c r="Z982" s="26"/>
      <c r="AA982" s="27"/>
      <c r="AB982" s="28"/>
      <c r="AC982" s="29" t="s">
        <v>2072</v>
      </c>
      <c r="AD982" s="30">
        <v>1.9868746708794101</v>
      </c>
      <c r="AE982" s="31" t="s">
        <v>2072</v>
      </c>
      <c r="AF982" s="32" t="s">
        <v>2072</v>
      </c>
      <c r="AG982" s="33" t="s">
        <v>2072</v>
      </c>
      <c r="AH982" s="34" t="s">
        <v>2072</v>
      </c>
      <c r="AI982" s="9">
        <f t="shared" si="45"/>
        <v>1.9868746708794101</v>
      </c>
      <c r="AJ982" s="9" t="e">
        <f t="shared" si="46"/>
        <v>#DIV/0!</v>
      </c>
      <c r="AK982" s="8" t="e">
        <f t="shared" si="47"/>
        <v>#DIV/0!</v>
      </c>
      <c r="AL982" s="8"/>
      <c r="AM982" s="8"/>
      <c r="AN982" s="8"/>
      <c r="AO982" s="8"/>
    </row>
    <row r="983" spans="1:41" s="2" customFormat="1" ht="10.5">
      <c r="A983" s="13" t="s">
        <v>1619</v>
      </c>
      <c r="B983" s="13" t="s">
        <v>535</v>
      </c>
      <c r="C983" s="14">
        <v>34.90887821466</v>
      </c>
      <c r="D983" s="15">
        <v>4</v>
      </c>
      <c r="E983" s="16">
        <v>0</v>
      </c>
      <c r="F983" s="16">
        <v>46186728.125</v>
      </c>
      <c r="G983" s="16">
        <v>0</v>
      </c>
      <c r="H983" s="16">
        <v>0</v>
      </c>
      <c r="I983" s="16">
        <v>0</v>
      </c>
      <c r="J983" s="16">
        <v>0</v>
      </c>
      <c r="K983" s="16">
        <v>0</v>
      </c>
      <c r="L983" s="16">
        <v>0</v>
      </c>
      <c r="M983" s="16">
        <v>0</v>
      </c>
      <c r="N983" s="16">
        <v>14763002.9375</v>
      </c>
      <c r="O983" s="16">
        <v>0</v>
      </c>
      <c r="P983" s="16">
        <v>32495956.875</v>
      </c>
      <c r="Q983" s="17"/>
      <c r="R983" s="18"/>
      <c r="S983" s="19"/>
      <c r="T983" s="20"/>
      <c r="U983" s="21"/>
      <c r="V983" s="22"/>
      <c r="W983" s="23"/>
      <c r="X983" s="24"/>
      <c r="Y983" s="25"/>
      <c r="Z983" s="26">
        <v>2</v>
      </c>
      <c r="AA983" s="27"/>
      <c r="AB983" s="28">
        <v>2</v>
      </c>
      <c r="AC983" s="29" t="s">
        <v>2072</v>
      </c>
      <c r="AD983" s="30" t="s">
        <v>2072</v>
      </c>
      <c r="AE983" s="31" t="s">
        <v>2072</v>
      </c>
      <c r="AF983" s="32">
        <v>1.9934881386379246</v>
      </c>
      <c r="AG983" s="33" t="s">
        <v>2072</v>
      </c>
      <c r="AH983" s="34">
        <v>2.0003048376408215</v>
      </c>
      <c r="AI983" s="9" t="e">
        <f t="shared" si="45"/>
        <v>#DIV/0!</v>
      </c>
      <c r="AJ983" s="9">
        <f t="shared" si="46"/>
        <v>1.9968964881393729</v>
      </c>
      <c r="AK983" s="8" t="e">
        <f t="shared" si="47"/>
        <v>#DIV/0!</v>
      </c>
      <c r="AL983" s="8"/>
      <c r="AM983" s="8"/>
      <c r="AN983" s="8"/>
      <c r="AO983" s="8"/>
    </row>
    <row r="984" spans="1:41" s="2" customFormat="1" ht="10.5">
      <c r="A984" s="13" t="s">
        <v>1118</v>
      </c>
      <c r="B984" s="13" t="s">
        <v>295</v>
      </c>
      <c r="C984" s="14">
        <v>152.68886463466001</v>
      </c>
      <c r="D984" s="15">
        <v>2</v>
      </c>
      <c r="E984" s="16">
        <v>0</v>
      </c>
      <c r="F984" s="16">
        <v>23979411.1875</v>
      </c>
      <c r="G984" s="16">
        <v>0</v>
      </c>
      <c r="H984" s="16">
        <v>0</v>
      </c>
      <c r="I984" s="16">
        <v>16071853.4375</v>
      </c>
      <c r="J984" s="16">
        <v>0</v>
      </c>
      <c r="K984" s="16">
        <v>0</v>
      </c>
      <c r="L984" s="16">
        <v>0</v>
      </c>
      <c r="M984" s="16">
        <v>0</v>
      </c>
      <c r="N984" s="16">
        <v>0</v>
      </c>
      <c r="O984" s="16">
        <v>0</v>
      </c>
      <c r="P984" s="16">
        <v>0</v>
      </c>
      <c r="Q984" s="17"/>
      <c r="R984" s="18">
        <v>2</v>
      </c>
      <c r="S984" s="19"/>
      <c r="T984" s="20"/>
      <c r="U984" s="21"/>
      <c r="V984" s="22"/>
      <c r="W984" s="23"/>
      <c r="X984" s="24"/>
      <c r="Y984" s="25"/>
      <c r="Z984" s="26"/>
      <c r="AA984" s="27"/>
      <c r="AB984" s="28"/>
      <c r="AC984" s="29" t="s">
        <v>2072</v>
      </c>
      <c r="AD984" s="30">
        <v>1.9868746708794101</v>
      </c>
      <c r="AE984" s="31" t="s">
        <v>2072</v>
      </c>
      <c r="AF984" s="32" t="s">
        <v>2072</v>
      </c>
      <c r="AG984" s="33" t="s">
        <v>2072</v>
      </c>
      <c r="AH984" s="34" t="s">
        <v>2072</v>
      </c>
      <c r="AI984" s="9">
        <f t="shared" si="45"/>
        <v>1.9868746708794101</v>
      </c>
      <c r="AJ984" s="9" t="e">
        <f t="shared" si="46"/>
        <v>#DIV/0!</v>
      </c>
      <c r="AK984" s="8" t="e">
        <f t="shared" si="47"/>
        <v>#DIV/0!</v>
      </c>
      <c r="AL984" s="8"/>
      <c r="AM984" s="8"/>
      <c r="AN984" s="8"/>
      <c r="AO984" s="8"/>
    </row>
    <row r="985" spans="1:41" s="2" customFormat="1" ht="10.5">
      <c r="A985" s="13" t="s">
        <v>1423</v>
      </c>
      <c r="B985" s="13" t="s">
        <v>167</v>
      </c>
      <c r="C985" s="14">
        <v>57.362364594660001</v>
      </c>
      <c r="D985" s="15">
        <v>9</v>
      </c>
      <c r="E985" s="16">
        <v>0</v>
      </c>
      <c r="F985" s="16">
        <v>27302857.140625</v>
      </c>
      <c r="G985" s="16">
        <v>0</v>
      </c>
      <c r="H985" s="16">
        <v>23256611.34375</v>
      </c>
      <c r="I985" s="16">
        <v>0</v>
      </c>
      <c r="J985" s="16">
        <v>27121357.53125</v>
      </c>
      <c r="K985" s="16">
        <v>22627999.34375</v>
      </c>
      <c r="L985" s="16">
        <v>27413736.0625</v>
      </c>
      <c r="M985" s="16">
        <v>0</v>
      </c>
      <c r="N985" s="16">
        <v>14067668.0625</v>
      </c>
      <c r="O985" s="16">
        <v>0</v>
      </c>
      <c r="P985" s="16">
        <v>0</v>
      </c>
      <c r="Q985" s="17"/>
      <c r="R985" s="18">
        <v>3</v>
      </c>
      <c r="S985" s="19"/>
      <c r="T985" s="20">
        <v>3</v>
      </c>
      <c r="U985" s="21"/>
      <c r="V985" s="22"/>
      <c r="W985" s="23">
        <v>3</v>
      </c>
      <c r="X985" s="24"/>
      <c r="Y985" s="25"/>
      <c r="Z985" s="26"/>
      <c r="AA985" s="27"/>
      <c r="AB985" s="28"/>
      <c r="AC985" s="29" t="s">
        <v>2072</v>
      </c>
      <c r="AD985" s="30">
        <v>2.9803120063191151</v>
      </c>
      <c r="AE985" s="31" t="s">
        <v>2072</v>
      </c>
      <c r="AF985" s="32" t="s">
        <v>2072</v>
      </c>
      <c r="AG985" s="33" t="s">
        <v>2072</v>
      </c>
      <c r="AH985" s="34" t="s">
        <v>2072</v>
      </c>
      <c r="AI985" s="9">
        <f t="shared" si="45"/>
        <v>2.9803120063191151</v>
      </c>
      <c r="AJ985" s="9" t="e">
        <f t="shared" si="46"/>
        <v>#DIV/0!</v>
      </c>
      <c r="AK985" s="8" t="e">
        <f t="shared" si="47"/>
        <v>#DIV/0!</v>
      </c>
      <c r="AL985" s="8"/>
      <c r="AM985" s="8"/>
      <c r="AN985" s="8"/>
      <c r="AO985" s="8"/>
    </row>
    <row r="986" spans="1:41" s="2" customFormat="1" ht="10.5">
      <c r="A986" s="13" t="s">
        <v>717</v>
      </c>
      <c r="B986" s="13" t="s">
        <v>343</v>
      </c>
      <c r="C986" s="14">
        <v>150.15896710466001</v>
      </c>
      <c r="D986" s="15">
        <v>2</v>
      </c>
      <c r="E986" s="16">
        <v>0</v>
      </c>
      <c r="F986" s="16">
        <v>5090197.296875</v>
      </c>
      <c r="G986" s="16">
        <v>0</v>
      </c>
      <c r="H986" s="16">
        <v>0</v>
      </c>
      <c r="I986" s="16">
        <v>0</v>
      </c>
      <c r="J986" s="16">
        <v>0</v>
      </c>
      <c r="K986" s="16">
        <v>0</v>
      </c>
      <c r="L986" s="16">
        <v>0</v>
      </c>
      <c r="M986" s="16">
        <v>0</v>
      </c>
      <c r="N986" s="16">
        <v>0</v>
      </c>
      <c r="O986" s="16">
        <v>0</v>
      </c>
      <c r="P986" s="16">
        <v>0</v>
      </c>
      <c r="Q986" s="17"/>
      <c r="R986" s="18">
        <v>2</v>
      </c>
      <c r="S986" s="19"/>
      <c r="T986" s="20"/>
      <c r="U986" s="21"/>
      <c r="V986" s="22"/>
      <c r="W986" s="23"/>
      <c r="X986" s="24"/>
      <c r="Y986" s="25"/>
      <c r="Z986" s="26"/>
      <c r="AA986" s="27"/>
      <c r="AB986" s="28"/>
      <c r="AC986" s="29" t="s">
        <v>2072</v>
      </c>
      <c r="AD986" s="30">
        <v>1.9868746708794101</v>
      </c>
      <c r="AE986" s="31" t="s">
        <v>2072</v>
      </c>
      <c r="AF986" s="32" t="s">
        <v>2072</v>
      </c>
      <c r="AG986" s="33" t="s">
        <v>2072</v>
      </c>
      <c r="AH986" s="34" t="s">
        <v>2072</v>
      </c>
      <c r="AI986" s="9">
        <f t="shared" si="45"/>
        <v>1.9868746708794101</v>
      </c>
      <c r="AJ986" s="9" t="e">
        <f t="shared" si="46"/>
        <v>#DIV/0!</v>
      </c>
      <c r="AK986" s="8" t="e">
        <f t="shared" si="47"/>
        <v>#DIV/0!</v>
      </c>
      <c r="AL986" s="8"/>
      <c r="AM986" s="8"/>
      <c r="AN986" s="8"/>
      <c r="AO986" s="8"/>
    </row>
    <row r="987" spans="1:41" s="2" customFormat="1" ht="10.5">
      <c r="A987" s="13" t="s">
        <v>1731</v>
      </c>
      <c r="B987" s="13" t="s">
        <v>180</v>
      </c>
      <c r="C987" s="14">
        <v>31.26078662466</v>
      </c>
      <c r="D987" s="15">
        <v>3</v>
      </c>
      <c r="E987" s="16">
        <v>0</v>
      </c>
      <c r="F987" s="16">
        <v>16308069.4375</v>
      </c>
      <c r="G987" s="16">
        <v>15551662.875</v>
      </c>
      <c r="H987" s="16">
        <v>0</v>
      </c>
      <c r="I987" s="16">
        <v>0</v>
      </c>
      <c r="J987" s="16">
        <v>0</v>
      </c>
      <c r="K987" s="16">
        <v>0</v>
      </c>
      <c r="L987" s="16">
        <v>9417194.40625</v>
      </c>
      <c r="M987" s="16">
        <v>0</v>
      </c>
      <c r="N987" s="16">
        <v>0</v>
      </c>
      <c r="O987" s="16">
        <v>0</v>
      </c>
      <c r="P987" s="16">
        <v>7113980.625</v>
      </c>
      <c r="Q987" s="17"/>
      <c r="R987" s="18"/>
      <c r="S987" s="19">
        <v>3</v>
      </c>
      <c r="T987" s="20"/>
      <c r="U987" s="21"/>
      <c r="V987" s="22"/>
      <c r="W987" s="23"/>
      <c r="X987" s="24"/>
      <c r="Y987" s="25"/>
      <c r="Z987" s="26"/>
      <c r="AA987" s="27"/>
      <c r="AB987" s="28"/>
      <c r="AC987" s="29" t="s">
        <v>2072</v>
      </c>
      <c r="AD987" s="30" t="s">
        <v>2072</v>
      </c>
      <c r="AE987" s="31">
        <v>3.0066738385528726</v>
      </c>
      <c r="AF987" s="32" t="s">
        <v>2072</v>
      </c>
      <c r="AG987" s="33" t="s">
        <v>2072</v>
      </c>
      <c r="AH987" s="34" t="s">
        <v>2072</v>
      </c>
      <c r="AI987" s="9">
        <f t="shared" si="45"/>
        <v>3.0066738385528726</v>
      </c>
      <c r="AJ987" s="9" t="e">
        <f t="shared" si="46"/>
        <v>#DIV/0!</v>
      </c>
      <c r="AK987" s="8" t="e">
        <f t="shared" si="47"/>
        <v>#DIV/0!</v>
      </c>
      <c r="AL987" s="8"/>
      <c r="AM987" s="8"/>
      <c r="AN987" s="8"/>
      <c r="AO987" s="8"/>
    </row>
    <row r="988" spans="1:41" s="2" customFormat="1" ht="10.5">
      <c r="A988" s="13" t="s">
        <v>1559</v>
      </c>
      <c r="B988" s="13" t="s">
        <v>480</v>
      </c>
      <c r="C988" s="14">
        <v>15.378506954660001</v>
      </c>
      <c r="D988" s="15">
        <v>4</v>
      </c>
      <c r="E988" s="16">
        <v>0</v>
      </c>
      <c r="F988" s="16">
        <v>27156747.46875</v>
      </c>
      <c r="G988" s="16">
        <v>42718933</v>
      </c>
      <c r="H988" s="16">
        <v>0</v>
      </c>
      <c r="I988" s="16">
        <v>0</v>
      </c>
      <c r="J988" s="16">
        <v>0</v>
      </c>
      <c r="K988" s="16">
        <v>0</v>
      </c>
      <c r="L988" s="16">
        <v>0</v>
      </c>
      <c r="M988" s="16">
        <v>0</v>
      </c>
      <c r="N988" s="16">
        <v>0</v>
      </c>
      <c r="O988" s="16">
        <v>13279045.25</v>
      </c>
      <c r="P988" s="16">
        <v>0</v>
      </c>
      <c r="Q988" s="17"/>
      <c r="R988" s="18"/>
      <c r="S988" s="19"/>
      <c r="T988" s="20"/>
      <c r="U988" s="21"/>
      <c r="V988" s="22"/>
      <c r="W988" s="23"/>
      <c r="X988" s="24"/>
      <c r="Y988" s="25"/>
      <c r="Z988" s="26"/>
      <c r="AA988" s="27">
        <v>2</v>
      </c>
      <c r="AB988" s="28"/>
      <c r="AC988" s="29" t="s">
        <v>2072</v>
      </c>
      <c r="AD988" s="30" t="s">
        <v>2072</v>
      </c>
      <c r="AE988" s="31" t="s">
        <v>2072</v>
      </c>
      <c r="AF988" s="32" t="s">
        <v>2072</v>
      </c>
      <c r="AG988" s="33">
        <v>1.9914364130578206</v>
      </c>
      <c r="AH988" s="34" t="s">
        <v>2072</v>
      </c>
      <c r="AI988" s="9" t="e">
        <f t="shared" si="45"/>
        <v>#DIV/0!</v>
      </c>
      <c r="AJ988" s="9">
        <f t="shared" si="46"/>
        <v>1.9914364130578206</v>
      </c>
      <c r="AK988" s="8" t="e">
        <f t="shared" si="47"/>
        <v>#DIV/0!</v>
      </c>
      <c r="AL988" s="8"/>
      <c r="AM988" s="8"/>
      <c r="AN988" s="8"/>
      <c r="AO988" s="8"/>
    </row>
    <row r="989" spans="1:41" s="2" customFormat="1" ht="10.5">
      <c r="A989" s="13" t="s">
        <v>1786</v>
      </c>
      <c r="B989" s="13" t="s">
        <v>427</v>
      </c>
      <c r="C989" s="14">
        <v>25.48029920466</v>
      </c>
      <c r="D989" s="15">
        <v>33</v>
      </c>
      <c r="E989" s="16">
        <v>0</v>
      </c>
      <c r="F989" s="16">
        <v>20440802.3984375</v>
      </c>
      <c r="G989" s="16">
        <v>9066735</v>
      </c>
      <c r="H989" s="16">
        <v>25457509.572916701</v>
      </c>
      <c r="I989" s="16">
        <v>19734977.25</v>
      </c>
      <c r="J989" s="16">
        <v>20111883.520833299</v>
      </c>
      <c r="K989" s="16">
        <v>16191142.9583333</v>
      </c>
      <c r="L989" s="16">
        <v>13628716.015625</v>
      </c>
      <c r="M989" s="16">
        <v>15837639.9375</v>
      </c>
      <c r="N989" s="16">
        <v>12853984.25</v>
      </c>
      <c r="O989" s="16">
        <v>13939883.625</v>
      </c>
      <c r="P989" s="16">
        <v>13976245.625</v>
      </c>
      <c r="Q989" s="17"/>
      <c r="R989" s="18">
        <v>3</v>
      </c>
      <c r="S989" s="19"/>
      <c r="T989" s="20">
        <v>5</v>
      </c>
      <c r="U989" s="21">
        <v>4</v>
      </c>
      <c r="V989" s="22">
        <v>4</v>
      </c>
      <c r="W989" s="23">
        <v>5</v>
      </c>
      <c r="X989" s="24">
        <v>3</v>
      </c>
      <c r="Y989" s="25">
        <v>3</v>
      </c>
      <c r="Z989" s="26">
        <v>2</v>
      </c>
      <c r="AA989" s="27"/>
      <c r="AB989" s="28">
        <v>4</v>
      </c>
      <c r="AC989" s="29" t="s">
        <v>2072</v>
      </c>
      <c r="AD989" s="30">
        <v>2.9803120063191151</v>
      </c>
      <c r="AE989" s="31" t="s">
        <v>2072</v>
      </c>
      <c r="AF989" s="32">
        <v>1.9934881386379246</v>
      </c>
      <c r="AG989" s="33" t="s">
        <v>2072</v>
      </c>
      <c r="AH989" s="34">
        <v>4.0006096752816429</v>
      </c>
      <c r="AI989" s="9">
        <f t="shared" si="45"/>
        <v>2.9803120063191151</v>
      </c>
      <c r="AJ989" s="9">
        <f t="shared" si="46"/>
        <v>2.9970489069597837</v>
      </c>
      <c r="AK989" s="8" t="e">
        <f t="shared" si="47"/>
        <v>#DIV/0!</v>
      </c>
      <c r="AL989" s="8"/>
      <c r="AM989" s="8"/>
      <c r="AN989" s="8"/>
      <c r="AO989" s="8"/>
    </row>
    <row r="990" spans="1:41" s="2" customFormat="1" ht="10.5">
      <c r="A990" s="13" t="s">
        <v>1498</v>
      </c>
      <c r="B990" s="13" t="s">
        <v>89</v>
      </c>
      <c r="C990" s="14">
        <v>23.347435244660002</v>
      </c>
      <c r="D990" s="15">
        <v>2</v>
      </c>
      <c r="E990" s="16">
        <v>0</v>
      </c>
      <c r="F990" s="16">
        <v>6557575.71875</v>
      </c>
      <c r="G990" s="16">
        <v>9900794.59375</v>
      </c>
      <c r="H990" s="16">
        <v>0</v>
      </c>
      <c r="I990" s="16">
        <v>4423841.265625</v>
      </c>
      <c r="J990" s="16">
        <v>4633340.984375</v>
      </c>
      <c r="K990" s="16">
        <v>0</v>
      </c>
      <c r="L990" s="16">
        <v>1789109.53125</v>
      </c>
      <c r="M990" s="16">
        <v>0</v>
      </c>
      <c r="N990" s="16">
        <v>5821146.578125</v>
      </c>
      <c r="O990" s="16">
        <v>9082255.421875</v>
      </c>
      <c r="P990" s="16">
        <v>16992660</v>
      </c>
      <c r="Q990" s="17"/>
      <c r="R990" s="18"/>
      <c r="S990" s="19"/>
      <c r="T990" s="20"/>
      <c r="U990" s="21"/>
      <c r="V990" s="22"/>
      <c r="W990" s="23"/>
      <c r="X990" s="24"/>
      <c r="Y990" s="25"/>
      <c r="Z990" s="26">
        <v>2</v>
      </c>
      <c r="AA990" s="27"/>
      <c r="AB990" s="28"/>
      <c r="AC990" s="29" t="s">
        <v>2072</v>
      </c>
      <c r="AD990" s="30" t="s">
        <v>2072</v>
      </c>
      <c r="AE990" s="31" t="s">
        <v>2072</v>
      </c>
      <c r="AF990" s="32">
        <v>1.9934881386379246</v>
      </c>
      <c r="AG990" s="33" t="s">
        <v>2072</v>
      </c>
      <c r="AH990" s="34" t="s">
        <v>2072</v>
      </c>
      <c r="AI990" s="9" t="e">
        <f t="shared" si="45"/>
        <v>#DIV/0!</v>
      </c>
      <c r="AJ990" s="9">
        <f t="shared" si="46"/>
        <v>1.9934881386379246</v>
      </c>
      <c r="AK990" s="8" t="e">
        <f t="shared" si="47"/>
        <v>#DIV/0!</v>
      </c>
      <c r="AL990" s="8"/>
      <c r="AM990" s="8"/>
      <c r="AN990" s="8"/>
      <c r="AO990" s="8"/>
    </row>
    <row r="991" spans="1:41" s="2" customFormat="1" ht="10.5">
      <c r="A991" s="13" t="s">
        <v>1166</v>
      </c>
      <c r="B991" s="13" t="s">
        <v>1361</v>
      </c>
      <c r="C991" s="14">
        <v>11.19551181466</v>
      </c>
      <c r="D991" s="15">
        <v>7</v>
      </c>
      <c r="E991" s="16">
        <v>0</v>
      </c>
      <c r="F991" s="16">
        <v>37436852.9375</v>
      </c>
      <c r="G991" s="16">
        <v>28382713.171875</v>
      </c>
      <c r="H991" s="16">
        <v>32214974.375</v>
      </c>
      <c r="I991" s="16">
        <v>0</v>
      </c>
      <c r="J991" s="16">
        <v>0</v>
      </c>
      <c r="K991" s="16">
        <v>25571623</v>
      </c>
      <c r="L991" s="16">
        <v>0</v>
      </c>
      <c r="M991" s="16">
        <v>29777901.75</v>
      </c>
      <c r="N991" s="16">
        <v>0</v>
      </c>
      <c r="O991" s="16">
        <v>36913642.625</v>
      </c>
      <c r="P991" s="16">
        <v>49521196.5</v>
      </c>
      <c r="Q991" s="17"/>
      <c r="R991" s="18">
        <v>4</v>
      </c>
      <c r="S991" s="19">
        <v>3</v>
      </c>
      <c r="T991" s="20"/>
      <c r="U991" s="21"/>
      <c r="V991" s="22"/>
      <c r="W991" s="23"/>
      <c r="X991" s="24"/>
      <c r="Y991" s="25"/>
      <c r="Z991" s="26"/>
      <c r="AA991" s="27"/>
      <c r="AB991" s="28"/>
      <c r="AC991" s="29" t="s">
        <v>2072</v>
      </c>
      <c r="AD991" s="30">
        <v>3.9737493417588201</v>
      </c>
      <c r="AE991" s="31">
        <v>3.0066738385528726</v>
      </c>
      <c r="AF991" s="32" t="s">
        <v>2072</v>
      </c>
      <c r="AG991" s="33" t="s">
        <v>2072</v>
      </c>
      <c r="AH991" s="34" t="s">
        <v>2072</v>
      </c>
      <c r="AI991" s="9">
        <f t="shared" si="45"/>
        <v>3.4902115901558464</v>
      </c>
      <c r="AJ991" s="9" t="e">
        <f t="shared" si="46"/>
        <v>#DIV/0!</v>
      </c>
      <c r="AK991" s="8" t="e">
        <f t="shared" si="47"/>
        <v>#DIV/0!</v>
      </c>
      <c r="AL991" s="8"/>
      <c r="AM991" s="8"/>
      <c r="AN991" s="8"/>
      <c r="AO991" s="8"/>
    </row>
    <row r="992" spans="1:41" s="2" customFormat="1" ht="10.5">
      <c r="A992" s="13" t="s">
        <v>1084</v>
      </c>
      <c r="B992" s="13" t="s">
        <v>135</v>
      </c>
      <c r="C992" s="14">
        <v>53.184731834659999</v>
      </c>
      <c r="D992" s="15">
        <v>2</v>
      </c>
      <c r="E992" s="16">
        <v>0</v>
      </c>
      <c r="F992" s="16">
        <v>8834146.75</v>
      </c>
      <c r="G992" s="16">
        <v>0</v>
      </c>
      <c r="H992" s="16">
        <v>0</v>
      </c>
      <c r="I992" s="16">
        <v>0</v>
      </c>
      <c r="J992" s="16">
        <v>0</v>
      </c>
      <c r="K992" s="16">
        <v>0</v>
      </c>
      <c r="L992" s="16">
        <v>0</v>
      </c>
      <c r="M992" s="16">
        <v>0</v>
      </c>
      <c r="N992" s="16">
        <v>7028665.21875</v>
      </c>
      <c r="O992" s="16">
        <v>0</v>
      </c>
      <c r="P992" s="16">
        <v>0</v>
      </c>
      <c r="Q992" s="17"/>
      <c r="R992" s="18"/>
      <c r="S992" s="19"/>
      <c r="T992" s="20"/>
      <c r="U992" s="21"/>
      <c r="V992" s="22"/>
      <c r="W992" s="23"/>
      <c r="X992" s="24"/>
      <c r="Y992" s="25"/>
      <c r="Z992" s="26">
        <v>2</v>
      </c>
      <c r="AA992" s="27"/>
      <c r="AB992" s="28"/>
      <c r="AC992" s="29" t="s">
        <v>2072</v>
      </c>
      <c r="AD992" s="30" t="s">
        <v>2072</v>
      </c>
      <c r="AE992" s="31" t="s">
        <v>2072</v>
      </c>
      <c r="AF992" s="32">
        <v>1.9934881386379246</v>
      </c>
      <c r="AG992" s="33" t="s">
        <v>2072</v>
      </c>
      <c r="AH992" s="34" t="s">
        <v>2072</v>
      </c>
      <c r="AI992" s="9" t="e">
        <f t="shared" si="45"/>
        <v>#DIV/0!</v>
      </c>
      <c r="AJ992" s="9">
        <f t="shared" si="46"/>
        <v>1.9934881386379246</v>
      </c>
      <c r="AK992" s="8" t="e">
        <f t="shared" si="47"/>
        <v>#DIV/0!</v>
      </c>
      <c r="AL992" s="8"/>
      <c r="AM992" s="8"/>
      <c r="AN992" s="8"/>
      <c r="AO992" s="8"/>
    </row>
    <row r="993" spans="1:41" s="2" customFormat="1" ht="10.5">
      <c r="A993" s="13" t="s">
        <v>991</v>
      </c>
      <c r="B993" s="13" t="s">
        <v>555</v>
      </c>
      <c r="C993" s="14">
        <v>46.6258170146601</v>
      </c>
      <c r="D993" s="15">
        <v>6</v>
      </c>
      <c r="E993" s="16">
        <v>0</v>
      </c>
      <c r="F993" s="16">
        <v>30475528.8125</v>
      </c>
      <c r="G993" s="16">
        <v>25083648.1953125</v>
      </c>
      <c r="H993" s="16">
        <v>0</v>
      </c>
      <c r="I993" s="16">
        <v>0</v>
      </c>
      <c r="J993" s="16">
        <v>0</v>
      </c>
      <c r="K993" s="16">
        <v>9789407.25</v>
      </c>
      <c r="L993" s="16">
        <v>0</v>
      </c>
      <c r="M993" s="16">
        <v>0</v>
      </c>
      <c r="N993" s="16">
        <v>0</v>
      </c>
      <c r="O993" s="16">
        <v>0</v>
      </c>
      <c r="P993" s="16">
        <v>0</v>
      </c>
      <c r="Q993" s="17"/>
      <c r="R993" s="18">
        <v>4</v>
      </c>
      <c r="S993" s="19">
        <v>2</v>
      </c>
      <c r="T993" s="20"/>
      <c r="U993" s="21"/>
      <c r="V993" s="22"/>
      <c r="W993" s="23"/>
      <c r="X993" s="24"/>
      <c r="Y993" s="25"/>
      <c r="Z993" s="26"/>
      <c r="AA993" s="27"/>
      <c r="AB993" s="28"/>
      <c r="AC993" s="29" t="s">
        <v>2072</v>
      </c>
      <c r="AD993" s="30">
        <v>3.9737493417588201</v>
      </c>
      <c r="AE993" s="31">
        <v>2.0044492257019151</v>
      </c>
      <c r="AF993" s="32" t="s">
        <v>2072</v>
      </c>
      <c r="AG993" s="33" t="s">
        <v>2072</v>
      </c>
      <c r="AH993" s="34" t="s">
        <v>2072</v>
      </c>
      <c r="AI993" s="9">
        <f t="shared" si="45"/>
        <v>2.9890992837303676</v>
      </c>
      <c r="AJ993" s="9" t="e">
        <f t="shared" si="46"/>
        <v>#DIV/0!</v>
      </c>
      <c r="AK993" s="8" t="e">
        <f t="shared" si="47"/>
        <v>#DIV/0!</v>
      </c>
      <c r="AL993" s="8"/>
      <c r="AM993" s="8"/>
      <c r="AN993" s="8"/>
      <c r="AO993" s="8"/>
    </row>
    <row r="994" spans="1:41" s="2" customFormat="1" ht="10.5">
      <c r="A994" s="13" t="s">
        <v>1628</v>
      </c>
      <c r="B994" s="13" t="s">
        <v>262</v>
      </c>
      <c r="C994" s="14">
        <v>27.370992924660001</v>
      </c>
      <c r="D994" s="15">
        <v>7</v>
      </c>
      <c r="E994" s="16">
        <v>0</v>
      </c>
      <c r="F994" s="16">
        <v>6760008.34375</v>
      </c>
      <c r="G994" s="16">
        <v>5820958.375</v>
      </c>
      <c r="H994" s="16">
        <v>0</v>
      </c>
      <c r="I994" s="16">
        <v>5156623.828125</v>
      </c>
      <c r="J994" s="16">
        <v>0</v>
      </c>
      <c r="K994" s="16">
        <v>4874218.41796875</v>
      </c>
      <c r="L994" s="16">
        <v>10683109.53125</v>
      </c>
      <c r="M994" s="16">
        <v>9584015.8359375</v>
      </c>
      <c r="N994" s="16">
        <v>0</v>
      </c>
      <c r="O994" s="16">
        <v>0</v>
      </c>
      <c r="P994" s="16">
        <v>6716856.45703125</v>
      </c>
      <c r="Q994" s="17"/>
      <c r="R994" s="18"/>
      <c r="S994" s="19"/>
      <c r="T994" s="20"/>
      <c r="U994" s="21"/>
      <c r="V994" s="22"/>
      <c r="W994" s="23"/>
      <c r="X994" s="24">
        <v>3</v>
      </c>
      <c r="Y994" s="25">
        <v>2</v>
      </c>
      <c r="Z994" s="26"/>
      <c r="AA994" s="27"/>
      <c r="AB994" s="28">
        <v>2</v>
      </c>
      <c r="AC994" s="29" t="s">
        <v>2072</v>
      </c>
      <c r="AD994" s="30" t="s">
        <v>2072</v>
      </c>
      <c r="AE994" s="31" t="s">
        <v>2072</v>
      </c>
      <c r="AF994" s="32" t="s">
        <v>2072</v>
      </c>
      <c r="AG994" s="33" t="s">
        <v>2072</v>
      </c>
      <c r="AH994" s="34">
        <v>2.0003048376408215</v>
      </c>
      <c r="AI994" s="9" t="e">
        <f t="shared" si="45"/>
        <v>#DIV/0!</v>
      </c>
      <c r="AJ994" s="9">
        <f t="shared" si="46"/>
        <v>2.0003048376408215</v>
      </c>
      <c r="AK994" s="8" t="e">
        <f t="shared" si="47"/>
        <v>#DIV/0!</v>
      </c>
      <c r="AL994" s="8"/>
      <c r="AM994" s="8"/>
      <c r="AN994" s="8"/>
      <c r="AO994" s="8"/>
    </row>
    <row r="995" spans="1:41" s="2" customFormat="1" ht="10.5">
      <c r="A995" s="13" t="s">
        <v>1671</v>
      </c>
      <c r="B995" s="13" t="s">
        <v>582</v>
      </c>
      <c r="C995" s="14">
        <v>25.37083987466</v>
      </c>
      <c r="D995" s="15">
        <v>9</v>
      </c>
      <c r="E995" s="16">
        <v>0</v>
      </c>
      <c r="F995" s="16">
        <v>19267032.484375</v>
      </c>
      <c r="G995" s="16">
        <v>14263533.046875</v>
      </c>
      <c r="H995" s="16">
        <v>14308982</v>
      </c>
      <c r="I995" s="16">
        <v>15015232.6875</v>
      </c>
      <c r="J995" s="16">
        <v>22287474.09375</v>
      </c>
      <c r="K995" s="16">
        <v>18058783</v>
      </c>
      <c r="L995" s="16">
        <v>20881917.9375</v>
      </c>
      <c r="M995" s="16">
        <v>0</v>
      </c>
      <c r="N995" s="16">
        <v>10723192.3515625</v>
      </c>
      <c r="O995" s="16">
        <v>12668184.875</v>
      </c>
      <c r="P995" s="16">
        <v>14489555.6875</v>
      </c>
      <c r="Q995" s="17"/>
      <c r="R995" s="18">
        <v>3</v>
      </c>
      <c r="S995" s="19">
        <v>3</v>
      </c>
      <c r="T995" s="20">
        <v>3</v>
      </c>
      <c r="U995" s="21"/>
      <c r="V995" s="22"/>
      <c r="W995" s="23"/>
      <c r="X995" s="24"/>
      <c r="Y995" s="25"/>
      <c r="Z995" s="26"/>
      <c r="AA995" s="27"/>
      <c r="AB995" s="28"/>
      <c r="AC995" s="29" t="s">
        <v>2072</v>
      </c>
      <c r="AD995" s="30">
        <v>2.9803120063191151</v>
      </c>
      <c r="AE995" s="31">
        <v>3.0066738385528726</v>
      </c>
      <c r="AF995" s="32" t="s">
        <v>2072</v>
      </c>
      <c r="AG995" s="33" t="s">
        <v>2072</v>
      </c>
      <c r="AH995" s="34" t="s">
        <v>2072</v>
      </c>
      <c r="AI995" s="9">
        <f t="shared" si="45"/>
        <v>2.9934929224359941</v>
      </c>
      <c r="AJ995" s="9" t="e">
        <f t="shared" si="46"/>
        <v>#DIV/0!</v>
      </c>
      <c r="AK995" s="8" t="e">
        <f t="shared" si="47"/>
        <v>#DIV/0!</v>
      </c>
      <c r="AL995" s="8"/>
      <c r="AM995" s="8"/>
      <c r="AN995" s="8"/>
      <c r="AO995" s="8"/>
    </row>
    <row r="996" spans="1:41" s="2" customFormat="1" ht="10.5">
      <c r="A996" s="13" t="s">
        <v>1717</v>
      </c>
      <c r="B996" s="13" t="s">
        <v>734</v>
      </c>
      <c r="C996" s="14">
        <v>30.58855726466</v>
      </c>
      <c r="D996" s="15">
        <v>4</v>
      </c>
      <c r="E996" s="16">
        <v>0</v>
      </c>
      <c r="F996" s="16">
        <v>16909693</v>
      </c>
      <c r="G996" s="16">
        <v>30546091.4375</v>
      </c>
      <c r="H996" s="16">
        <v>43328448</v>
      </c>
      <c r="I996" s="16">
        <v>0</v>
      </c>
      <c r="J996" s="16">
        <v>23619046.5</v>
      </c>
      <c r="K996" s="16">
        <v>0</v>
      </c>
      <c r="L996" s="16">
        <v>0</v>
      </c>
      <c r="M996" s="16">
        <v>0</v>
      </c>
      <c r="N996" s="16">
        <v>0</v>
      </c>
      <c r="O996" s="16">
        <v>0</v>
      </c>
      <c r="P996" s="16">
        <v>0</v>
      </c>
      <c r="Q996" s="17"/>
      <c r="R996" s="18"/>
      <c r="S996" s="19">
        <v>2</v>
      </c>
      <c r="T996" s="20"/>
      <c r="U996" s="21"/>
      <c r="V996" s="22">
        <v>2</v>
      </c>
      <c r="W996" s="23"/>
      <c r="X996" s="24"/>
      <c r="Y996" s="25"/>
      <c r="Z996" s="26"/>
      <c r="AA996" s="27"/>
      <c r="AB996" s="28"/>
      <c r="AC996" s="29" t="s">
        <v>2072</v>
      </c>
      <c r="AD996" s="30" t="s">
        <v>2072</v>
      </c>
      <c r="AE996" s="31">
        <v>2.0044492257019151</v>
      </c>
      <c r="AF996" s="32" t="s">
        <v>2072</v>
      </c>
      <c r="AG996" s="33" t="s">
        <v>2072</v>
      </c>
      <c r="AH996" s="34" t="s">
        <v>2072</v>
      </c>
      <c r="AI996" s="9">
        <f t="shared" si="45"/>
        <v>2.0044492257019151</v>
      </c>
      <c r="AJ996" s="9" t="e">
        <f t="shared" si="46"/>
        <v>#DIV/0!</v>
      </c>
      <c r="AK996" s="8" t="e">
        <f t="shared" si="47"/>
        <v>#DIV/0!</v>
      </c>
      <c r="AL996" s="8"/>
      <c r="AM996" s="8"/>
      <c r="AN996" s="8"/>
      <c r="AO996" s="8"/>
    </row>
    <row r="997" spans="1:41" s="2" customFormat="1" ht="10.5">
      <c r="A997" s="13" t="s">
        <v>1622</v>
      </c>
      <c r="B997" s="13" t="s">
        <v>1355</v>
      </c>
      <c r="C997" s="14">
        <v>15.63066125466</v>
      </c>
      <c r="D997" s="15">
        <v>12</v>
      </c>
      <c r="E997" s="16">
        <v>0</v>
      </c>
      <c r="F997" s="16">
        <v>2680573.09375</v>
      </c>
      <c r="G997" s="16">
        <v>8782498.84765625</v>
      </c>
      <c r="H997" s="16">
        <v>0</v>
      </c>
      <c r="I997" s="16">
        <v>0</v>
      </c>
      <c r="J997" s="16">
        <v>17789968</v>
      </c>
      <c r="K997" s="16">
        <v>17375877.3984375</v>
      </c>
      <c r="L997" s="16">
        <v>13952394.9453125</v>
      </c>
      <c r="M997" s="16">
        <v>9545655.8125</v>
      </c>
      <c r="N997" s="16">
        <v>0</v>
      </c>
      <c r="O997" s="16">
        <v>0</v>
      </c>
      <c r="P997" s="16">
        <v>19595635.4375</v>
      </c>
      <c r="Q997" s="17"/>
      <c r="R997" s="18"/>
      <c r="S997" s="19">
        <v>2</v>
      </c>
      <c r="T997" s="20"/>
      <c r="U997" s="21"/>
      <c r="V997" s="22"/>
      <c r="W997" s="23">
        <v>3</v>
      </c>
      <c r="X997" s="24">
        <v>3</v>
      </c>
      <c r="Y997" s="25">
        <v>2</v>
      </c>
      <c r="Z997" s="26"/>
      <c r="AA997" s="27"/>
      <c r="AB997" s="28">
        <v>2</v>
      </c>
      <c r="AC997" s="29" t="s">
        <v>2072</v>
      </c>
      <c r="AD997" s="30" t="s">
        <v>2072</v>
      </c>
      <c r="AE997" s="31">
        <v>2.0044492257019151</v>
      </c>
      <c r="AF997" s="32" t="s">
        <v>2072</v>
      </c>
      <c r="AG997" s="33" t="s">
        <v>2072</v>
      </c>
      <c r="AH997" s="34">
        <v>2.0003048376408215</v>
      </c>
      <c r="AI997" s="9">
        <f t="shared" si="45"/>
        <v>2.0044492257019151</v>
      </c>
      <c r="AJ997" s="9">
        <f t="shared" si="46"/>
        <v>2.0003048376408215</v>
      </c>
      <c r="AK997" s="8" t="e">
        <f t="shared" si="47"/>
        <v>#DIV/0!</v>
      </c>
      <c r="AL997" s="8"/>
      <c r="AM997" s="8"/>
      <c r="AN997" s="8"/>
      <c r="AO997" s="8"/>
    </row>
    <row r="998" spans="1:41" s="2" customFormat="1" ht="10.5">
      <c r="A998" s="13" t="s">
        <v>1598</v>
      </c>
      <c r="B998" s="13" t="s">
        <v>1358</v>
      </c>
      <c r="C998" s="14">
        <v>42.807725714660101</v>
      </c>
      <c r="D998" s="15">
        <v>3</v>
      </c>
      <c r="E998" s="16">
        <v>0</v>
      </c>
      <c r="F998" s="16">
        <v>43381856.71875</v>
      </c>
      <c r="G998" s="16">
        <v>49983770.65625</v>
      </c>
      <c r="H998" s="16">
        <v>0</v>
      </c>
      <c r="I998" s="16">
        <v>34952499.3125</v>
      </c>
      <c r="J998" s="16">
        <v>26274333.796875</v>
      </c>
      <c r="K998" s="16">
        <v>31187615.59375</v>
      </c>
      <c r="L998" s="16">
        <v>25145902.625</v>
      </c>
      <c r="M998" s="16">
        <v>21747987.8125</v>
      </c>
      <c r="N998" s="16">
        <v>13750798.4375</v>
      </c>
      <c r="O998" s="16">
        <v>15906141.375</v>
      </c>
      <c r="P998" s="16">
        <v>23167071.25</v>
      </c>
      <c r="Q998" s="17"/>
      <c r="R998" s="18"/>
      <c r="S998" s="19">
        <v>3</v>
      </c>
      <c r="T998" s="20"/>
      <c r="U998" s="21"/>
      <c r="V998" s="22"/>
      <c r="W998" s="23"/>
      <c r="X998" s="24"/>
      <c r="Y998" s="25"/>
      <c r="Z998" s="26"/>
      <c r="AA998" s="27"/>
      <c r="AB998" s="28"/>
      <c r="AC998" s="29" t="s">
        <v>2072</v>
      </c>
      <c r="AD998" s="30" t="s">
        <v>2072</v>
      </c>
      <c r="AE998" s="31">
        <v>3.0066738385528726</v>
      </c>
      <c r="AF998" s="32" t="s">
        <v>2072</v>
      </c>
      <c r="AG998" s="33" t="s">
        <v>2072</v>
      </c>
      <c r="AH998" s="34" t="s">
        <v>2072</v>
      </c>
      <c r="AI998" s="9">
        <f t="shared" si="45"/>
        <v>3.0066738385528726</v>
      </c>
      <c r="AJ998" s="9" t="e">
        <f t="shared" si="46"/>
        <v>#DIV/0!</v>
      </c>
      <c r="AK998" s="8" t="e">
        <f t="shared" si="47"/>
        <v>#DIV/0!</v>
      </c>
      <c r="AL998" s="8"/>
      <c r="AM998" s="8"/>
      <c r="AN998" s="8"/>
      <c r="AO998" s="8"/>
    </row>
    <row r="999" spans="1:41" s="2" customFormat="1" ht="10.5">
      <c r="A999" s="13" t="s">
        <v>1035</v>
      </c>
      <c r="B999" s="13" t="s">
        <v>543</v>
      </c>
      <c r="C999" s="14">
        <v>55.763921164660097</v>
      </c>
      <c r="D999" s="15">
        <v>6</v>
      </c>
      <c r="E999" s="16">
        <v>0</v>
      </c>
      <c r="F999" s="16">
        <v>14152420.953125</v>
      </c>
      <c r="G999" s="16">
        <v>12493263</v>
      </c>
      <c r="H999" s="16">
        <v>10197934.5</v>
      </c>
      <c r="I999" s="16">
        <v>7360072</v>
      </c>
      <c r="J999" s="16">
        <v>0</v>
      </c>
      <c r="K999" s="16">
        <v>0</v>
      </c>
      <c r="L999" s="16">
        <v>8148507.75</v>
      </c>
      <c r="M999" s="16">
        <v>0</v>
      </c>
      <c r="N999" s="16">
        <v>10304803</v>
      </c>
      <c r="O999" s="16">
        <v>0</v>
      </c>
      <c r="P999" s="16">
        <v>13437352.125</v>
      </c>
      <c r="Q999" s="17"/>
      <c r="R999" s="18">
        <v>3</v>
      </c>
      <c r="S999" s="19"/>
      <c r="T999" s="20"/>
      <c r="U999" s="21"/>
      <c r="V999" s="22"/>
      <c r="W999" s="23"/>
      <c r="X999" s="24"/>
      <c r="Y999" s="25"/>
      <c r="Z999" s="26"/>
      <c r="AA999" s="27"/>
      <c r="AB999" s="28">
        <v>3</v>
      </c>
      <c r="AC999" s="29" t="s">
        <v>2072</v>
      </c>
      <c r="AD999" s="30">
        <v>2.9803120063191151</v>
      </c>
      <c r="AE999" s="31" t="s">
        <v>2072</v>
      </c>
      <c r="AF999" s="32" t="s">
        <v>2072</v>
      </c>
      <c r="AG999" s="33" t="s">
        <v>2072</v>
      </c>
      <c r="AH999" s="34">
        <v>3.0004572564612326</v>
      </c>
      <c r="AI999" s="9">
        <f t="shared" si="45"/>
        <v>2.9803120063191151</v>
      </c>
      <c r="AJ999" s="9">
        <f t="shared" si="46"/>
        <v>3.0004572564612326</v>
      </c>
      <c r="AK999" s="8" t="e">
        <f t="shared" si="47"/>
        <v>#DIV/0!</v>
      </c>
      <c r="AL999" s="8"/>
      <c r="AM999" s="8"/>
      <c r="AN999" s="8"/>
      <c r="AO999" s="8"/>
    </row>
    <row r="1000" spans="1:41" s="2" customFormat="1" ht="10.5">
      <c r="A1000" s="13" t="s">
        <v>1111</v>
      </c>
      <c r="B1000" s="13" t="s">
        <v>2015</v>
      </c>
      <c r="C1000" s="14">
        <v>21.39066576466</v>
      </c>
      <c r="D1000" s="15">
        <v>9</v>
      </c>
      <c r="E1000" s="16">
        <v>0</v>
      </c>
      <c r="F1000" s="16">
        <v>3197542.375</v>
      </c>
      <c r="G1000" s="16">
        <v>11741486</v>
      </c>
      <c r="H1000" s="16">
        <v>0</v>
      </c>
      <c r="I1000" s="16">
        <v>0</v>
      </c>
      <c r="J1000" s="16">
        <v>0</v>
      </c>
      <c r="K1000" s="16">
        <v>20634098.5625</v>
      </c>
      <c r="L1000" s="16">
        <v>9967903.984375</v>
      </c>
      <c r="M1000" s="16">
        <v>0</v>
      </c>
      <c r="N1000" s="16">
        <v>0</v>
      </c>
      <c r="O1000" s="16">
        <v>0</v>
      </c>
      <c r="P1000" s="16">
        <v>0</v>
      </c>
      <c r="Q1000" s="17"/>
      <c r="R1000" s="18"/>
      <c r="S1000" s="19">
        <v>2</v>
      </c>
      <c r="T1000" s="20"/>
      <c r="U1000" s="21"/>
      <c r="V1000" s="22"/>
      <c r="W1000" s="23">
        <v>4</v>
      </c>
      <c r="X1000" s="24">
        <v>3</v>
      </c>
      <c r="Y1000" s="25"/>
      <c r="Z1000" s="26"/>
      <c r="AA1000" s="27"/>
      <c r="AB1000" s="28"/>
      <c r="AC1000" s="29" t="s">
        <v>2072</v>
      </c>
      <c r="AD1000" s="30" t="s">
        <v>2072</v>
      </c>
      <c r="AE1000" s="31">
        <v>2.0044492257019151</v>
      </c>
      <c r="AF1000" s="32" t="s">
        <v>2072</v>
      </c>
      <c r="AG1000" s="33" t="s">
        <v>2072</v>
      </c>
      <c r="AH1000" s="34" t="s">
        <v>2072</v>
      </c>
      <c r="AI1000" s="9">
        <f t="shared" si="45"/>
        <v>2.0044492257019151</v>
      </c>
      <c r="AJ1000" s="9" t="e">
        <f t="shared" si="46"/>
        <v>#DIV/0!</v>
      </c>
      <c r="AK1000" s="8" t="e">
        <f t="shared" si="47"/>
        <v>#DIV/0!</v>
      </c>
      <c r="AL1000" s="8"/>
      <c r="AM1000" s="8"/>
      <c r="AN1000" s="8"/>
      <c r="AO1000" s="8"/>
    </row>
    <row r="1001" spans="1:41" s="2" customFormat="1" ht="10.5">
      <c r="A1001" s="13" t="s">
        <v>1573</v>
      </c>
      <c r="B1001" s="13" t="s">
        <v>611</v>
      </c>
      <c r="C1001" s="14">
        <v>55.226072534660098</v>
      </c>
      <c r="D1001" s="15">
        <v>8</v>
      </c>
      <c r="E1001" s="16">
        <v>0</v>
      </c>
      <c r="F1001" s="16">
        <v>1082422.96875</v>
      </c>
      <c r="G1001" s="16">
        <v>8897187.28125</v>
      </c>
      <c r="H1001" s="16">
        <v>2310482.5625</v>
      </c>
      <c r="I1001" s="16">
        <v>7133785.4453125</v>
      </c>
      <c r="J1001" s="16">
        <v>1598168.875</v>
      </c>
      <c r="K1001" s="16">
        <v>2494621.84375</v>
      </c>
      <c r="L1001" s="16">
        <v>0</v>
      </c>
      <c r="M1001" s="16">
        <v>1757515.3515625</v>
      </c>
      <c r="N1001" s="16">
        <v>2175975.84375</v>
      </c>
      <c r="O1001" s="16">
        <v>1547295.4140625</v>
      </c>
      <c r="P1001" s="16">
        <v>7347329.0546875</v>
      </c>
      <c r="Q1001" s="17"/>
      <c r="R1001" s="18"/>
      <c r="S1001" s="19">
        <v>3</v>
      </c>
      <c r="T1001" s="20"/>
      <c r="U1001" s="21">
        <v>2</v>
      </c>
      <c r="V1001" s="22"/>
      <c r="W1001" s="23"/>
      <c r="X1001" s="24"/>
      <c r="Y1001" s="25"/>
      <c r="Z1001" s="26"/>
      <c r="AA1001" s="27"/>
      <c r="AB1001" s="28">
        <v>3</v>
      </c>
      <c r="AC1001" s="29" t="s">
        <v>2072</v>
      </c>
      <c r="AD1001" s="30" t="s">
        <v>2072</v>
      </c>
      <c r="AE1001" s="31">
        <v>3.0066738385528726</v>
      </c>
      <c r="AF1001" s="32" t="s">
        <v>2072</v>
      </c>
      <c r="AG1001" s="33" t="s">
        <v>2072</v>
      </c>
      <c r="AH1001" s="34">
        <v>3.0004572564612326</v>
      </c>
      <c r="AI1001" s="9">
        <f t="shared" si="45"/>
        <v>3.0066738385528726</v>
      </c>
      <c r="AJ1001" s="9">
        <f t="shared" si="46"/>
        <v>3.0004572564612326</v>
      </c>
      <c r="AK1001" s="8" t="e">
        <f t="shared" si="47"/>
        <v>#DIV/0!</v>
      </c>
      <c r="AL1001" s="8"/>
      <c r="AM1001" s="8"/>
      <c r="AN1001" s="8"/>
      <c r="AO1001" s="8"/>
    </row>
    <row r="1002" spans="1:41" s="2" customFormat="1" ht="10.5">
      <c r="A1002" s="13" t="s">
        <v>1101</v>
      </c>
      <c r="B1002" s="13" t="s">
        <v>1824</v>
      </c>
      <c r="C1002" s="14">
        <v>22.823167484660001</v>
      </c>
      <c r="D1002" s="15">
        <v>2</v>
      </c>
      <c r="E1002" s="16">
        <v>0</v>
      </c>
      <c r="F1002" s="16">
        <v>10748422.1640625</v>
      </c>
      <c r="G1002" s="16">
        <v>0</v>
      </c>
      <c r="H1002" s="16">
        <v>0</v>
      </c>
      <c r="I1002" s="16">
        <v>0</v>
      </c>
      <c r="J1002" s="16">
        <v>0</v>
      </c>
      <c r="K1002" s="16">
        <v>6555845.78125</v>
      </c>
      <c r="L1002" s="16">
        <v>0</v>
      </c>
      <c r="M1002" s="16">
        <v>0</v>
      </c>
      <c r="N1002" s="16">
        <v>0</v>
      </c>
      <c r="O1002" s="16">
        <v>0</v>
      </c>
      <c r="P1002" s="16">
        <v>0</v>
      </c>
      <c r="Q1002" s="17"/>
      <c r="R1002" s="18">
        <v>2</v>
      </c>
      <c r="S1002" s="19"/>
      <c r="T1002" s="20"/>
      <c r="U1002" s="21"/>
      <c r="V1002" s="22"/>
      <c r="W1002" s="23"/>
      <c r="X1002" s="24"/>
      <c r="Y1002" s="25"/>
      <c r="Z1002" s="26"/>
      <c r="AA1002" s="27"/>
      <c r="AB1002" s="28"/>
      <c r="AC1002" s="29" t="s">
        <v>2072</v>
      </c>
      <c r="AD1002" s="30">
        <v>1.9868746708794101</v>
      </c>
      <c r="AE1002" s="31" t="s">
        <v>2072</v>
      </c>
      <c r="AF1002" s="32" t="s">
        <v>2072</v>
      </c>
      <c r="AG1002" s="33" t="s">
        <v>2072</v>
      </c>
      <c r="AH1002" s="34" t="s">
        <v>2072</v>
      </c>
      <c r="AI1002" s="9">
        <f t="shared" si="45"/>
        <v>1.9868746708794101</v>
      </c>
      <c r="AJ1002" s="9" t="e">
        <f t="shared" si="46"/>
        <v>#DIV/0!</v>
      </c>
      <c r="AK1002" s="8" t="e">
        <f t="shared" si="47"/>
        <v>#DIV/0!</v>
      </c>
      <c r="AL1002" s="8"/>
      <c r="AM1002" s="8"/>
      <c r="AN1002" s="8"/>
      <c r="AO1002" s="8"/>
    </row>
    <row r="1003" spans="1:41" s="2" customFormat="1" ht="10.5">
      <c r="A1003" s="13" t="s">
        <v>1104</v>
      </c>
      <c r="B1003" s="13" t="s">
        <v>1933</v>
      </c>
      <c r="C1003" s="14">
        <v>28.16214001466</v>
      </c>
      <c r="D1003" s="15">
        <v>16</v>
      </c>
      <c r="E1003" s="16">
        <v>0</v>
      </c>
      <c r="F1003" s="16">
        <v>12553751.21875</v>
      </c>
      <c r="G1003" s="16">
        <v>12108123.125</v>
      </c>
      <c r="H1003" s="16">
        <v>12284621.65625</v>
      </c>
      <c r="I1003" s="16">
        <v>0</v>
      </c>
      <c r="J1003" s="16">
        <v>0</v>
      </c>
      <c r="K1003" s="16">
        <v>15522703.0625</v>
      </c>
      <c r="L1003" s="16">
        <v>14059426.90625</v>
      </c>
      <c r="M1003" s="16">
        <v>13651451.34375</v>
      </c>
      <c r="N1003" s="16">
        <v>13150095.875</v>
      </c>
      <c r="O1003" s="16">
        <v>10714320.390625</v>
      </c>
      <c r="P1003" s="16">
        <v>17043802.15625</v>
      </c>
      <c r="Q1003" s="17"/>
      <c r="R1003" s="18"/>
      <c r="S1003" s="19"/>
      <c r="T1003" s="20">
        <v>3</v>
      </c>
      <c r="U1003" s="21"/>
      <c r="V1003" s="22"/>
      <c r="W1003" s="23">
        <v>4</v>
      </c>
      <c r="X1003" s="24">
        <v>3</v>
      </c>
      <c r="Y1003" s="25"/>
      <c r="Z1003" s="26"/>
      <c r="AA1003" s="27">
        <v>3</v>
      </c>
      <c r="AB1003" s="28">
        <v>3</v>
      </c>
      <c r="AC1003" s="29" t="s">
        <v>2072</v>
      </c>
      <c r="AD1003" s="30" t="s">
        <v>2072</v>
      </c>
      <c r="AE1003" s="31" t="s">
        <v>2072</v>
      </c>
      <c r="AF1003" s="32" t="s">
        <v>2072</v>
      </c>
      <c r="AG1003" s="33">
        <v>2.9871546195867307</v>
      </c>
      <c r="AH1003" s="34">
        <v>3.0004572564612326</v>
      </c>
      <c r="AI1003" s="9" t="e">
        <f t="shared" si="45"/>
        <v>#DIV/0!</v>
      </c>
      <c r="AJ1003" s="9">
        <f t="shared" si="46"/>
        <v>2.9938059380239816</v>
      </c>
      <c r="AK1003" s="8" t="e">
        <f t="shared" si="47"/>
        <v>#DIV/0!</v>
      </c>
      <c r="AL1003" s="8"/>
      <c r="AM1003" s="8"/>
      <c r="AN1003" s="8"/>
      <c r="AO1003" s="8"/>
    </row>
    <row r="1004" spans="1:41" s="2" customFormat="1" ht="10.5">
      <c r="A1004" s="13" t="s">
        <v>1143</v>
      </c>
      <c r="B1004" s="13" t="s">
        <v>234</v>
      </c>
      <c r="C1004" s="14">
        <v>33.288498634660002</v>
      </c>
      <c r="D1004" s="15">
        <v>5</v>
      </c>
      <c r="E1004" s="16">
        <v>0</v>
      </c>
      <c r="F1004" s="16">
        <v>17330432.625</v>
      </c>
      <c r="G1004" s="16">
        <v>32149514.75</v>
      </c>
      <c r="H1004" s="16">
        <v>10648861.03125</v>
      </c>
      <c r="I1004" s="16">
        <v>10311714.375</v>
      </c>
      <c r="J1004" s="16">
        <v>14513757.71875</v>
      </c>
      <c r="K1004" s="16">
        <v>15647922.1875</v>
      </c>
      <c r="L1004" s="16">
        <v>10698658.4375</v>
      </c>
      <c r="M1004" s="16">
        <v>33456779.890625</v>
      </c>
      <c r="N1004" s="16">
        <v>13377515</v>
      </c>
      <c r="O1004" s="16">
        <v>7882047.125</v>
      </c>
      <c r="P1004" s="16">
        <v>0</v>
      </c>
      <c r="Q1004" s="17"/>
      <c r="R1004" s="18">
        <v>2</v>
      </c>
      <c r="S1004" s="19"/>
      <c r="T1004" s="20"/>
      <c r="U1004" s="21"/>
      <c r="V1004" s="22"/>
      <c r="W1004" s="23"/>
      <c r="X1004" s="24"/>
      <c r="Y1004" s="25">
        <v>3</v>
      </c>
      <c r="Z1004" s="26"/>
      <c r="AA1004" s="27"/>
      <c r="AB1004" s="28"/>
      <c r="AC1004" s="29" t="s">
        <v>2072</v>
      </c>
      <c r="AD1004" s="30">
        <v>1.9868746708794101</v>
      </c>
      <c r="AE1004" s="31" t="s">
        <v>2072</v>
      </c>
      <c r="AF1004" s="32" t="s">
        <v>2072</v>
      </c>
      <c r="AG1004" s="33" t="s">
        <v>2072</v>
      </c>
      <c r="AH1004" s="34" t="s">
        <v>2072</v>
      </c>
      <c r="AI1004" s="9">
        <f t="shared" si="45"/>
        <v>1.9868746708794101</v>
      </c>
      <c r="AJ1004" s="9" t="e">
        <f t="shared" si="46"/>
        <v>#DIV/0!</v>
      </c>
      <c r="AK1004" s="8" t="e">
        <f t="shared" si="47"/>
        <v>#DIV/0!</v>
      </c>
      <c r="AL1004" s="8"/>
      <c r="AM1004" s="8"/>
      <c r="AN1004" s="8"/>
      <c r="AO1004" s="8"/>
    </row>
    <row r="1005" spans="1:41" s="2" customFormat="1" ht="10.5">
      <c r="A1005" s="13" t="s">
        <v>1640</v>
      </c>
      <c r="B1005" s="13" t="s">
        <v>1359</v>
      </c>
      <c r="C1005" s="14">
        <v>84.08472636466</v>
      </c>
      <c r="D1005" s="15">
        <v>30</v>
      </c>
      <c r="E1005" s="16">
        <v>0</v>
      </c>
      <c r="F1005" s="16">
        <v>11462568.921875</v>
      </c>
      <c r="G1005" s="16">
        <v>11123852.7213542</v>
      </c>
      <c r="H1005" s="16">
        <v>13856804.1875</v>
      </c>
      <c r="I1005" s="16">
        <v>12871701.265625</v>
      </c>
      <c r="J1005" s="16">
        <v>17130183</v>
      </c>
      <c r="K1005" s="16">
        <v>14476517.4375</v>
      </c>
      <c r="L1005" s="16">
        <v>7546753.2734375</v>
      </c>
      <c r="M1005" s="16">
        <v>0</v>
      </c>
      <c r="N1005" s="16">
        <v>0</v>
      </c>
      <c r="O1005" s="16">
        <v>8671418.71875</v>
      </c>
      <c r="P1005" s="16">
        <v>9894747.7552083302</v>
      </c>
      <c r="Q1005" s="17"/>
      <c r="R1005" s="18">
        <v>3</v>
      </c>
      <c r="S1005" s="19">
        <v>3</v>
      </c>
      <c r="T1005" s="20">
        <v>4</v>
      </c>
      <c r="U1005" s="21">
        <v>3</v>
      </c>
      <c r="V1005" s="22">
        <v>5</v>
      </c>
      <c r="W1005" s="23">
        <v>4</v>
      </c>
      <c r="X1005" s="24">
        <v>2</v>
      </c>
      <c r="Y1005" s="25"/>
      <c r="Z1005" s="26"/>
      <c r="AA1005" s="27">
        <v>3</v>
      </c>
      <c r="AB1005" s="28">
        <v>3</v>
      </c>
      <c r="AC1005" s="29" t="s">
        <v>2072</v>
      </c>
      <c r="AD1005" s="30">
        <v>2.9803120063191151</v>
      </c>
      <c r="AE1005" s="31">
        <v>3.0066738385528726</v>
      </c>
      <c r="AF1005" s="32" t="s">
        <v>2072</v>
      </c>
      <c r="AG1005" s="33">
        <v>2.9871546195867307</v>
      </c>
      <c r="AH1005" s="34">
        <v>3.0004572564612326</v>
      </c>
      <c r="AI1005" s="9">
        <f t="shared" si="45"/>
        <v>2.9934929224359941</v>
      </c>
      <c r="AJ1005" s="9">
        <f t="shared" si="46"/>
        <v>2.9938059380239816</v>
      </c>
      <c r="AK1005" s="8">
        <f t="shared" si="47"/>
        <v>0.98501015139450976</v>
      </c>
      <c r="AL1005" s="8"/>
      <c r="AM1005" s="8"/>
      <c r="AN1005" s="8"/>
      <c r="AO1005" s="8"/>
    </row>
    <row r="1006" spans="1:41" s="2" customFormat="1" ht="10.5">
      <c r="A1006" s="13" t="s">
        <v>1211</v>
      </c>
      <c r="B1006" s="13" t="s">
        <v>55</v>
      </c>
      <c r="C1006" s="14">
        <v>28.662988014660002</v>
      </c>
      <c r="D1006" s="15">
        <v>18</v>
      </c>
      <c r="E1006" s="16">
        <v>0</v>
      </c>
      <c r="F1006" s="16">
        <v>0</v>
      </c>
      <c r="G1006" s="16">
        <v>14367138.375</v>
      </c>
      <c r="H1006" s="16">
        <v>18028683.5625</v>
      </c>
      <c r="I1006" s="16">
        <v>18892411.65625</v>
      </c>
      <c r="J1006" s="16">
        <v>12124629.09375</v>
      </c>
      <c r="K1006" s="16">
        <v>18814181.3125</v>
      </c>
      <c r="L1006" s="16">
        <v>40353852.833333299</v>
      </c>
      <c r="M1006" s="16">
        <v>47537491.40625</v>
      </c>
      <c r="N1006" s="16">
        <v>15944540.5625</v>
      </c>
      <c r="O1006" s="16">
        <v>16984515.125</v>
      </c>
      <c r="P1006" s="16">
        <v>11873480.5</v>
      </c>
      <c r="Q1006" s="17"/>
      <c r="R1006" s="18"/>
      <c r="S1006" s="19"/>
      <c r="T1006" s="20"/>
      <c r="U1006" s="21"/>
      <c r="V1006" s="22"/>
      <c r="W1006" s="23">
        <v>3</v>
      </c>
      <c r="X1006" s="24">
        <v>6</v>
      </c>
      <c r="Y1006" s="25">
        <v>6</v>
      </c>
      <c r="Z1006" s="26">
        <v>3</v>
      </c>
      <c r="AA1006" s="27"/>
      <c r="AB1006" s="28"/>
      <c r="AC1006" s="29" t="s">
        <v>2072</v>
      </c>
      <c r="AD1006" s="30" t="s">
        <v>2072</v>
      </c>
      <c r="AE1006" s="31" t="s">
        <v>2072</v>
      </c>
      <c r="AF1006" s="32">
        <v>2.990232207956887</v>
      </c>
      <c r="AG1006" s="33" t="s">
        <v>2072</v>
      </c>
      <c r="AH1006" s="34" t="s">
        <v>2072</v>
      </c>
      <c r="AI1006" s="9" t="e">
        <f t="shared" si="45"/>
        <v>#DIV/0!</v>
      </c>
      <c r="AJ1006" s="9">
        <f t="shared" si="46"/>
        <v>2.990232207956887</v>
      </c>
      <c r="AK1006" s="8" t="e">
        <f t="shared" si="47"/>
        <v>#DIV/0!</v>
      </c>
      <c r="AL1006" s="8"/>
      <c r="AM1006" s="8"/>
      <c r="AN1006" s="8"/>
      <c r="AO1006" s="8"/>
    </row>
    <row r="1007" spans="1:41" s="2" customFormat="1" ht="10.5">
      <c r="A1007" s="13" t="s">
        <v>1445</v>
      </c>
      <c r="B1007" s="13" t="s">
        <v>510</v>
      </c>
      <c r="C1007" s="14">
        <v>95.279076844660693</v>
      </c>
      <c r="D1007" s="15">
        <v>39</v>
      </c>
      <c r="E1007" s="16">
        <v>0</v>
      </c>
      <c r="F1007" s="16">
        <v>0</v>
      </c>
      <c r="G1007" s="16">
        <v>21748621.25</v>
      </c>
      <c r="H1007" s="16">
        <v>20550254.395833299</v>
      </c>
      <c r="I1007" s="16">
        <v>17323904.625</v>
      </c>
      <c r="J1007" s="16">
        <v>0</v>
      </c>
      <c r="K1007" s="16">
        <v>27099214.041666701</v>
      </c>
      <c r="L1007" s="16">
        <v>22032651.895833299</v>
      </c>
      <c r="M1007" s="16">
        <v>44520118.875</v>
      </c>
      <c r="N1007" s="16">
        <v>15045550.53125</v>
      </c>
      <c r="O1007" s="16">
        <v>0</v>
      </c>
      <c r="P1007" s="16">
        <v>16820823.625</v>
      </c>
      <c r="Q1007" s="17"/>
      <c r="R1007" s="18"/>
      <c r="S1007" s="19"/>
      <c r="T1007" s="20">
        <v>4</v>
      </c>
      <c r="U1007" s="21">
        <v>2</v>
      </c>
      <c r="V1007" s="22"/>
      <c r="W1007" s="23">
        <v>8</v>
      </c>
      <c r="X1007" s="24">
        <v>6</v>
      </c>
      <c r="Y1007" s="25">
        <v>14</v>
      </c>
      <c r="Z1007" s="26">
        <v>3</v>
      </c>
      <c r="AA1007" s="27"/>
      <c r="AB1007" s="28">
        <v>2</v>
      </c>
      <c r="AC1007" s="29" t="s">
        <v>2072</v>
      </c>
      <c r="AD1007" s="30" t="s">
        <v>2072</v>
      </c>
      <c r="AE1007" s="31" t="s">
        <v>2072</v>
      </c>
      <c r="AF1007" s="32">
        <v>2.990232207956887</v>
      </c>
      <c r="AG1007" s="33" t="s">
        <v>2072</v>
      </c>
      <c r="AH1007" s="34">
        <v>2.0003048376408215</v>
      </c>
      <c r="AI1007" s="9" t="e">
        <f t="shared" si="45"/>
        <v>#DIV/0!</v>
      </c>
      <c r="AJ1007" s="9">
        <f t="shared" si="46"/>
        <v>2.4952685227988542</v>
      </c>
      <c r="AK1007" s="8" t="e">
        <f t="shared" si="47"/>
        <v>#DIV/0!</v>
      </c>
      <c r="AL1007" s="8"/>
      <c r="AM1007" s="8"/>
      <c r="AN1007" s="8"/>
      <c r="AO1007" s="8"/>
    </row>
    <row r="1008" spans="1:41" s="2" customFormat="1" ht="10.5">
      <c r="A1008" s="13" t="s">
        <v>1483</v>
      </c>
      <c r="B1008" s="13" t="s">
        <v>1830</v>
      </c>
      <c r="C1008" s="14">
        <v>36.853644304660001</v>
      </c>
      <c r="D1008" s="15">
        <v>12</v>
      </c>
      <c r="E1008" s="16">
        <v>0</v>
      </c>
      <c r="F1008" s="16">
        <v>0</v>
      </c>
      <c r="G1008" s="16">
        <v>8327886</v>
      </c>
      <c r="H1008" s="16">
        <v>13542993.75</v>
      </c>
      <c r="I1008" s="16">
        <v>6434060.5625</v>
      </c>
      <c r="J1008" s="16">
        <v>0</v>
      </c>
      <c r="K1008" s="16">
        <v>10592188.3125</v>
      </c>
      <c r="L1008" s="16">
        <v>11092724.71875</v>
      </c>
      <c r="M1008" s="16">
        <v>14445538.75</v>
      </c>
      <c r="N1008" s="16">
        <v>11004918.1640625</v>
      </c>
      <c r="O1008" s="16">
        <v>12588489.2734375</v>
      </c>
      <c r="P1008" s="16">
        <v>13279735.96875</v>
      </c>
      <c r="Q1008" s="17"/>
      <c r="R1008" s="18"/>
      <c r="S1008" s="19"/>
      <c r="T1008" s="20"/>
      <c r="U1008" s="21">
        <v>2</v>
      </c>
      <c r="V1008" s="22"/>
      <c r="W1008" s="23"/>
      <c r="X1008" s="24"/>
      <c r="Y1008" s="25"/>
      <c r="Z1008" s="26">
        <v>4</v>
      </c>
      <c r="AA1008" s="27">
        <v>3</v>
      </c>
      <c r="AB1008" s="28">
        <v>3</v>
      </c>
      <c r="AC1008" s="29" t="s">
        <v>2072</v>
      </c>
      <c r="AD1008" s="30" t="s">
        <v>2072</v>
      </c>
      <c r="AE1008" s="31" t="s">
        <v>2072</v>
      </c>
      <c r="AF1008" s="32">
        <v>3.9869762772758492</v>
      </c>
      <c r="AG1008" s="33">
        <v>2.9871546195867307</v>
      </c>
      <c r="AH1008" s="34">
        <v>3.0004572564612326</v>
      </c>
      <c r="AI1008" s="9" t="e">
        <f t="shared" si="45"/>
        <v>#DIV/0!</v>
      </c>
      <c r="AJ1008" s="9">
        <f t="shared" si="46"/>
        <v>3.3248627177746037</v>
      </c>
      <c r="AK1008" s="8" t="e">
        <f t="shared" si="47"/>
        <v>#DIV/0!</v>
      </c>
      <c r="AL1008" s="8"/>
      <c r="AM1008" s="8"/>
      <c r="AN1008" s="8"/>
      <c r="AO1008" s="8"/>
    </row>
    <row r="1009" spans="1:41" s="2" customFormat="1" ht="10.5">
      <c r="A1009" s="13" t="s">
        <v>1243</v>
      </c>
      <c r="B1009" s="13" t="s">
        <v>479</v>
      </c>
      <c r="C1009" s="14">
        <v>15.394484114660001</v>
      </c>
      <c r="D1009" s="15">
        <v>12</v>
      </c>
      <c r="E1009" s="16">
        <v>0</v>
      </c>
      <c r="F1009" s="16">
        <v>0</v>
      </c>
      <c r="G1009" s="16">
        <v>28938789.765625</v>
      </c>
      <c r="H1009" s="16">
        <v>18676531.2109375</v>
      </c>
      <c r="I1009" s="16">
        <v>0</v>
      </c>
      <c r="J1009" s="16">
        <v>16583065.140625</v>
      </c>
      <c r="K1009" s="16">
        <v>18065118.253906298</v>
      </c>
      <c r="L1009" s="16">
        <v>0</v>
      </c>
      <c r="M1009" s="16">
        <v>0</v>
      </c>
      <c r="N1009" s="16">
        <v>19517269.6640625</v>
      </c>
      <c r="O1009" s="16">
        <v>0</v>
      </c>
      <c r="P1009" s="16">
        <v>11660723.375</v>
      </c>
      <c r="Q1009" s="17"/>
      <c r="R1009" s="18"/>
      <c r="S1009" s="19">
        <v>3</v>
      </c>
      <c r="T1009" s="20"/>
      <c r="U1009" s="21"/>
      <c r="V1009" s="22">
        <v>4</v>
      </c>
      <c r="W1009" s="23">
        <v>3</v>
      </c>
      <c r="X1009" s="24"/>
      <c r="Y1009" s="25"/>
      <c r="Z1009" s="26"/>
      <c r="AA1009" s="27"/>
      <c r="AB1009" s="28"/>
      <c r="AC1009" s="29" t="s">
        <v>2072</v>
      </c>
      <c r="AD1009" s="30" t="s">
        <v>2072</v>
      </c>
      <c r="AE1009" s="31">
        <v>3.0066738385528726</v>
      </c>
      <c r="AF1009" s="32" t="s">
        <v>2072</v>
      </c>
      <c r="AG1009" s="33" t="s">
        <v>2072</v>
      </c>
      <c r="AH1009" s="34" t="s">
        <v>2072</v>
      </c>
      <c r="AI1009" s="9">
        <f t="shared" si="45"/>
        <v>3.0066738385528726</v>
      </c>
      <c r="AJ1009" s="9" t="e">
        <f t="shared" si="46"/>
        <v>#DIV/0!</v>
      </c>
      <c r="AK1009" s="8" t="e">
        <f t="shared" si="47"/>
        <v>#DIV/0!</v>
      </c>
      <c r="AL1009" s="8"/>
      <c r="AM1009" s="8"/>
      <c r="AN1009" s="8"/>
      <c r="AO1009" s="8"/>
    </row>
    <row r="1010" spans="1:41" s="2" customFormat="1" ht="10.5">
      <c r="A1010" s="13" t="s">
        <v>1547</v>
      </c>
      <c r="B1010" s="13" t="s">
        <v>1808</v>
      </c>
      <c r="C1010" s="14">
        <v>35.51358593466</v>
      </c>
      <c r="D1010" s="15">
        <v>29</v>
      </c>
      <c r="E1010" s="16">
        <v>0</v>
      </c>
      <c r="F1010" s="16">
        <v>0</v>
      </c>
      <c r="G1010" s="16">
        <v>10650082.4375</v>
      </c>
      <c r="H1010" s="16">
        <v>10354055.125</v>
      </c>
      <c r="I1010" s="16">
        <v>0</v>
      </c>
      <c r="J1010" s="16">
        <v>0</v>
      </c>
      <c r="K1010" s="16">
        <v>22497580.125</v>
      </c>
      <c r="L1010" s="16">
        <v>16655279.4166667</v>
      </c>
      <c r="M1010" s="16">
        <v>20402641.8984375</v>
      </c>
      <c r="N1010" s="16">
        <v>8975375.96875</v>
      </c>
      <c r="O1010" s="16">
        <v>8799416.1666666698</v>
      </c>
      <c r="P1010" s="16">
        <v>11287841.4375</v>
      </c>
      <c r="Q1010" s="17"/>
      <c r="R1010" s="18"/>
      <c r="S1010" s="19">
        <v>2</v>
      </c>
      <c r="T1010" s="20"/>
      <c r="U1010" s="21"/>
      <c r="V1010" s="22"/>
      <c r="W1010" s="23">
        <v>6</v>
      </c>
      <c r="X1010" s="24">
        <v>5</v>
      </c>
      <c r="Y1010" s="25">
        <v>3</v>
      </c>
      <c r="Z1010" s="26">
        <v>5</v>
      </c>
      <c r="AA1010" s="27">
        <v>4</v>
      </c>
      <c r="AB1010" s="28">
        <v>4</v>
      </c>
      <c r="AC1010" s="29" t="s">
        <v>2072</v>
      </c>
      <c r="AD1010" s="30" t="s">
        <v>2072</v>
      </c>
      <c r="AE1010" s="31">
        <v>2.0044492257019151</v>
      </c>
      <c r="AF1010" s="32">
        <v>4.9837203465948114</v>
      </c>
      <c r="AG1010" s="33">
        <v>3.9828728261156412</v>
      </c>
      <c r="AH1010" s="34">
        <v>4.0006096752816429</v>
      </c>
      <c r="AI1010" s="9">
        <f t="shared" si="45"/>
        <v>2.0044492257019151</v>
      </c>
      <c r="AJ1010" s="9">
        <f t="shared" si="46"/>
        <v>4.3224009493306985</v>
      </c>
      <c r="AK1010" s="8" t="e">
        <f t="shared" si="47"/>
        <v>#DIV/0!</v>
      </c>
      <c r="AL1010" s="8"/>
      <c r="AM1010" s="8"/>
      <c r="AN1010" s="8"/>
      <c r="AO1010" s="8"/>
    </row>
    <row r="1011" spans="1:41" s="2" customFormat="1" ht="10.5">
      <c r="A1011" s="13" t="s">
        <v>1684</v>
      </c>
      <c r="B1011" s="13" t="s">
        <v>0</v>
      </c>
      <c r="C1011" s="14">
        <v>141.20502703465999</v>
      </c>
      <c r="D1011" s="15">
        <v>2</v>
      </c>
      <c r="E1011" s="16">
        <v>0</v>
      </c>
      <c r="F1011" s="16">
        <v>0</v>
      </c>
      <c r="G1011" s="16">
        <v>9047797.9375</v>
      </c>
      <c r="H1011" s="16">
        <v>9031728.4375</v>
      </c>
      <c r="I1011" s="16">
        <v>7102237.75</v>
      </c>
      <c r="J1011" s="16">
        <v>8044540.9375</v>
      </c>
      <c r="K1011" s="16">
        <v>8645156.875</v>
      </c>
      <c r="L1011" s="16">
        <v>0</v>
      </c>
      <c r="M1011" s="16">
        <v>0</v>
      </c>
      <c r="N1011" s="16">
        <v>6648509.3125</v>
      </c>
      <c r="O1011" s="16">
        <v>8736835.75</v>
      </c>
      <c r="P1011" s="16">
        <v>10880653.4375</v>
      </c>
      <c r="Q1011" s="17"/>
      <c r="R1011" s="18"/>
      <c r="S1011" s="19"/>
      <c r="T1011" s="20"/>
      <c r="U1011" s="21"/>
      <c r="V1011" s="22"/>
      <c r="W1011" s="23"/>
      <c r="X1011" s="24"/>
      <c r="Y1011" s="25"/>
      <c r="Z1011" s="26"/>
      <c r="AA1011" s="27"/>
      <c r="AB1011" s="28">
        <v>2</v>
      </c>
      <c r="AC1011" s="29" t="s">
        <v>2072</v>
      </c>
      <c r="AD1011" s="30" t="s">
        <v>2072</v>
      </c>
      <c r="AE1011" s="31" t="s">
        <v>2072</v>
      </c>
      <c r="AF1011" s="32" t="s">
        <v>2072</v>
      </c>
      <c r="AG1011" s="33" t="s">
        <v>2072</v>
      </c>
      <c r="AH1011" s="34">
        <v>2.0003048376408215</v>
      </c>
      <c r="AI1011" s="9" t="e">
        <f t="shared" si="45"/>
        <v>#DIV/0!</v>
      </c>
      <c r="AJ1011" s="9">
        <f t="shared" si="46"/>
        <v>2.0003048376408215</v>
      </c>
      <c r="AK1011" s="8" t="e">
        <f t="shared" si="47"/>
        <v>#DIV/0!</v>
      </c>
      <c r="AL1011" s="8"/>
      <c r="AM1011" s="8"/>
      <c r="AN1011" s="8"/>
      <c r="AO1011" s="8"/>
    </row>
    <row r="1012" spans="1:41" s="2" customFormat="1" ht="10.5">
      <c r="A1012" s="13" t="s">
        <v>1514</v>
      </c>
      <c r="B1012" s="13" t="s">
        <v>1817</v>
      </c>
      <c r="C1012" s="14">
        <v>31.52069322466</v>
      </c>
      <c r="D1012" s="15">
        <v>2</v>
      </c>
      <c r="E1012" s="16">
        <v>0</v>
      </c>
      <c r="F1012" s="16">
        <v>0</v>
      </c>
      <c r="G1012" s="16">
        <v>11459399.125</v>
      </c>
      <c r="H1012" s="16">
        <v>0</v>
      </c>
      <c r="I1012" s="16">
        <v>0</v>
      </c>
      <c r="J1012" s="16">
        <v>0</v>
      </c>
      <c r="K1012" s="16">
        <v>9840206.03125</v>
      </c>
      <c r="L1012" s="16">
        <v>0</v>
      </c>
      <c r="M1012" s="16">
        <v>7334475.28125</v>
      </c>
      <c r="N1012" s="16">
        <v>0</v>
      </c>
      <c r="O1012" s="16">
        <v>0</v>
      </c>
      <c r="P1012" s="16">
        <v>10169287.640625</v>
      </c>
      <c r="Q1012" s="17"/>
      <c r="R1012" s="18"/>
      <c r="S1012" s="19">
        <v>2</v>
      </c>
      <c r="T1012" s="20"/>
      <c r="U1012" s="21"/>
      <c r="V1012" s="22"/>
      <c r="W1012" s="23"/>
      <c r="X1012" s="24"/>
      <c r="Y1012" s="25"/>
      <c r="Z1012" s="26"/>
      <c r="AA1012" s="27"/>
      <c r="AB1012" s="28"/>
      <c r="AC1012" s="29" t="s">
        <v>2072</v>
      </c>
      <c r="AD1012" s="30" t="s">
        <v>2072</v>
      </c>
      <c r="AE1012" s="31">
        <v>2.0044492257019151</v>
      </c>
      <c r="AF1012" s="32" t="s">
        <v>2072</v>
      </c>
      <c r="AG1012" s="33" t="s">
        <v>2072</v>
      </c>
      <c r="AH1012" s="34" t="s">
        <v>2072</v>
      </c>
      <c r="AI1012" s="9">
        <f t="shared" si="45"/>
        <v>2.0044492257019151</v>
      </c>
      <c r="AJ1012" s="9" t="e">
        <f t="shared" si="46"/>
        <v>#DIV/0!</v>
      </c>
      <c r="AK1012" s="8" t="e">
        <f t="shared" si="47"/>
        <v>#DIV/0!</v>
      </c>
      <c r="AL1012" s="8"/>
      <c r="AM1012" s="8"/>
      <c r="AN1012" s="8"/>
      <c r="AO1012" s="8"/>
    </row>
    <row r="1013" spans="1:41" s="2" customFormat="1" ht="10.5">
      <c r="A1013" s="13" t="s">
        <v>1434</v>
      </c>
      <c r="B1013" s="13" t="s">
        <v>1393</v>
      </c>
      <c r="C1013" s="14">
        <v>25.232911754660002</v>
      </c>
      <c r="D1013" s="15">
        <v>17</v>
      </c>
      <c r="E1013" s="16">
        <v>0</v>
      </c>
      <c r="F1013" s="16">
        <v>0</v>
      </c>
      <c r="G1013" s="16">
        <v>7926522.28125</v>
      </c>
      <c r="H1013" s="16">
        <v>15044285.609375</v>
      </c>
      <c r="I1013" s="16">
        <v>13680092.234375</v>
      </c>
      <c r="J1013" s="16">
        <v>12086309.0585938</v>
      </c>
      <c r="K1013" s="16">
        <v>0</v>
      </c>
      <c r="L1013" s="16">
        <v>0</v>
      </c>
      <c r="M1013" s="16">
        <v>0</v>
      </c>
      <c r="N1013" s="16">
        <v>0</v>
      </c>
      <c r="O1013" s="16">
        <v>0</v>
      </c>
      <c r="P1013" s="16">
        <v>0</v>
      </c>
      <c r="Q1013" s="17"/>
      <c r="R1013" s="18"/>
      <c r="S1013" s="19">
        <v>2</v>
      </c>
      <c r="T1013" s="20">
        <v>5</v>
      </c>
      <c r="U1013" s="21">
        <v>5</v>
      </c>
      <c r="V1013" s="22">
        <v>5</v>
      </c>
      <c r="W1013" s="23"/>
      <c r="X1013" s="24"/>
      <c r="Y1013" s="25"/>
      <c r="Z1013" s="26"/>
      <c r="AA1013" s="27"/>
      <c r="AB1013" s="28"/>
      <c r="AC1013" s="29" t="s">
        <v>2072</v>
      </c>
      <c r="AD1013" s="30" t="s">
        <v>2072</v>
      </c>
      <c r="AE1013" s="31">
        <v>2.0044492257019151</v>
      </c>
      <c r="AF1013" s="32" t="s">
        <v>2072</v>
      </c>
      <c r="AG1013" s="33" t="s">
        <v>2072</v>
      </c>
      <c r="AH1013" s="34" t="s">
        <v>2072</v>
      </c>
      <c r="AI1013" s="9">
        <f t="shared" si="45"/>
        <v>2.0044492257019151</v>
      </c>
      <c r="AJ1013" s="9" t="e">
        <f t="shared" si="46"/>
        <v>#DIV/0!</v>
      </c>
      <c r="AK1013" s="8" t="e">
        <f t="shared" si="47"/>
        <v>#DIV/0!</v>
      </c>
      <c r="AL1013" s="8"/>
      <c r="AM1013" s="8"/>
      <c r="AN1013" s="8"/>
      <c r="AO1013" s="8"/>
    </row>
    <row r="1014" spans="1:41" s="2" customFormat="1" ht="10.5">
      <c r="A1014" s="13" t="s">
        <v>1435</v>
      </c>
      <c r="B1014" s="13" t="s">
        <v>1260</v>
      </c>
      <c r="C1014" s="14">
        <v>40.737902314659898</v>
      </c>
      <c r="D1014" s="15">
        <v>2</v>
      </c>
      <c r="E1014" s="16">
        <v>0</v>
      </c>
      <c r="F1014" s="16">
        <v>0</v>
      </c>
      <c r="G1014" s="16">
        <v>14170931.4375</v>
      </c>
      <c r="H1014" s="16">
        <v>0</v>
      </c>
      <c r="I1014" s="16">
        <v>0</v>
      </c>
      <c r="J1014" s="16">
        <v>0</v>
      </c>
      <c r="K1014" s="16">
        <v>0</v>
      </c>
      <c r="L1014" s="16">
        <v>0</v>
      </c>
      <c r="M1014" s="16">
        <v>0</v>
      </c>
      <c r="N1014" s="16">
        <v>0</v>
      </c>
      <c r="O1014" s="16">
        <v>0</v>
      </c>
      <c r="P1014" s="16">
        <v>0</v>
      </c>
      <c r="Q1014" s="17"/>
      <c r="R1014" s="18"/>
      <c r="S1014" s="19">
        <v>2</v>
      </c>
      <c r="T1014" s="20"/>
      <c r="U1014" s="21"/>
      <c r="V1014" s="22"/>
      <c r="W1014" s="23"/>
      <c r="X1014" s="24"/>
      <c r="Y1014" s="25"/>
      <c r="Z1014" s="26"/>
      <c r="AA1014" s="27"/>
      <c r="AB1014" s="28"/>
      <c r="AC1014" s="29" t="s">
        <v>2072</v>
      </c>
      <c r="AD1014" s="30" t="s">
        <v>2072</v>
      </c>
      <c r="AE1014" s="31">
        <v>2.0044492257019151</v>
      </c>
      <c r="AF1014" s="32" t="s">
        <v>2072</v>
      </c>
      <c r="AG1014" s="33" t="s">
        <v>2072</v>
      </c>
      <c r="AH1014" s="34" t="s">
        <v>2072</v>
      </c>
      <c r="AI1014" s="9">
        <f t="shared" si="45"/>
        <v>2.0044492257019151</v>
      </c>
      <c r="AJ1014" s="9" t="e">
        <f t="shared" si="46"/>
        <v>#DIV/0!</v>
      </c>
      <c r="AK1014" s="8" t="e">
        <f t="shared" si="47"/>
        <v>#DIV/0!</v>
      </c>
      <c r="AL1014" s="8"/>
      <c r="AM1014" s="8"/>
      <c r="AN1014" s="8"/>
      <c r="AO1014" s="8"/>
    </row>
    <row r="1015" spans="1:41" s="2" customFormat="1" ht="10.5">
      <c r="A1015" s="13" t="s">
        <v>654</v>
      </c>
      <c r="B1015" s="13" t="s">
        <v>1316</v>
      </c>
      <c r="C1015" s="14">
        <v>14.573804624659999</v>
      </c>
      <c r="D1015" s="15">
        <v>14</v>
      </c>
      <c r="E1015" s="16">
        <v>0</v>
      </c>
      <c r="F1015" s="16">
        <v>0</v>
      </c>
      <c r="G1015" s="16">
        <v>37113476.8125</v>
      </c>
      <c r="H1015" s="16">
        <v>40626540.552083299</v>
      </c>
      <c r="I1015" s="16">
        <v>31873270.5</v>
      </c>
      <c r="J1015" s="16">
        <v>39782659.5</v>
      </c>
      <c r="K1015" s="16">
        <v>25017616.4375</v>
      </c>
      <c r="L1015" s="16">
        <v>16188945.1875</v>
      </c>
      <c r="M1015" s="16">
        <v>0</v>
      </c>
      <c r="N1015" s="16">
        <v>25990878.8046875</v>
      </c>
      <c r="O1015" s="16">
        <v>0</v>
      </c>
      <c r="P1015" s="16">
        <v>17665232.75</v>
      </c>
      <c r="Q1015" s="17"/>
      <c r="R1015" s="18"/>
      <c r="S1015" s="19"/>
      <c r="T1015" s="20">
        <v>4</v>
      </c>
      <c r="U1015" s="21">
        <v>2</v>
      </c>
      <c r="V1015" s="22">
        <v>3</v>
      </c>
      <c r="W1015" s="23">
        <v>3</v>
      </c>
      <c r="X1015" s="24"/>
      <c r="Y1015" s="25"/>
      <c r="Z1015" s="26">
        <v>2</v>
      </c>
      <c r="AA1015" s="27"/>
      <c r="AB1015" s="28"/>
      <c r="AC1015" s="29" t="s">
        <v>2072</v>
      </c>
      <c r="AD1015" s="30" t="s">
        <v>2072</v>
      </c>
      <c r="AE1015" s="31" t="s">
        <v>2072</v>
      </c>
      <c r="AF1015" s="32">
        <v>1.9934881386379246</v>
      </c>
      <c r="AG1015" s="33" t="s">
        <v>2072</v>
      </c>
      <c r="AH1015" s="34" t="s">
        <v>2072</v>
      </c>
      <c r="AI1015" s="9" t="e">
        <f t="shared" si="45"/>
        <v>#DIV/0!</v>
      </c>
      <c r="AJ1015" s="9">
        <f t="shared" si="46"/>
        <v>1.9934881386379246</v>
      </c>
      <c r="AK1015" s="8" t="e">
        <f t="shared" si="47"/>
        <v>#DIV/0!</v>
      </c>
      <c r="AL1015" s="8"/>
      <c r="AM1015" s="8"/>
      <c r="AN1015" s="8"/>
      <c r="AO1015" s="8"/>
    </row>
    <row r="1016" spans="1:41" s="2" customFormat="1" ht="10.5">
      <c r="A1016" s="13" t="s">
        <v>1780</v>
      </c>
      <c r="B1016" s="13" t="s">
        <v>296</v>
      </c>
      <c r="C1016" s="14">
        <v>21.414021394660001</v>
      </c>
      <c r="D1016" s="15">
        <v>2</v>
      </c>
      <c r="E1016" s="16">
        <v>0</v>
      </c>
      <c r="F1016" s="16">
        <v>0</v>
      </c>
      <c r="G1016" s="16">
        <v>11023020.375</v>
      </c>
      <c r="H1016" s="16">
        <v>0</v>
      </c>
      <c r="I1016" s="16">
        <v>0</v>
      </c>
      <c r="J1016" s="16">
        <v>0</v>
      </c>
      <c r="K1016" s="16">
        <v>0</v>
      </c>
      <c r="L1016" s="16">
        <v>0</v>
      </c>
      <c r="M1016" s="16">
        <v>0</v>
      </c>
      <c r="N1016" s="16">
        <v>5975589.375</v>
      </c>
      <c r="O1016" s="16">
        <v>0</v>
      </c>
      <c r="P1016" s="16">
        <v>10235333.875</v>
      </c>
      <c r="Q1016" s="17"/>
      <c r="R1016" s="18"/>
      <c r="S1016" s="19">
        <v>2</v>
      </c>
      <c r="T1016" s="20"/>
      <c r="U1016" s="21"/>
      <c r="V1016" s="22"/>
      <c r="W1016" s="23"/>
      <c r="X1016" s="24"/>
      <c r="Y1016" s="25"/>
      <c r="Z1016" s="26"/>
      <c r="AA1016" s="27"/>
      <c r="AB1016" s="28"/>
      <c r="AC1016" s="29" t="s">
        <v>2072</v>
      </c>
      <c r="AD1016" s="30" t="s">
        <v>2072</v>
      </c>
      <c r="AE1016" s="31">
        <v>2.0044492257019151</v>
      </c>
      <c r="AF1016" s="32" t="s">
        <v>2072</v>
      </c>
      <c r="AG1016" s="33" t="s">
        <v>2072</v>
      </c>
      <c r="AH1016" s="34" t="s">
        <v>2072</v>
      </c>
      <c r="AI1016" s="9">
        <f t="shared" si="45"/>
        <v>2.0044492257019151</v>
      </c>
      <c r="AJ1016" s="9" t="e">
        <f t="shared" si="46"/>
        <v>#DIV/0!</v>
      </c>
      <c r="AK1016" s="8" t="e">
        <f t="shared" si="47"/>
        <v>#DIV/0!</v>
      </c>
      <c r="AL1016" s="8"/>
      <c r="AM1016" s="8"/>
      <c r="AN1016" s="8"/>
      <c r="AO1016" s="8"/>
    </row>
    <row r="1017" spans="1:41" s="2" customFormat="1" ht="10.5">
      <c r="A1017" s="13" t="s">
        <v>748</v>
      </c>
      <c r="B1017" s="13" t="s">
        <v>159</v>
      </c>
      <c r="C1017" s="14">
        <v>39.31568933466</v>
      </c>
      <c r="D1017" s="15">
        <v>10</v>
      </c>
      <c r="E1017" s="16">
        <v>0</v>
      </c>
      <c r="F1017" s="16">
        <v>0</v>
      </c>
      <c r="G1017" s="16">
        <v>21420768.1640625</v>
      </c>
      <c r="H1017" s="16">
        <v>10909980.125</v>
      </c>
      <c r="I1017" s="16">
        <v>29527600.4375</v>
      </c>
      <c r="J1017" s="16">
        <v>36602734.375</v>
      </c>
      <c r="K1017" s="16">
        <v>38979245.6875</v>
      </c>
      <c r="L1017" s="16">
        <v>6176975.75</v>
      </c>
      <c r="M1017" s="16">
        <v>0</v>
      </c>
      <c r="N1017" s="16">
        <v>33317262.125</v>
      </c>
      <c r="O1017" s="16">
        <v>7945517.375</v>
      </c>
      <c r="P1017" s="16">
        <v>0</v>
      </c>
      <c r="Q1017" s="17"/>
      <c r="R1017" s="18"/>
      <c r="S1017" s="19">
        <v>2</v>
      </c>
      <c r="T1017" s="20">
        <v>3</v>
      </c>
      <c r="U1017" s="21">
        <v>3</v>
      </c>
      <c r="V1017" s="22">
        <v>2</v>
      </c>
      <c r="W1017" s="23"/>
      <c r="X1017" s="24"/>
      <c r="Y1017" s="25"/>
      <c r="Z1017" s="26"/>
      <c r="AA1017" s="27"/>
      <c r="AB1017" s="28"/>
      <c r="AC1017" s="29" t="s">
        <v>2072</v>
      </c>
      <c r="AD1017" s="30" t="s">
        <v>2072</v>
      </c>
      <c r="AE1017" s="31">
        <v>2.0044492257019151</v>
      </c>
      <c r="AF1017" s="32" t="s">
        <v>2072</v>
      </c>
      <c r="AG1017" s="33" t="s">
        <v>2072</v>
      </c>
      <c r="AH1017" s="34" t="s">
        <v>2072</v>
      </c>
      <c r="AI1017" s="9">
        <f t="shared" si="45"/>
        <v>2.0044492257019151</v>
      </c>
      <c r="AJ1017" s="9" t="e">
        <f t="shared" si="46"/>
        <v>#DIV/0!</v>
      </c>
      <c r="AK1017" s="8" t="e">
        <f t="shared" si="47"/>
        <v>#DIV/0!</v>
      </c>
      <c r="AL1017" s="8"/>
      <c r="AM1017" s="8"/>
      <c r="AN1017" s="8"/>
      <c r="AO1017" s="8"/>
    </row>
    <row r="1018" spans="1:41" s="2" customFormat="1" ht="10.5">
      <c r="A1018" s="13" t="s">
        <v>1197</v>
      </c>
      <c r="B1018" s="13" t="s">
        <v>41</v>
      </c>
      <c r="C1018" s="14">
        <v>14.82996818466</v>
      </c>
      <c r="D1018" s="15">
        <v>31</v>
      </c>
      <c r="E1018" s="16">
        <v>0</v>
      </c>
      <c r="F1018" s="16">
        <v>0</v>
      </c>
      <c r="G1018" s="16">
        <v>0</v>
      </c>
      <c r="H1018" s="16">
        <v>18215812.25</v>
      </c>
      <c r="I1018" s="16">
        <v>18957658.8671875</v>
      </c>
      <c r="J1018" s="16">
        <v>17757453.375</v>
      </c>
      <c r="K1018" s="16">
        <v>33391992.46875</v>
      </c>
      <c r="L1018" s="16">
        <v>52295881.916666701</v>
      </c>
      <c r="M1018" s="16">
        <v>80523934.6875</v>
      </c>
      <c r="N1018" s="16">
        <v>22705435.4375</v>
      </c>
      <c r="O1018" s="16">
        <v>18158475.390625</v>
      </c>
      <c r="P1018" s="16">
        <v>11372076.3125</v>
      </c>
      <c r="Q1018" s="17"/>
      <c r="R1018" s="18"/>
      <c r="S1018" s="19"/>
      <c r="T1018" s="20"/>
      <c r="U1018" s="21">
        <v>4</v>
      </c>
      <c r="V1018" s="22">
        <v>3</v>
      </c>
      <c r="W1018" s="23">
        <v>4</v>
      </c>
      <c r="X1018" s="24">
        <v>5</v>
      </c>
      <c r="Y1018" s="25">
        <v>4</v>
      </c>
      <c r="Z1018" s="26">
        <v>4</v>
      </c>
      <c r="AA1018" s="27">
        <v>4</v>
      </c>
      <c r="AB1018" s="28">
        <v>3</v>
      </c>
      <c r="AC1018" s="29" t="s">
        <v>2072</v>
      </c>
      <c r="AD1018" s="30" t="s">
        <v>2072</v>
      </c>
      <c r="AE1018" s="31" t="s">
        <v>2072</v>
      </c>
      <c r="AF1018" s="32">
        <v>3.9869762772758492</v>
      </c>
      <c r="AG1018" s="33">
        <v>3.9828728261156412</v>
      </c>
      <c r="AH1018" s="34">
        <v>3.0004572564612326</v>
      </c>
      <c r="AI1018" s="9" t="e">
        <f t="shared" si="45"/>
        <v>#DIV/0!</v>
      </c>
      <c r="AJ1018" s="9">
        <f t="shared" si="46"/>
        <v>3.6567687866175747</v>
      </c>
      <c r="AK1018" s="8" t="e">
        <f t="shared" si="47"/>
        <v>#DIV/0!</v>
      </c>
      <c r="AL1018" s="8"/>
      <c r="AM1018" s="8"/>
      <c r="AN1018" s="8"/>
      <c r="AO1018" s="8"/>
    </row>
    <row r="1019" spans="1:41" s="2" customFormat="1" ht="10.5">
      <c r="A1019" s="13" t="s">
        <v>858</v>
      </c>
      <c r="B1019" s="13" t="s">
        <v>282</v>
      </c>
      <c r="C1019" s="14">
        <v>10.185716854660001</v>
      </c>
      <c r="D1019" s="15">
        <v>23</v>
      </c>
      <c r="E1019" s="16">
        <v>0</v>
      </c>
      <c r="F1019" s="16">
        <v>0</v>
      </c>
      <c r="G1019" s="16">
        <v>0</v>
      </c>
      <c r="H1019" s="16">
        <v>66798547.90625</v>
      </c>
      <c r="I1019" s="16">
        <v>44967851.46875</v>
      </c>
      <c r="J1019" s="16">
        <v>63585407.325520799</v>
      </c>
      <c r="K1019" s="16">
        <v>0</v>
      </c>
      <c r="L1019" s="16">
        <v>0</v>
      </c>
      <c r="M1019" s="16">
        <v>0</v>
      </c>
      <c r="N1019" s="16">
        <v>0</v>
      </c>
      <c r="O1019" s="16">
        <v>0</v>
      </c>
      <c r="P1019" s="16">
        <v>14321988.21875</v>
      </c>
      <c r="Q1019" s="17"/>
      <c r="R1019" s="18"/>
      <c r="S1019" s="19"/>
      <c r="T1019" s="20">
        <v>7</v>
      </c>
      <c r="U1019" s="21">
        <v>7</v>
      </c>
      <c r="V1019" s="22">
        <v>7</v>
      </c>
      <c r="W1019" s="23"/>
      <c r="X1019" s="24"/>
      <c r="Y1019" s="25"/>
      <c r="Z1019" s="26"/>
      <c r="AA1019" s="27"/>
      <c r="AB1019" s="28">
        <v>2</v>
      </c>
      <c r="AC1019" s="29" t="s">
        <v>2072</v>
      </c>
      <c r="AD1019" s="30" t="s">
        <v>2072</v>
      </c>
      <c r="AE1019" s="31" t="s">
        <v>2072</v>
      </c>
      <c r="AF1019" s="32" t="s">
        <v>2072</v>
      </c>
      <c r="AG1019" s="33" t="s">
        <v>2072</v>
      </c>
      <c r="AH1019" s="34">
        <v>2.0003048376408215</v>
      </c>
      <c r="AI1019" s="9" t="e">
        <f t="shared" si="45"/>
        <v>#DIV/0!</v>
      </c>
      <c r="AJ1019" s="9">
        <f t="shared" si="46"/>
        <v>2.0003048376408215</v>
      </c>
      <c r="AK1019" s="8" t="e">
        <f t="shared" si="47"/>
        <v>#DIV/0!</v>
      </c>
      <c r="AL1019" s="8"/>
      <c r="AM1019" s="8"/>
      <c r="AN1019" s="8"/>
      <c r="AO1019" s="8"/>
    </row>
    <row r="1020" spans="1:41" s="2" customFormat="1" ht="10.5">
      <c r="A1020" s="13" t="s">
        <v>958</v>
      </c>
      <c r="B1020" s="13" t="s">
        <v>70</v>
      </c>
      <c r="C1020" s="14">
        <v>17.807541344659999</v>
      </c>
      <c r="D1020" s="15">
        <v>36</v>
      </c>
      <c r="E1020" s="16">
        <v>0</v>
      </c>
      <c r="F1020" s="16">
        <v>0</v>
      </c>
      <c r="G1020" s="16">
        <v>0</v>
      </c>
      <c r="H1020" s="16">
        <v>20166903.875</v>
      </c>
      <c r="I1020" s="16">
        <v>20735269.9375</v>
      </c>
      <c r="J1020" s="16">
        <v>17805671</v>
      </c>
      <c r="K1020" s="16">
        <v>22306816.010416701</v>
      </c>
      <c r="L1020" s="16">
        <v>47940044.552083299</v>
      </c>
      <c r="M1020" s="16">
        <v>61861037.71875</v>
      </c>
      <c r="N1020" s="16">
        <v>21390656.4765625</v>
      </c>
      <c r="O1020" s="16">
        <v>22235218.1875</v>
      </c>
      <c r="P1020" s="16">
        <v>20849741.53125</v>
      </c>
      <c r="Q1020" s="17"/>
      <c r="R1020" s="18"/>
      <c r="S1020" s="19"/>
      <c r="T1020" s="20"/>
      <c r="U1020" s="21">
        <v>4</v>
      </c>
      <c r="V1020" s="22"/>
      <c r="W1020" s="23">
        <v>4</v>
      </c>
      <c r="X1020" s="24">
        <v>9</v>
      </c>
      <c r="Y1020" s="25">
        <v>9</v>
      </c>
      <c r="Z1020" s="26">
        <v>4</v>
      </c>
      <c r="AA1020" s="27">
        <v>3</v>
      </c>
      <c r="AB1020" s="28">
        <v>3</v>
      </c>
      <c r="AC1020" s="29" t="s">
        <v>2072</v>
      </c>
      <c r="AD1020" s="30" t="s">
        <v>2072</v>
      </c>
      <c r="AE1020" s="31" t="s">
        <v>2072</v>
      </c>
      <c r="AF1020" s="32">
        <v>3.9869762772758492</v>
      </c>
      <c r="AG1020" s="33">
        <v>2.9871546195867307</v>
      </c>
      <c r="AH1020" s="34">
        <v>3.0004572564612326</v>
      </c>
      <c r="AI1020" s="9" t="e">
        <f t="shared" si="45"/>
        <v>#DIV/0!</v>
      </c>
      <c r="AJ1020" s="9">
        <f t="shared" si="46"/>
        <v>3.3248627177746037</v>
      </c>
      <c r="AK1020" s="8" t="e">
        <f t="shared" si="47"/>
        <v>#DIV/0!</v>
      </c>
      <c r="AL1020" s="8"/>
      <c r="AM1020" s="8"/>
      <c r="AN1020" s="8"/>
      <c r="AO1020" s="8"/>
    </row>
    <row r="1021" spans="1:41" s="2" customFormat="1" ht="10.5">
      <c r="A1021" s="13" t="s">
        <v>1600</v>
      </c>
      <c r="B1021" s="13" t="s">
        <v>2054</v>
      </c>
      <c r="C1021" s="14">
        <v>292.57248319466203</v>
      </c>
      <c r="D1021" s="15">
        <v>2</v>
      </c>
      <c r="E1021" s="16">
        <v>0</v>
      </c>
      <c r="F1021" s="16">
        <v>0</v>
      </c>
      <c r="G1021" s="16">
        <v>0</v>
      </c>
      <c r="H1021" s="16">
        <v>866083.203125</v>
      </c>
      <c r="I1021" s="16">
        <v>0</v>
      </c>
      <c r="J1021" s="16">
        <v>0</v>
      </c>
      <c r="K1021" s="16">
        <v>0</v>
      </c>
      <c r="L1021" s="16">
        <v>0</v>
      </c>
      <c r="M1021" s="16">
        <v>0</v>
      </c>
      <c r="N1021" s="16">
        <v>2977803.84375</v>
      </c>
      <c r="O1021" s="16">
        <v>0</v>
      </c>
      <c r="P1021" s="16">
        <v>1904146.9765625</v>
      </c>
      <c r="Q1021" s="17"/>
      <c r="R1021" s="18"/>
      <c r="S1021" s="19"/>
      <c r="T1021" s="20"/>
      <c r="U1021" s="21"/>
      <c r="V1021" s="22"/>
      <c r="W1021" s="23"/>
      <c r="X1021" s="24"/>
      <c r="Y1021" s="25"/>
      <c r="Z1021" s="26"/>
      <c r="AA1021" s="27"/>
      <c r="AB1021" s="28">
        <v>2</v>
      </c>
      <c r="AC1021" s="29" t="s">
        <v>2072</v>
      </c>
      <c r="AD1021" s="30" t="s">
        <v>2072</v>
      </c>
      <c r="AE1021" s="31" t="s">
        <v>2072</v>
      </c>
      <c r="AF1021" s="32" t="s">
        <v>2072</v>
      </c>
      <c r="AG1021" s="33" t="s">
        <v>2072</v>
      </c>
      <c r="AH1021" s="34">
        <v>2.0003048376408215</v>
      </c>
      <c r="AI1021" s="9" t="e">
        <f t="shared" si="45"/>
        <v>#DIV/0!</v>
      </c>
      <c r="AJ1021" s="9">
        <f t="shared" si="46"/>
        <v>2.0003048376408215</v>
      </c>
      <c r="AK1021" s="8" t="e">
        <f t="shared" si="47"/>
        <v>#DIV/0!</v>
      </c>
      <c r="AL1021" s="8"/>
      <c r="AM1021" s="8"/>
      <c r="AN1021" s="8"/>
      <c r="AO1021" s="8"/>
    </row>
    <row r="1022" spans="1:41" s="2" customFormat="1" ht="10.5">
      <c r="A1022" s="13" t="s">
        <v>699</v>
      </c>
      <c r="B1022" s="13" t="s">
        <v>1850</v>
      </c>
      <c r="C1022" s="14">
        <v>12.76637888466</v>
      </c>
      <c r="D1022" s="15">
        <v>2</v>
      </c>
      <c r="E1022" s="16">
        <v>0</v>
      </c>
      <c r="F1022" s="16">
        <v>0</v>
      </c>
      <c r="G1022" s="16">
        <v>0</v>
      </c>
      <c r="H1022" s="16">
        <v>8304146.9375</v>
      </c>
      <c r="I1022" s="16">
        <v>0</v>
      </c>
      <c r="J1022" s="16">
        <v>0</v>
      </c>
      <c r="K1022" s="16">
        <v>11263721.75</v>
      </c>
      <c r="L1022" s="16">
        <v>0</v>
      </c>
      <c r="M1022" s="16">
        <v>0</v>
      </c>
      <c r="N1022" s="16">
        <v>0</v>
      </c>
      <c r="O1022" s="16">
        <v>0</v>
      </c>
      <c r="P1022" s="16">
        <v>13282249.21875</v>
      </c>
      <c r="Q1022" s="17"/>
      <c r="R1022" s="18"/>
      <c r="S1022" s="19"/>
      <c r="T1022" s="20"/>
      <c r="U1022" s="21"/>
      <c r="V1022" s="22"/>
      <c r="W1022" s="23"/>
      <c r="X1022" s="24"/>
      <c r="Y1022" s="25"/>
      <c r="Z1022" s="26"/>
      <c r="AA1022" s="27"/>
      <c r="AB1022" s="28">
        <v>2</v>
      </c>
      <c r="AC1022" s="29" t="s">
        <v>2072</v>
      </c>
      <c r="AD1022" s="30" t="s">
        <v>2072</v>
      </c>
      <c r="AE1022" s="31" t="s">
        <v>2072</v>
      </c>
      <c r="AF1022" s="32" t="s">
        <v>2072</v>
      </c>
      <c r="AG1022" s="33" t="s">
        <v>2072</v>
      </c>
      <c r="AH1022" s="34">
        <v>2.0003048376408215</v>
      </c>
      <c r="AI1022" s="9" t="e">
        <f t="shared" si="45"/>
        <v>#DIV/0!</v>
      </c>
      <c r="AJ1022" s="9">
        <f t="shared" si="46"/>
        <v>2.0003048376408215</v>
      </c>
      <c r="AK1022" s="8" t="e">
        <f t="shared" si="47"/>
        <v>#DIV/0!</v>
      </c>
      <c r="AL1022" s="8"/>
      <c r="AM1022" s="8"/>
      <c r="AN1022" s="8"/>
      <c r="AO1022" s="8"/>
    </row>
    <row r="1023" spans="1:41" s="2" customFormat="1" ht="10.5">
      <c r="A1023" s="13" t="s">
        <v>1575</v>
      </c>
      <c r="B1023" s="13" t="s">
        <v>60</v>
      </c>
      <c r="C1023" s="14">
        <v>54.670511224660103</v>
      </c>
      <c r="D1023" s="15">
        <v>28</v>
      </c>
      <c r="E1023" s="16">
        <v>0</v>
      </c>
      <c r="F1023" s="16">
        <v>0</v>
      </c>
      <c r="G1023" s="16">
        <v>0</v>
      </c>
      <c r="H1023" s="16">
        <v>38113917.979166701</v>
      </c>
      <c r="I1023" s="16">
        <v>26842751.583333299</v>
      </c>
      <c r="J1023" s="16">
        <v>22453851.395833299</v>
      </c>
      <c r="K1023" s="16">
        <v>0</v>
      </c>
      <c r="L1023" s="16">
        <v>0</v>
      </c>
      <c r="M1023" s="16">
        <v>0</v>
      </c>
      <c r="N1023" s="16">
        <v>10821947.5416667</v>
      </c>
      <c r="O1023" s="16">
        <v>9355614.8385416698</v>
      </c>
      <c r="P1023" s="16">
        <v>4419092.1875</v>
      </c>
      <c r="Q1023" s="17"/>
      <c r="R1023" s="18"/>
      <c r="S1023" s="19"/>
      <c r="T1023" s="20">
        <v>8</v>
      </c>
      <c r="U1023" s="21">
        <v>6</v>
      </c>
      <c r="V1023" s="22">
        <v>7</v>
      </c>
      <c r="W1023" s="23"/>
      <c r="X1023" s="24"/>
      <c r="Y1023" s="25"/>
      <c r="Z1023" s="26">
        <v>4</v>
      </c>
      <c r="AA1023" s="27">
        <v>3</v>
      </c>
      <c r="AB1023" s="28"/>
      <c r="AC1023" s="29" t="s">
        <v>2072</v>
      </c>
      <c r="AD1023" s="30" t="s">
        <v>2072</v>
      </c>
      <c r="AE1023" s="31" t="s">
        <v>2072</v>
      </c>
      <c r="AF1023" s="32">
        <v>3.9869762772758492</v>
      </c>
      <c r="AG1023" s="33">
        <v>2.9871546195867307</v>
      </c>
      <c r="AH1023" s="34" t="s">
        <v>2072</v>
      </c>
      <c r="AI1023" s="9" t="e">
        <f t="shared" si="45"/>
        <v>#DIV/0!</v>
      </c>
      <c r="AJ1023" s="9">
        <f t="shared" si="46"/>
        <v>3.4870654484312897</v>
      </c>
      <c r="AK1023" s="8" t="e">
        <f t="shared" si="47"/>
        <v>#DIV/0!</v>
      </c>
      <c r="AL1023" s="8"/>
      <c r="AM1023" s="8"/>
      <c r="AN1023" s="8"/>
      <c r="AO1023" s="8"/>
    </row>
    <row r="1024" spans="1:41" s="2" customFormat="1" ht="10.5">
      <c r="A1024" s="13" t="s">
        <v>1594</v>
      </c>
      <c r="B1024" s="13" t="s">
        <v>1357</v>
      </c>
      <c r="C1024" s="14">
        <v>21.48108965466</v>
      </c>
      <c r="D1024" s="15">
        <v>2</v>
      </c>
      <c r="E1024" s="16">
        <v>0</v>
      </c>
      <c r="F1024" s="16">
        <v>0</v>
      </c>
      <c r="G1024" s="16">
        <v>0</v>
      </c>
      <c r="H1024" s="16">
        <v>2740467.1875</v>
      </c>
      <c r="I1024" s="16">
        <v>2582441.76171875</v>
      </c>
      <c r="J1024" s="16">
        <v>16719123</v>
      </c>
      <c r="K1024" s="16">
        <v>3843996.125</v>
      </c>
      <c r="L1024" s="16">
        <v>17510373.375</v>
      </c>
      <c r="M1024" s="16">
        <v>12949771.75</v>
      </c>
      <c r="N1024" s="16">
        <v>2238855.375</v>
      </c>
      <c r="O1024" s="16">
        <v>4411587.09375</v>
      </c>
      <c r="P1024" s="16">
        <v>11274322.15625</v>
      </c>
      <c r="Q1024" s="17"/>
      <c r="R1024" s="18"/>
      <c r="S1024" s="19"/>
      <c r="T1024" s="20"/>
      <c r="U1024" s="21"/>
      <c r="V1024" s="22"/>
      <c r="W1024" s="23"/>
      <c r="X1024" s="24"/>
      <c r="Y1024" s="25"/>
      <c r="Z1024" s="26"/>
      <c r="AA1024" s="27"/>
      <c r="AB1024" s="28">
        <v>2</v>
      </c>
      <c r="AC1024" s="29" t="s">
        <v>2072</v>
      </c>
      <c r="AD1024" s="30" t="s">
        <v>2072</v>
      </c>
      <c r="AE1024" s="31" t="s">
        <v>2072</v>
      </c>
      <c r="AF1024" s="32" t="s">
        <v>2072</v>
      </c>
      <c r="AG1024" s="33" t="s">
        <v>2072</v>
      </c>
      <c r="AH1024" s="34">
        <v>2.0003048376408215</v>
      </c>
      <c r="AI1024" s="9" t="e">
        <f t="shared" si="45"/>
        <v>#DIV/0!</v>
      </c>
      <c r="AJ1024" s="9">
        <f t="shared" si="46"/>
        <v>2.0003048376408215</v>
      </c>
      <c r="AK1024" s="8" t="e">
        <f t="shared" si="47"/>
        <v>#DIV/0!</v>
      </c>
      <c r="AL1024" s="8"/>
      <c r="AM1024" s="8"/>
      <c r="AN1024" s="8"/>
      <c r="AO1024" s="8"/>
    </row>
    <row r="1025" spans="1:41" s="2" customFormat="1" ht="10.5">
      <c r="A1025" s="13" t="s">
        <v>1009</v>
      </c>
      <c r="B1025" s="13" t="s">
        <v>1287</v>
      </c>
      <c r="C1025" s="14">
        <v>22.16097806466</v>
      </c>
      <c r="D1025" s="15">
        <v>12</v>
      </c>
      <c r="E1025" s="16">
        <v>0</v>
      </c>
      <c r="F1025" s="16">
        <v>0</v>
      </c>
      <c r="G1025" s="16">
        <v>0</v>
      </c>
      <c r="H1025" s="16">
        <v>16310856.8125</v>
      </c>
      <c r="I1025" s="16">
        <v>0</v>
      </c>
      <c r="J1025" s="16">
        <v>0</v>
      </c>
      <c r="K1025" s="16">
        <v>21839319.53125</v>
      </c>
      <c r="L1025" s="16">
        <v>0</v>
      </c>
      <c r="M1025" s="16">
        <v>0</v>
      </c>
      <c r="N1025" s="16">
        <v>24386942.661458299</v>
      </c>
      <c r="O1025" s="16">
        <v>30673106.166666701</v>
      </c>
      <c r="P1025" s="16">
        <v>24099867</v>
      </c>
      <c r="Q1025" s="17"/>
      <c r="R1025" s="18"/>
      <c r="S1025" s="19"/>
      <c r="T1025" s="20"/>
      <c r="U1025" s="21"/>
      <c r="V1025" s="22"/>
      <c r="W1025" s="23">
        <v>2</v>
      </c>
      <c r="X1025" s="24"/>
      <c r="Y1025" s="25"/>
      <c r="Z1025" s="26">
        <v>3</v>
      </c>
      <c r="AA1025" s="27">
        <v>3</v>
      </c>
      <c r="AB1025" s="28">
        <v>4</v>
      </c>
      <c r="AC1025" s="29" t="s">
        <v>2072</v>
      </c>
      <c r="AD1025" s="30" t="s">
        <v>2072</v>
      </c>
      <c r="AE1025" s="31" t="s">
        <v>2072</v>
      </c>
      <c r="AF1025" s="32">
        <v>2.990232207956887</v>
      </c>
      <c r="AG1025" s="33">
        <v>2.9871546195867307</v>
      </c>
      <c r="AH1025" s="34">
        <v>4.0006096752816429</v>
      </c>
      <c r="AI1025" s="9" t="e">
        <f t="shared" ref="AI1025:AI1041" si="48">AVERAGE(AC1025:AE1025)</f>
        <v>#DIV/0!</v>
      </c>
      <c r="AJ1025" s="9">
        <f t="shared" ref="AJ1025:AJ1041" si="49">AVERAGE(AF1025:AH1025)</f>
        <v>3.3259988342750866</v>
      </c>
      <c r="AK1025" s="8" t="e">
        <f t="shared" ref="AK1025:AK1041" si="50">_xlfn.T.TEST(AC1025:AE1025,AF1025:AH1025,2,2)</f>
        <v>#DIV/0!</v>
      </c>
      <c r="AL1025" s="8"/>
      <c r="AM1025" s="8"/>
      <c r="AN1025" s="8"/>
      <c r="AO1025" s="8"/>
    </row>
    <row r="1026" spans="1:41" s="2" customFormat="1" ht="10.5">
      <c r="A1026" s="13" t="s">
        <v>813</v>
      </c>
      <c r="B1026" s="13" t="s">
        <v>275</v>
      </c>
      <c r="C1026" s="14">
        <v>60.548163824660001</v>
      </c>
      <c r="D1026" s="15">
        <v>5</v>
      </c>
      <c r="E1026" s="16">
        <v>0</v>
      </c>
      <c r="F1026" s="16">
        <v>0</v>
      </c>
      <c r="G1026" s="16">
        <v>0</v>
      </c>
      <c r="H1026" s="16">
        <v>11578944.875</v>
      </c>
      <c r="I1026" s="16">
        <v>10938485.0625</v>
      </c>
      <c r="J1026" s="16">
        <v>0</v>
      </c>
      <c r="K1026" s="16">
        <v>0</v>
      </c>
      <c r="L1026" s="16">
        <v>0</v>
      </c>
      <c r="M1026" s="16">
        <v>0</v>
      </c>
      <c r="N1026" s="16">
        <v>15697067.53125</v>
      </c>
      <c r="O1026" s="16">
        <v>11319076.625</v>
      </c>
      <c r="P1026" s="16">
        <v>0</v>
      </c>
      <c r="Q1026" s="17"/>
      <c r="R1026" s="18"/>
      <c r="S1026" s="19"/>
      <c r="T1026" s="20"/>
      <c r="U1026" s="21"/>
      <c r="V1026" s="22"/>
      <c r="W1026" s="23"/>
      <c r="X1026" s="24"/>
      <c r="Y1026" s="25"/>
      <c r="Z1026" s="26">
        <v>2</v>
      </c>
      <c r="AA1026" s="27">
        <v>3</v>
      </c>
      <c r="AB1026" s="28"/>
      <c r="AC1026" s="29" t="s">
        <v>2072</v>
      </c>
      <c r="AD1026" s="30" t="s">
        <v>2072</v>
      </c>
      <c r="AE1026" s="31" t="s">
        <v>2072</v>
      </c>
      <c r="AF1026" s="32">
        <v>1.9934881386379246</v>
      </c>
      <c r="AG1026" s="33">
        <v>2.9871546195867307</v>
      </c>
      <c r="AH1026" s="34" t="s">
        <v>2072</v>
      </c>
      <c r="AI1026" s="9" t="e">
        <f t="shared" si="48"/>
        <v>#DIV/0!</v>
      </c>
      <c r="AJ1026" s="9">
        <f t="shared" si="49"/>
        <v>2.4903213791123275</v>
      </c>
      <c r="AK1026" s="8" t="e">
        <f t="shared" si="50"/>
        <v>#DIV/0!</v>
      </c>
      <c r="AL1026" s="8"/>
      <c r="AM1026" s="8"/>
      <c r="AN1026" s="8"/>
      <c r="AO1026" s="8"/>
    </row>
    <row r="1027" spans="1:41" s="2" customFormat="1" ht="10.5">
      <c r="A1027" s="13" t="s">
        <v>1698</v>
      </c>
      <c r="B1027" s="13" t="s">
        <v>2020</v>
      </c>
      <c r="C1027" s="14">
        <v>38.18556330466</v>
      </c>
      <c r="D1027" s="15">
        <v>5</v>
      </c>
      <c r="E1027" s="16">
        <v>0</v>
      </c>
      <c r="F1027" s="16">
        <v>0</v>
      </c>
      <c r="G1027" s="16">
        <v>0</v>
      </c>
      <c r="H1027" s="16">
        <v>15897166.75</v>
      </c>
      <c r="I1027" s="16">
        <v>10109886.75</v>
      </c>
      <c r="J1027" s="16">
        <v>10977992.375</v>
      </c>
      <c r="K1027" s="16">
        <v>0</v>
      </c>
      <c r="L1027" s="16">
        <v>0</v>
      </c>
      <c r="M1027" s="16">
        <v>0</v>
      </c>
      <c r="N1027" s="16">
        <v>8276620.8125</v>
      </c>
      <c r="O1027" s="16">
        <v>0</v>
      </c>
      <c r="P1027" s="16">
        <v>7718664.09375</v>
      </c>
      <c r="Q1027" s="17"/>
      <c r="R1027" s="18"/>
      <c r="S1027" s="19"/>
      <c r="T1027" s="20"/>
      <c r="U1027" s="21"/>
      <c r="V1027" s="22">
        <v>3</v>
      </c>
      <c r="W1027" s="23"/>
      <c r="X1027" s="24"/>
      <c r="Y1027" s="25"/>
      <c r="Z1027" s="26"/>
      <c r="AA1027" s="27"/>
      <c r="AB1027" s="28">
        <v>2</v>
      </c>
      <c r="AC1027" s="29" t="s">
        <v>2072</v>
      </c>
      <c r="AD1027" s="30" t="s">
        <v>2072</v>
      </c>
      <c r="AE1027" s="31" t="s">
        <v>2072</v>
      </c>
      <c r="AF1027" s="32" t="s">
        <v>2072</v>
      </c>
      <c r="AG1027" s="33" t="s">
        <v>2072</v>
      </c>
      <c r="AH1027" s="34">
        <v>2.0003048376408215</v>
      </c>
      <c r="AI1027" s="9" t="e">
        <f t="shared" si="48"/>
        <v>#DIV/0!</v>
      </c>
      <c r="AJ1027" s="9">
        <f t="shared" si="49"/>
        <v>2.0003048376408215</v>
      </c>
      <c r="AK1027" s="8" t="e">
        <f t="shared" si="50"/>
        <v>#DIV/0!</v>
      </c>
      <c r="AL1027" s="8"/>
      <c r="AM1027" s="8"/>
      <c r="AN1027" s="8"/>
      <c r="AO1027" s="8"/>
    </row>
    <row r="1028" spans="1:41" s="2" customFormat="1" ht="10.5">
      <c r="A1028" s="13" t="s">
        <v>1063</v>
      </c>
      <c r="B1028" s="13" t="s">
        <v>25</v>
      </c>
      <c r="C1028" s="14">
        <v>39.586829244660002</v>
      </c>
      <c r="D1028" s="15">
        <v>27</v>
      </c>
      <c r="E1028" s="16">
        <v>0</v>
      </c>
      <c r="F1028" s="16">
        <v>0</v>
      </c>
      <c r="G1028" s="16">
        <v>0</v>
      </c>
      <c r="H1028" s="16">
        <v>40040698.5625</v>
      </c>
      <c r="I1028" s="16">
        <v>41755562.708333299</v>
      </c>
      <c r="J1028" s="16">
        <v>30175503.416666701</v>
      </c>
      <c r="K1028" s="16">
        <v>22771098.953125</v>
      </c>
      <c r="L1028" s="16">
        <v>0</v>
      </c>
      <c r="M1028" s="16">
        <v>0</v>
      </c>
      <c r="N1028" s="16">
        <v>26333609.041666701</v>
      </c>
      <c r="O1028" s="16">
        <v>27692912.432291701</v>
      </c>
      <c r="P1028" s="16">
        <v>0</v>
      </c>
      <c r="Q1028" s="17"/>
      <c r="R1028" s="18"/>
      <c r="S1028" s="19"/>
      <c r="T1028" s="20">
        <v>4</v>
      </c>
      <c r="U1028" s="21">
        <v>6</v>
      </c>
      <c r="V1028" s="22">
        <v>4</v>
      </c>
      <c r="W1028" s="23">
        <v>4</v>
      </c>
      <c r="X1028" s="24"/>
      <c r="Y1028" s="25"/>
      <c r="Z1028" s="26">
        <v>4</v>
      </c>
      <c r="AA1028" s="27">
        <v>5</v>
      </c>
      <c r="AB1028" s="28"/>
      <c r="AC1028" s="29" t="s">
        <v>2072</v>
      </c>
      <c r="AD1028" s="30" t="s">
        <v>2072</v>
      </c>
      <c r="AE1028" s="31" t="s">
        <v>2072</v>
      </c>
      <c r="AF1028" s="32">
        <v>3.9869762772758492</v>
      </c>
      <c r="AG1028" s="33">
        <v>4.9785910326445508</v>
      </c>
      <c r="AH1028" s="34" t="s">
        <v>2072</v>
      </c>
      <c r="AI1028" s="9" t="e">
        <f t="shared" si="48"/>
        <v>#DIV/0!</v>
      </c>
      <c r="AJ1028" s="9">
        <f t="shared" si="49"/>
        <v>4.4827836549602003</v>
      </c>
      <c r="AK1028" s="8" t="e">
        <f t="shared" si="50"/>
        <v>#DIV/0!</v>
      </c>
      <c r="AL1028" s="8"/>
      <c r="AM1028" s="8"/>
      <c r="AN1028" s="8"/>
      <c r="AO1028" s="8"/>
    </row>
    <row r="1029" spans="1:41" s="2" customFormat="1" ht="10.5">
      <c r="A1029" s="13" t="s">
        <v>1751</v>
      </c>
      <c r="B1029" s="13" t="s">
        <v>1852</v>
      </c>
      <c r="C1029" s="14">
        <v>59.43649024466</v>
      </c>
      <c r="D1029" s="15">
        <v>4</v>
      </c>
      <c r="E1029" s="16">
        <v>0</v>
      </c>
      <c r="F1029" s="16">
        <v>0</v>
      </c>
      <c r="G1029" s="16">
        <v>0</v>
      </c>
      <c r="H1029" s="16">
        <v>3343060.4375</v>
      </c>
      <c r="I1029" s="16">
        <v>10255781.25</v>
      </c>
      <c r="J1029" s="16">
        <v>9146275.375</v>
      </c>
      <c r="K1029" s="16">
        <v>0</v>
      </c>
      <c r="L1029" s="16">
        <v>8676295.5625</v>
      </c>
      <c r="M1029" s="16">
        <v>5035199.5</v>
      </c>
      <c r="N1029" s="16">
        <v>9480973.75</v>
      </c>
      <c r="O1029" s="16">
        <v>12974006.625</v>
      </c>
      <c r="P1029" s="16">
        <v>9135527.25</v>
      </c>
      <c r="Q1029" s="17"/>
      <c r="R1029" s="18"/>
      <c r="S1029" s="19"/>
      <c r="T1029" s="20"/>
      <c r="U1029" s="21"/>
      <c r="V1029" s="22">
        <v>2</v>
      </c>
      <c r="W1029" s="23"/>
      <c r="X1029" s="24"/>
      <c r="Y1029" s="25"/>
      <c r="Z1029" s="26"/>
      <c r="AA1029" s="27">
        <v>2</v>
      </c>
      <c r="AB1029" s="28"/>
      <c r="AC1029" s="29" t="s">
        <v>2072</v>
      </c>
      <c r="AD1029" s="30" t="s">
        <v>2072</v>
      </c>
      <c r="AE1029" s="31" t="s">
        <v>2072</v>
      </c>
      <c r="AF1029" s="32" t="s">
        <v>2072</v>
      </c>
      <c r="AG1029" s="33">
        <v>1.9914364130578206</v>
      </c>
      <c r="AH1029" s="34" t="s">
        <v>2072</v>
      </c>
      <c r="AI1029" s="9" t="e">
        <f t="shared" si="48"/>
        <v>#DIV/0!</v>
      </c>
      <c r="AJ1029" s="9">
        <f t="shared" si="49"/>
        <v>1.9914364130578206</v>
      </c>
      <c r="AK1029" s="8" t="e">
        <f t="shared" si="50"/>
        <v>#DIV/0!</v>
      </c>
      <c r="AL1029" s="8"/>
      <c r="AM1029" s="8"/>
      <c r="AN1029" s="8"/>
      <c r="AO1029" s="8"/>
    </row>
    <row r="1030" spans="1:41" s="2" customFormat="1" ht="10.5">
      <c r="A1030" s="13" t="s">
        <v>1048</v>
      </c>
      <c r="B1030" s="13" t="s">
        <v>76</v>
      </c>
      <c r="C1030" s="14">
        <v>16.55104405466</v>
      </c>
      <c r="D1030" s="15">
        <v>21</v>
      </c>
      <c r="E1030" s="16">
        <v>0</v>
      </c>
      <c r="F1030" s="16">
        <v>0</v>
      </c>
      <c r="G1030" s="16">
        <v>0</v>
      </c>
      <c r="H1030" s="16">
        <v>0</v>
      </c>
      <c r="I1030" s="16">
        <v>24136199.625</v>
      </c>
      <c r="J1030" s="16">
        <v>0</v>
      </c>
      <c r="K1030" s="16">
        <v>22823470.984375</v>
      </c>
      <c r="L1030" s="16">
        <v>42455135.0625</v>
      </c>
      <c r="M1030" s="16">
        <v>62402773.4375</v>
      </c>
      <c r="N1030" s="16">
        <v>0</v>
      </c>
      <c r="O1030" s="16">
        <v>13560362.4375</v>
      </c>
      <c r="P1030" s="16">
        <v>33705910.140625</v>
      </c>
      <c r="Q1030" s="17"/>
      <c r="R1030" s="18"/>
      <c r="S1030" s="19"/>
      <c r="T1030" s="20"/>
      <c r="U1030" s="21">
        <v>2</v>
      </c>
      <c r="V1030" s="22"/>
      <c r="W1030" s="23">
        <v>4</v>
      </c>
      <c r="X1030" s="24">
        <v>4</v>
      </c>
      <c r="Y1030" s="25">
        <v>4</v>
      </c>
      <c r="Z1030" s="26"/>
      <c r="AA1030" s="27">
        <v>4</v>
      </c>
      <c r="AB1030" s="28">
        <v>3</v>
      </c>
      <c r="AC1030" s="29" t="s">
        <v>2072</v>
      </c>
      <c r="AD1030" s="30" t="s">
        <v>2072</v>
      </c>
      <c r="AE1030" s="31" t="s">
        <v>2072</v>
      </c>
      <c r="AF1030" s="32" t="s">
        <v>2072</v>
      </c>
      <c r="AG1030" s="33">
        <v>3.9828728261156412</v>
      </c>
      <c r="AH1030" s="34">
        <v>3.0004572564612326</v>
      </c>
      <c r="AI1030" s="9" t="e">
        <f t="shared" si="48"/>
        <v>#DIV/0!</v>
      </c>
      <c r="AJ1030" s="9">
        <f t="shared" si="49"/>
        <v>3.4916650412884369</v>
      </c>
      <c r="AK1030" s="8" t="e">
        <f t="shared" si="50"/>
        <v>#DIV/0!</v>
      </c>
      <c r="AL1030" s="8"/>
      <c r="AM1030" s="8"/>
      <c r="AN1030" s="8"/>
      <c r="AO1030" s="8"/>
    </row>
    <row r="1031" spans="1:41" s="2" customFormat="1" ht="10.5">
      <c r="A1031" s="13" t="s">
        <v>1196</v>
      </c>
      <c r="B1031" s="13" t="s">
        <v>56</v>
      </c>
      <c r="C1031" s="14">
        <v>24.190163714659999</v>
      </c>
      <c r="D1031" s="15">
        <v>26</v>
      </c>
      <c r="E1031" s="16">
        <v>0</v>
      </c>
      <c r="F1031" s="16">
        <v>0</v>
      </c>
      <c r="G1031" s="16">
        <v>0</v>
      </c>
      <c r="H1031" s="16">
        <v>0</v>
      </c>
      <c r="I1031" s="16">
        <v>10653064.9375</v>
      </c>
      <c r="J1031" s="16">
        <v>0</v>
      </c>
      <c r="K1031" s="16">
        <v>23895956.5625</v>
      </c>
      <c r="L1031" s="16">
        <v>48754908.59375</v>
      </c>
      <c r="M1031" s="16">
        <v>54724370.989583299</v>
      </c>
      <c r="N1031" s="16">
        <v>13526366.0625</v>
      </c>
      <c r="O1031" s="16">
        <v>0</v>
      </c>
      <c r="P1031" s="16">
        <v>14849519.53125</v>
      </c>
      <c r="Q1031" s="17"/>
      <c r="R1031" s="18"/>
      <c r="S1031" s="19"/>
      <c r="T1031" s="20"/>
      <c r="U1031" s="21"/>
      <c r="V1031" s="22"/>
      <c r="W1031" s="23">
        <v>4</v>
      </c>
      <c r="X1031" s="24">
        <v>8</v>
      </c>
      <c r="Y1031" s="25">
        <v>11</v>
      </c>
      <c r="Z1031" s="26">
        <v>3</v>
      </c>
      <c r="AA1031" s="27"/>
      <c r="AB1031" s="28"/>
      <c r="AC1031" s="29" t="s">
        <v>2072</v>
      </c>
      <c r="AD1031" s="30" t="s">
        <v>2072</v>
      </c>
      <c r="AE1031" s="31" t="s">
        <v>2072</v>
      </c>
      <c r="AF1031" s="32">
        <v>2.990232207956887</v>
      </c>
      <c r="AG1031" s="33" t="s">
        <v>2072</v>
      </c>
      <c r="AH1031" s="34" t="s">
        <v>2072</v>
      </c>
      <c r="AI1031" s="9" t="e">
        <f t="shared" si="48"/>
        <v>#DIV/0!</v>
      </c>
      <c r="AJ1031" s="9">
        <f t="shared" si="49"/>
        <v>2.990232207956887</v>
      </c>
      <c r="AK1031" s="8" t="e">
        <f t="shared" si="50"/>
        <v>#DIV/0!</v>
      </c>
      <c r="AL1031" s="8"/>
      <c r="AM1031" s="8"/>
      <c r="AN1031" s="8"/>
      <c r="AO1031" s="8"/>
    </row>
    <row r="1032" spans="1:41" s="2" customFormat="1" ht="10.5">
      <c r="A1032" s="13" t="s">
        <v>1427</v>
      </c>
      <c r="B1032" s="13" t="s">
        <v>73</v>
      </c>
      <c r="C1032" s="14">
        <v>21.621068884660001</v>
      </c>
      <c r="D1032" s="15">
        <v>24</v>
      </c>
      <c r="E1032" s="16">
        <v>0</v>
      </c>
      <c r="F1032" s="16">
        <v>0</v>
      </c>
      <c r="G1032" s="16">
        <v>0</v>
      </c>
      <c r="H1032" s="16">
        <v>0</v>
      </c>
      <c r="I1032" s="16">
        <v>35166507.5</v>
      </c>
      <c r="J1032" s="16">
        <v>0</v>
      </c>
      <c r="K1032" s="16">
        <v>26530964.875</v>
      </c>
      <c r="L1032" s="16">
        <v>44962430.291666701</v>
      </c>
      <c r="M1032" s="16">
        <v>75453887.526041701</v>
      </c>
      <c r="N1032" s="16">
        <v>20519425.979166701</v>
      </c>
      <c r="O1032" s="16">
        <v>16306349.75</v>
      </c>
      <c r="P1032" s="16">
        <v>16769911.5</v>
      </c>
      <c r="Q1032" s="17"/>
      <c r="R1032" s="18"/>
      <c r="S1032" s="19"/>
      <c r="T1032" s="20"/>
      <c r="U1032" s="21"/>
      <c r="V1032" s="22"/>
      <c r="W1032" s="23">
        <v>5</v>
      </c>
      <c r="X1032" s="24">
        <v>7</v>
      </c>
      <c r="Y1032" s="25">
        <v>8</v>
      </c>
      <c r="Z1032" s="26">
        <v>4</v>
      </c>
      <c r="AA1032" s="27"/>
      <c r="AB1032" s="28"/>
      <c r="AC1032" s="29" t="s">
        <v>2072</v>
      </c>
      <c r="AD1032" s="30" t="s">
        <v>2072</v>
      </c>
      <c r="AE1032" s="31" t="s">
        <v>2072</v>
      </c>
      <c r="AF1032" s="32">
        <v>3.9869762772758492</v>
      </c>
      <c r="AG1032" s="33" t="s">
        <v>2072</v>
      </c>
      <c r="AH1032" s="34" t="s">
        <v>2072</v>
      </c>
      <c r="AI1032" s="9" t="e">
        <f t="shared" si="48"/>
        <v>#DIV/0!</v>
      </c>
      <c r="AJ1032" s="9">
        <f t="shared" si="49"/>
        <v>3.9869762772758492</v>
      </c>
      <c r="AK1032" s="8" t="e">
        <f t="shared" si="50"/>
        <v>#DIV/0!</v>
      </c>
      <c r="AL1032" s="8"/>
      <c r="AM1032" s="8"/>
      <c r="AN1032" s="8"/>
      <c r="AO1032" s="8"/>
    </row>
    <row r="1033" spans="1:41" s="2" customFormat="1" ht="10.5">
      <c r="A1033" s="13" t="s">
        <v>1164</v>
      </c>
      <c r="B1033" s="13" t="s">
        <v>46</v>
      </c>
      <c r="C1033" s="14">
        <v>13.36430914466</v>
      </c>
      <c r="D1033" s="15">
        <v>19</v>
      </c>
      <c r="E1033" s="16">
        <v>0</v>
      </c>
      <c r="F1033" s="16">
        <v>0</v>
      </c>
      <c r="G1033" s="16">
        <v>0</v>
      </c>
      <c r="H1033" s="16">
        <v>0</v>
      </c>
      <c r="I1033" s="16">
        <v>19655419</v>
      </c>
      <c r="J1033" s="16">
        <v>0</v>
      </c>
      <c r="K1033" s="16">
        <v>44767265</v>
      </c>
      <c r="L1033" s="16">
        <v>47406325.755208299</v>
      </c>
      <c r="M1033" s="16">
        <v>46400677.71875</v>
      </c>
      <c r="N1033" s="16">
        <v>28176366.0625</v>
      </c>
      <c r="O1033" s="16">
        <v>26288469.375</v>
      </c>
      <c r="P1033" s="16">
        <v>9826945.65625</v>
      </c>
      <c r="Q1033" s="17"/>
      <c r="R1033" s="18"/>
      <c r="S1033" s="19"/>
      <c r="T1033" s="20"/>
      <c r="U1033" s="21"/>
      <c r="V1033" s="22"/>
      <c r="W1033" s="23"/>
      <c r="X1033" s="24">
        <v>6</v>
      </c>
      <c r="Y1033" s="25">
        <v>6</v>
      </c>
      <c r="Z1033" s="26">
        <v>3</v>
      </c>
      <c r="AA1033" s="27">
        <v>2</v>
      </c>
      <c r="AB1033" s="28">
        <v>2</v>
      </c>
      <c r="AC1033" s="29" t="s">
        <v>2072</v>
      </c>
      <c r="AD1033" s="30" t="s">
        <v>2072</v>
      </c>
      <c r="AE1033" s="31" t="s">
        <v>2072</v>
      </c>
      <c r="AF1033" s="32">
        <v>2.990232207956887</v>
      </c>
      <c r="AG1033" s="33">
        <v>1.9914364130578206</v>
      </c>
      <c r="AH1033" s="34">
        <v>2.0003048376408215</v>
      </c>
      <c r="AI1033" s="9" t="e">
        <f t="shared" si="48"/>
        <v>#DIV/0!</v>
      </c>
      <c r="AJ1033" s="9">
        <f t="shared" si="49"/>
        <v>2.3273244862185094</v>
      </c>
      <c r="AK1033" s="8" t="e">
        <f t="shared" si="50"/>
        <v>#DIV/0!</v>
      </c>
      <c r="AL1033" s="8"/>
      <c r="AM1033" s="8"/>
      <c r="AN1033" s="8"/>
      <c r="AO1033" s="8"/>
    </row>
    <row r="1034" spans="1:41" s="2" customFormat="1" ht="10.5">
      <c r="A1034" s="13" t="s">
        <v>1016</v>
      </c>
      <c r="B1034" s="13" t="s">
        <v>45</v>
      </c>
      <c r="C1034" s="14">
        <v>16.05053583466</v>
      </c>
      <c r="D1034" s="15">
        <v>19</v>
      </c>
      <c r="E1034" s="16">
        <v>0</v>
      </c>
      <c r="F1034" s="16">
        <v>0</v>
      </c>
      <c r="G1034" s="16">
        <v>0</v>
      </c>
      <c r="H1034" s="16">
        <v>0</v>
      </c>
      <c r="I1034" s="16">
        <v>0</v>
      </c>
      <c r="J1034" s="16">
        <v>13142093.5</v>
      </c>
      <c r="K1034" s="16">
        <v>20134975.15625</v>
      </c>
      <c r="L1034" s="16">
        <v>35592978.8125</v>
      </c>
      <c r="M1034" s="16">
        <v>37873056.541666701</v>
      </c>
      <c r="N1034" s="16">
        <v>10280025.453125</v>
      </c>
      <c r="O1034" s="16">
        <v>11981200.875</v>
      </c>
      <c r="P1034" s="16">
        <v>0</v>
      </c>
      <c r="Q1034" s="17"/>
      <c r="R1034" s="18"/>
      <c r="S1034" s="19"/>
      <c r="T1034" s="20"/>
      <c r="U1034" s="21"/>
      <c r="V1034" s="22">
        <v>2</v>
      </c>
      <c r="W1034" s="23">
        <v>5</v>
      </c>
      <c r="X1034" s="24">
        <v>5</v>
      </c>
      <c r="Y1034" s="25">
        <v>5</v>
      </c>
      <c r="Z1034" s="26">
        <v>2</v>
      </c>
      <c r="AA1034" s="27"/>
      <c r="AB1034" s="28"/>
      <c r="AC1034" s="29" t="s">
        <v>2072</v>
      </c>
      <c r="AD1034" s="30" t="s">
        <v>2072</v>
      </c>
      <c r="AE1034" s="31" t="s">
        <v>2072</v>
      </c>
      <c r="AF1034" s="32">
        <v>1.9934881386379246</v>
      </c>
      <c r="AG1034" s="33" t="s">
        <v>2072</v>
      </c>
      <c r="AH1034" s="34" t="s">
        <v>2072</v>
      </c>
      <c r="AI1034" s="9" t="e">
        <f t="shared" si="48"/>
        <v>#DIV/0!</v>
      </c>
      <c r="AJ1034" s="9">
        <f t="shared" si="49"/>
        <v>1.9934881386379246</v>
      </c>
      <c r="AK1034" s="8" t="e">
        <f t="shared" si="50"/>
        <v>#DIV/0!</v>
      </c>
      <c r="AL1034" s="8"/>
      <c r="AM1034" s="8"/>
      <c r="AN1034" s="8"/>
      <c r="AO1034" s="8"/>
    </row>
    <row r="1035" spans="1:41" s="2" customFormat="1" ht="10.5">
      <c r="A1035" s="13" t="s">
        <v>1058</v>
      </c>
      <c r="B1035" s="13" t="s">
        <v>279</v>
      </c>
      <c r="C1035" s="14">
        <v>29.649367324659998</v>
      </c>
      <c r="D1035" s="15">
        <v>3</v>
      </c>
      <c r="E1035" s="16">
        <v>0</v>
      </c>
      <c r="F1035" s="16">
        <v>0</v>
      </c>
      <c r="G1035" s="16">
        <v>0</v>
      </c>
      <c r="H1035" s="16">
        <v>0</v>
      </c>
      <c r="I1035" s="16">
        <v>0</v>
      </c>
      <c r="J1035" s="16">
        <v>10428287.0625</v>
      </c>
      <c r="K1035" s="16">
        <v>0</v>
      </c>
      <c r="L1035" s="16">
        <v>0</v>
      </c>
      <c r="M1035" s="16">
        <v>0</v>
      </c>
      <c r="N1035" s="16">
        <v>11617690.65625</v>
      </c>
      <c r="O1035" s="16">
        <v>9377515.78125</v>
      </c>
      <c r="P1035" s="16">
        <v>10004335.5</v>
      </c>
      <c r="Q1035" s="17"/>
      <c r="R1035" s="18"/>
      <c r="S1035" s="19"/>
      <c r="T1035" s="20"/>
      <c r="U1035" s="21"/>
      <c r="V1035" s="22"/>
      <c r="W1035" s="23"/>
      <c r="X1035" s="24"/>
      <c r="Y1035" s="25"/>
      <c r="Z1035" s="26">
        <v>3</v>
      </c>
      <c r="AA1035" s="27"/>
      <c r="AB1035" s="28"/>
      <c r="AC1035" s="29" t="s">
        <v>2072</v>
      </c>
      <c r="AD1035" s="30" t="s">
        <v>2072</v>
      </c>
      <c r="AE1035" s="31" t="s">
        <v>2072</v>
      </c>
      <c r="AF1035" s="32">
        <v>2.990232207956887</v>
      </c>
      <c r="AG1035" s="33" t="s">
        <v>2072</v>
      </c>
      <c r="AH1035" s="34" t="s">
        <v>2072</v>
      </c>
      <c r="AI1035" s="9" t="e">
        <f t="shared" si="48"/>
        <v>#DIV/0!</v>
      </c>
      <c r="AJ1035" s="9">
        <f t="shared" si="49"/>
        <v>2.990232207956887</v>
      </c>
      <c r="AK1035" s="8" t="e">
        <f t="shared" si="50"/>
        <v>#DIV/0!</v>
      </c>
      <c r="AL1035" s="8"/>
      <c r="AM1035" s="8"/>
      <c r="AN1035" s="8"/>
      <c r="AO1035" s="8"/>
    </row>
    <row r="1036" spans="1:41" s="2" customFormat="1" ht="10.5">
      <c r="A1036" s="13" t="s">
        <v>825</v>
      </c>
      <c r="B1036" s="13" t="s">
        <v>546</v>
      </c>
      <c r="C1036" s="14">
        <v>44.853815844659998</v>
      </c>
      <c r="D1036" s="15">
        <v>4</v>
      </c>
      <c r="E1036" s="16">
        <v>0</v>
      </c>
      <c r="F1036" s="16">
        <v>0</v>
      </c>
      <c r="G1036" s="16">
        <v>0</v>
      </c>
      <c r="H1036" s="16">
        <v>0</v>
      </c>
      <c r="I1036" s="16">
        <v>0</v>
      </c>
      <c r="J1036" s="16">
        <v>0</v>
      </c>
      <c r="K1036" s="16">
        <v>38326157</v>
      </c>
      <c r="L1036" s="16">
        <v>30337108</v>
      </c>
      <c r="M1036" s="16">
        <v>0</v>
      </c>
      <c r="N1036" s="16">
        <v>33283878.5625</v>
      </c>
      <c r="O1036" s="16">
        <v>56615992</v>
      </c>
      <c r="P1036" s="16">
        <v>25935802.265625</v>
      </c>
      <c r="Q1036" s="17"/>
      <c r="R1036" s="18"/>
      <c r="S1036" s="19"/>
      <c r="T1036" s="20"/>
      <c r="U1036" s="21"/>
      <c r="V1036" s="22"/>
      <c r="W1036" s="23"/>
      <c r="X1036" s="24"/>
      <c r="Y1036" s="25"/>
      <c r="Z1036" s="26">
        <v>2</v>
      </c>
      <c r="AA1036" s="27"/>
      <c r="AB1036" s="28">
        <v>2</v>
      </c>
      <c r="AC1036" s="29" t="s">
        <v>2072</v>
      </c>
      <c r="AD1036" s="30" t="s">
        <v>2072</v>
      </c>
      <c r="AE1036" s="31" t="s">
        <v>2072</v>
      </c>
      <c r="AF1036" s="32">
        <v>1.9934881386379246</v>
      </c>
      <c r="AG1036" s="33" t="s">
        <v>2072</v>
      </c>
      <c r="AH1036" s="34">
        <v>2.0003048376408215</v>
      </c>
      <c r="AI1036" s="9" t="e">
        <f t="shared" si="48"/>
        <v>#DIV/0!</v>
      </c>
      <c r="AJ1036" s="9">
        <f t="shared" si="49"/>
        <v>1.9968964881393729</v>
      </c>
      <c r="AK1036" s="8" t="e">
        <f t="shared" si="50"/>
        <v>#DIV/0!</v>
      </c>
      <c r="AL1036" s="8"/>
      <c r="AM1036" s="8"/>
      <c r="AN1036" s="8"/>
      <c r="AO1036" s="8"/>
    </row>
    <row r="1037" spans="1:41" s="2" customFormat="1" ht="10.5">
      <c r="A1037" s="13" t="s">
        <v>1179</v>
      </c>
      <c r="B1037" s="13" t="s">
        <v>52</v>
      </c>
      <c r="C1037" s="14">
        <v>29.925740764659999</v>
      </c>
      <c r="D1037" s="15">
        <v>36</v>
      </c>
      <c r="E1037" s="16">
        <v>0</v>
      </c>
      <c r="F1037" s="16">
        <v>0</v>
      </c>
      <c r="G1037" s="16">
        <v>0</v>
      </c>
      <c r="H1037" s="16">
        <v>0</v>
      </c>
      <c r="I1037" s="16">
        <v>0</v>
      </c>
      <c r="J1037" s="16">
        <v>0</v>
      </c>
      <c r="K1037" s="16">
        <v>27438020.416666701</v>
      </c>
      <c r="L1037" s="16">
        <v>58103087.328125</v>
      </c>
      <c r="M1037" s="16">
        <v>70375140.708333299</v>
      </c>
      <c r="N1037" s="16">
        <v>18761407.645833299</v>
      </c>
      <c r="O1037" s="16">
        <v>0</v>
      </c>
      <c r="P1037" s="16">
        <v>0</v>
      </c>
      <c r="Q1037" s="17"/>
      <c r="R1037" s="18"/>
      <c r="S1037" s="19"/>
      <c r="T1037" s="20"/>
      <c r="U1037" s="21"/>
      <c r="V1037" s="22"/>
      <c r="W1037" s="23">
        <v>5</v>
      </c>
      <c r="X1037" s="24">
        <v>13</v>
      </c>
      <c r="Y1037" s="25">
        <v>13</v>
      </c>
      <c r="Z1037" s="26">
        <v>5</v>
      </c>
      <c r="AA1037" s="27"/>
      <c r="AB1037" s="28"/>
      <c r="AC1037" s="29" t="s">
        <v>2072</v>
      </c>
      <c r="AD1037" s="30" t="s">
        <v>2072</v>
      </c>
      <c r="AE1037" s="31" t="s">
        <v>2072</v>
      </c>
      <c r="AF1037" s="32">
        <v>4.9837203465948114</v>
      </c>
      <c r="AG1037" s="33" t="s">
        <v>2072</v>
      </c>
      <c r="AH1037" s="34" t="s">
        <v>2072</v>
      </c>
      <c r="AI1037" s="9" t="e">
        <f t="shared" si="48"/>
        <v>#DIV/0!</v>
      </c>
      <c r="AJ1037" s="9">
        <f t="shared" si="49"/>
        <v>4.9837203465948114</v>
      </c>
      <c r="AK1037" s="8" t="e">
        <f t="shared" si="50"/>
        <v>#DIV/0!</v>
      </c>
      <c r="AL1037" s="8"/>
      <c r="AM1037" s="8"/>
      <c r="AN1037" s="8"/>
      <c r="AO1037" s="8"/>
    </row>
    <row r="1038" spans="1:41" s="2" customFormat="1" ht="10.5">
      <c r="A1038" s="13" t="s">
        <v>1418</v>
      </c>
      <c r="B1038" s="13" t="s">
        <v>1951</v>
      </c>
      <c r="C1038" s="14">
        <v>79.790759394660199</v>
      </c>
      <c r="D1038" s="15">
        <v>2</v>
      </c>
      <c r="E1038" s="16">
        <v>0</v>
      </c>
      <c r="F1038" s="16">
        <v>0</v>
      </c>
      <c r="G1038" s="16">
        <v>0</v>
      </c>
      <c r="H1038" s="16">
        <v>0</v>
      </c>
      <c r="I1038" s="16">
        <v>0</v>
      </c>
      <c r="J1038" s="16">
        <v>0</v>
      </c>
      <c r="K1038" s="16">
        <v>0</v>
      </c>
      <c r="L1038" s="16">
        <v>17138197</v>
      </c>
      <c r="M1038" s="16">
        <v>0</v>
      </c>
      <c r="N1038" s="16">
        <v>13131101</v>
      </c>
      <c r="O1038" s="16">
        <v>0</v>
      </c>
      <c r="P1038" s="16">
        <v>16086411.3125</v>
      </c>
      <c r="Q1038" s="17"/>
      <c r="R1038" s="18"/>
      <c r="S1038" s="19"/>
      <c r="T1038" s="20"/>
      <c r="U1038" s="21"/>
      <c r="V1038" s="22"/>
      <c r="W1038" s="23"/>
      <c r="X1038" s="24"/>
      <c r="Y1038" s="25"/>
      <c r="Z1038" s="26"/>
      <c r="AA1038" s="27"/>
      <c r="AB1038" s="28">
        <v>2</v>
      </c>
      <c r="AC1038" s="29" t="s">
        <v>2072</v>
      </c>
      <c r="AD1038" s="30" t="s">
        <v>2072</v>
      </c>
      <c r="AE1038" s="31" t="s">
        <v>2072</v>
      </c>
      <c r="AF1038" s="32" t="s">
        <v>2072</v>
      </c>
      <c r="AG1038" s="33" t="s">
        <v>2072</v>
      </c>
      <c r="AH1038" s="34">
        <v>2.0003048376408215</v>
      </c>
      <c r="AI1038" s="9" t="e">
        <f t="shared" si="48"/>
        <v>#DIV/0!</v>
      </c>
      <c r="AJ1038" s="9">
        <f t="shared" si="49"/>
        <v>2.0003048376408215</v>
      </c>
      <c r="AK1038" s="8" t="e">
        <f t="shared" si="50"/>
        <v>#DIV/0!</v>
      </c>
      <c r="AL1038" s="8"/>
      <c r="AM1038" s="8"/>
      <c r="AN1038" s="8"/>
      <c r="AO1038" s="8"/>
    </row>
    <row r="1039" spans="1:41" s="2" customFormat="1" ht="10.5">
      <c r="A1039" s="13" t="s">
        <v>1716</v>
      </c>
      <c r="B1039" s="13" t="s">
        <v>1831</v>
      </c>
      <c r="C1039" s="14">
        <v>129.85119410466001</v>
      </c>
      <c r="D1039" s="15">
        <v>2</v>
      </c>
      <c r="E1039" s="16">
        <v>0</v>
      </c>
      <c r="F1039" s="16">
        <v>0</v>
      </c>
      <c r="G1039" s="16">
        <v>0</v>
      </c>
      <c r="H1039" s="16">
        <v>0</v>
      </c>
      <c r="I1039" s="16">
        <v>0</v>
      </c>
      <c r="J1039" s="16">
        <v>0</v>
      </c>
      <c r="K1039" s="16">
        <v>0</v>
      </c>
      <c r="L1039" s="16">
        <v>0</v>
      </c>
      <c r="M1039" s="16">
        <v>0</v>
      </c>
      <c r="N1039" s="16">
        <v>68671068.5</v>
      </c>
      <c r="O1039" s="16">
        <v>47376061.25</v>
      </c>
      <c r="P1039" s="16">
        <v>0</v>
      </c>
      <c r="Q1039" s="17"/>
      <c r="R1039" s="18"/>
      <c r="S1039" s="19"/>
      <c r="T1039" s="20"/>
      <c r="U1039" s="21"/>
      <c r="V1039" s="22"/>
      <c r="W1039" s="23"/>
      <c r="X1039" s="24"/>
      <c r="Y1039" s="25"/>
      <c r="Z1039" s="26"/>
      <c r="AA1039" s="27">
        <v>2</v>
      </c>
      <c r="AB1039" s="28"/>
      <c r="AC1039" s="29" t="s">
        <v>2072</v>
      </c>
      <c r="AD1039" s="30" t="s">
        <v>2072</v>
      </c>
      <c r="AE1039" s="31" t="s">
        <v>2072</v>
      </c>
      <c r="AF1039" s="32" t="s">
        <v>2072</v>
      </c>
      <c r="AG1039" s="33">
        <v>1.9914364130578206</v>
      </c>
      <c r="AH1039" s="34" t="s">
        <v>2072</v>
      </c>
      <c r="AI1039" s="9" t="e">
        <f t="shared" si="48"/>
        <v>#DIV/0!</v>
      </c>
      <c r="AJ1039" s="9">
        <f t="shared" si="49"/>
        <v>1.9914364130578206</v>
      </c>
      <c r="AK1039" s="8" t="e">
        <f t="shared" si="50"/>
        <v>#DIV/0!</v>
      </c>
      <c r="AL1039" s="8"/>
      <c r="AM1039" s="8"/>
      <c r="AN1039" s="8"/>
      <c r="AO1039" s="8"/>
    </row>
    <row r="1040" spans="1:41" s="2" customFormat="1" ht="10.5">
      <c r="A1040" s="13" t="s">
        <v>1709</v>
      </c>
      <c r="B1040" s="13" t="s">
        <v>149</v>
      </c>
      <c r="C1040" s="14">
        <v>46.450852504659998</v>
      </c>
      <c r="D1040" s="15">
        <v>10</v>
      </c>
      <c r="E1040" s="16">
        <v>0</v>
      </c>
      <c r="F1040" s="16">
        <v>0</v>
      </c>
      <c r="G1040" s="16">
        <v>0</v>
      </c>
      <c r="H1040" s="16">
        <v>0</v>
      </c>
      <c r="I1040" s="16">
        <v>0</v>
      </c>
      <c r="J1040" s="16">
        <v>0</v>
      </c>
      <c r="K1040" s="16">
        <v>0</v>
      </c>
      <c r="L1040" s="16">
        <v>0</v>
      </c>
      <c r="M1040" s="16">
        <v>0</v>
      </c>
      <c r="N1040" s="16">
        <v>20586523.75</v>
      </c>
      <c r="O1040" s="16">
        <v>16493875.8854167</v>
      </c>
      <c r="P1040" s="16">
        <v>19705338.1875</v>
      </c>
      <c r="Q1040" s="17"/>
      <c r="R1040" s="18"/>
      <c r="S1040" s="19"/>
      <c r="T1040" s="20"/>
      <c r="U1040" s="21"/>
      <c r="V1040" s="22"/>
      <c r="W1040" s="23"/>
      <c r="X1040" s="24"/>
      <c r="Y1040" s="25"/>
      <c r="Z1040" s="26">
        <v>3</v>
      </c>
      <c r="AA1040" s="27">
        <v>5</v>
      </c>
      <c r="AB1040" s="28">
        <v>2</v>
      </c>
      <c r="AC1040" s="29" t="s">
        <v>2072</v>
      </c>
      <c r="AD1040" s="30" t="s">
        <v>2072</v>
      </c>
      <c r="AE1040" s="31" t="s">
        <v>2072</v>
      </c>
      <c r="AF1040" s="32">
        <v>2.990232207956887</v>
      </c>
      <c r="AG1040" s="33">
        <v>4.9785910326445508</v>
      </c>
      <c r="AH1040" s="34">
        <v>2.0003048376408215</v>
      </c>
      <c r="AI1040" s="9" t="e">
        <f t="shared" si="48"/>
        <v>#DIV/0!</v>
      </c>
      <c r="AJ1040" s="9">
        <f t="shared" si="49"/>
        <v>3.3230426927474199</v>
      </c>
      <c r="AK1040" s="8" t="e">
        <f t="shared" si="50"/>
        <v>#DIV/0!</v>
      </c>
      <c r="AL1040" s="8"/>
      <c r="AM1040" s="8"/>
      <c r="AN1040" s="8"/>
      <c r="AO1040" s="8"/>
    </row>
    <row r="1041" spans="1:48" s="2" customFormat="1" ht="10.5">
      <c r="A1041" s="13" t="s">
        <v>975</v>
      </c>
      <c r="B1041" s="13" t="s">
        <v>278</v>
      </c>
      <c r="C1041" s="14">
        <v>52.612432354660001</v>
      </c>
      <c r="D1041" s="15">
        <v>8</v>
      </c>
      <c r="E1041" s="16">
        <v>0</v>
      </c>
      <c r="F1041" s="16">
        <v>0</v>
      </c>
      <c r="G1041" s="16">
        <v>0</v>
      </c>
      <c r="H1041" s="16">
        <v>0</v>
      </c>
      <c r="I1041" s="16">
        <v>0</v>
      </c>
      <c r="J1041" s="16">
        <v>0</v>
      </c>
      <c r="K1041" s="16">
        <v>0</v>
      </c>
      <c r="L1041" s="16">
        <v>0</v>
      </c>
      <c r="M1041" s="16">
        <v>0</v>
      </c>
      <c r="N1041" s="16">
        <v>12545013.78125</v>
      </c>
      <c r="O1041" s="16">
        <v>8774990.375</v>
      </c>
      <c r="P1041" s="16">
        <v>6042644.875</v>
      </c>
      <c r="Q1041" s="17"/>
      <c r="R1041" s="18"/>
      <c r="S1041" s="19"/>
      <c r="T1041" s="20"/>
      <c r="U1041" s="21"/>
      <c r="V1041" s="22"/>
      <c r="W1041" s="23"/>
      <c r="X1041" s="24"/>
      <c r="Y1041" s="25"/>
      <c r="Z1041" s="26">
        <v>5</v>
      </c>
      <c r="AA1041" s="27">
        <v>3</v>
      </c>
      <c r="AB1041" s="28"/>
      <c r="AC1041" s="29" t="s">
        <v>2072</v>
      </c>
      <c r="AD1041" s="30" t="s">
        <v>2072</v>
      </c>
      <c r="AE1041" s="31" t="s">
        <v>2072</v>
      </c>
      <c r="AF1041" s="32">
        <v>4.9837203465948114</v>
      </c>
      <c r="AG1041" s="33">
        <v>2.9871546195867307</v>
      </c>
      <c r="AH1041" s="34" t="s">
        <v>2072</v>
      </c>
      <c r="AI1041" s="9" t="e">
        <f t="shared" si="48"/>
        <v>#DIV/0!</v>
      </c>
      <c r="AJ1041" s="9">
        <f t="shared" si="49"/>
        <v>3.9854374830907711</v>
      </c>
      <c r="AK1041" s="8" t="e">
        <f t="shared" si="50"/>
        <v>#DIV/0!</v>
      </c>
      <c r="AL1041" s="8"/>
      <c r="AM1041" s="8"/>
      <c r="AN1041" s="8"/>
      <c r="AO1041" s="8"/>
    </row>
    <row r="1042" spans="1:48" s="2" customFormat="1">
      <c r="AC1042" s="5"/>
      <c r="AD1042" s="5"/>
      <c r="AE1042" s="5"/>
      <c r="AF1042" s="5"/>
      <c r="AG1042" s="5"/>
      <c r="AH1042" s="5"/>
      <c r="AJ1042"/>
      <c r="AK1042" s="8"/>
      <c r="AN1042"/>
      <c r="AO1042"/>
      <c r="AP1042"/>
      <c r="AQ1042"/>
      <c r="AR1042"/>
      <c r="AS1042"/>
      <c r="AT1042"/>
      <c r="AU1042"/>
      <c r="AV1042"/>
    </row>
  </sheetData>
  <mergeCells count="8">
    <mergeCell ref="A1:AK1"/>
    <mergeCell ref="AC2:AH2"/>
    <mergeCell ref="Q2:AB2"/>
    <mergeCell ref="A2:A3"/>
    <mergeCell ref="B2:B3"/>
    <mergeCell ref="C2:C3"/>
    <mergeCell ref="D2:D3"/>
    <mergeCell ref="E2:P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OmicsLab01</dc:creator>
  <cp:lastModifiedBy>Moses</cp:lastModifiedBy>
  <dcterms:created xsi:type="dcterms:W3CDTF">2021-03-16T06:34:57Z</dcterms:created>
  <dcterms:modified xsi:type="dcterms:W3CDTF">2022-04-18T16:09:44Z</dcterms:modified>
</cp:coreProperties>
</file>