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C:\Users\MDPI\Desktop\ijms-1927285\"/>
    </mc:Choice>
  </mc:AlternateContent>
  <xr:revisionPtr revIDLastSave="0" documentId="13_ncr:1_{9387A9CA-07C4-4A20-9120-96E8503777D5}" xr6:coauthVersionLast="47" xr6:coauthVersionMax="47" xr10:uidLastSave="{00000000-0000-0000-0000-000000000000}"/>
  <bookViews>
    <workbookView xWindow="-120" yWindow="-120" windowWidth="29040" windowHeight="15840" activeTab="6" xr2:uid="{00000000-000D-0000-FFFF-FFFF00000000}"/>
  </bookViews>
  <sheets>
    <sheet name=" S1" sheetId="1" r:id="rId1"/>
    <sheet name="S2" sheetId="2" r:id="rId2"/>
    <sheet name="S3" sheetId="4" r:id="rId3"/>
    <sheet name="S4" sheetId="5" r:id="rId4"/>
    <sheet name="S5" sheetId="13" r:id="rId5"/>
    <sheet name="S6" sheetId="6" r:id="rId6"/>
    <sheet name="S7" sheetId="7" r:id="rId7"/>
  </sheets>
  <externalReferences>
    <externalReference r:id="rId8"/>
    <externalReference r:id="rId9"/>
  </externalReferences>
  <definedNames>
    <definedName name="_xlnm._FilterDatabase" localSheetId="1" hidden="1">'S2'!$A$2:$AD$610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1" i="13" l="1"/>
  <c r="X11" i="13"/>
  <c r="Y10" i="13"/>
  <c r="X10" i="13"/>
  <c r="Y9" i="13"/>
  <c r="X9" i="13"/>
  <c r="Y8" i="13"/>
  <c r="X8" i="13"/>
  <c r="Y7" i="13"/>
  <c r="X7" i="13"/>
  <c r="Y6" i="13"/>
  <c r="X6" i="13"/>
  <c r="Y5" i="13"/>
  <c r="X5" i="13"/>
  <c r="Y4" i="13"/>
  <c r="X4" i="13"/>
  <c r="Y3" i="13"/>
  <c r="X3" i="13"/>
  <c r="H46" i="7" l="1"/>
  <c r="H45" i="7"/>
  <c r="H44" i="7"/>
  <c r="H43" i="7"/>
</calcChain>
</file>

<file path=xl/sharedStrings.xml><?xml version="1.0" encoding="utf-8"?>
<sst xmlns="http://schemas.openxmlformats.org/spreadsheetml/2006/main" count="12639" uniqueCount="1545">
  <si>
    <t>Sample Name</t>
  </si>
  <si>
    <t>Base(Mb)</t>
    <phoneticPr fontId="2" type="noConversion"/>
  </si>
  <si>
    <t>Q20 rate %</t>
    <phoneticPr fontId="2" type="noConversion"/>
  </si>
  <si>
    <t>Q30 rate %</t>
    <phoneticPr fontId="2" type="noConversion"/>
  </si>
  <si>
    <t>GC rate %</t>
    <phoneticPr fontId="2" type="noConversion"/>
  </si>
  <si>
    <t>Total-Mapped Reads</t>
    <phoneticPr fontId="2" type="noConversion"/>
  </si>
  <si>
    <t>Uniq-Mapped Reads(%)</t>
    <phoneticPr fontId="2" type="noConversion"/>
  </si>
  <si>
    <t>Multi-Mapped Reads(%)</t>
    <phoneticPr fontId="2" type="noConversion"/>
  </si>
  <si>
    <t>WT-12hpi-1</t>
    <phoneticPr fontId="2" type="noConversion"/>
  </si>
  <si>
    <t>19920530(86.35%)</t>
    <phoneticPr fontId="2" type="noConversion"/>
  </si>
  <si>
    <t>933877(4.05%)</t>
  </si>
  <si>
    <t>WT-12hpi-2</t>
  </si>
  <si>
    <t>20712238(86.07%)</t>
  </si>
  <si>
    <t>975318(4.05%)</t>
  </si>
  <si>
    <t>WT-12hpi-3</t>
  </si>
  <si>
    <t>19284167(85.12%)</t>
  </si>
  <si>
    <t>1014831(4.48%)</t>
  </si>
  <si>
    <t>WT-24hpi-1</t>
    <phoneticPr fontId="2" type="noConversion"/>
  </si>
  <si>
    <t>20641682(87.28%)</t>
  </si>
  <si>
    <t>1007414(4.26%)</t>
  </si>
  <si>
    <t>WT-24hpi-2</t>
  </si>
  <si>
    <t>20803102(87.07%)</t>
  </si>
  <si>
    <t>962362(4.03%)</t>
  </si>
  <si>
    <t>WT-24hpi-3</t>
  </si>
  <si>
    <t>19347129(86.42%)</t>
  </si>
  <si>
    <t>1053915(4.71%)</t>
  </si>
  <si>
    <t>WT-48hpi-1</t>
    <phoneticPr fontId="2" type="noConversion"/>
  </si>
  <si>
    <t>19828845(85.87%)</t>
  </si>
  <si>
    <t>1171016(5.07%)</t>
  </si>
  <si>
    <t>WT-48hpi-2</t>
  </si>
  <si>
    <t>19987652(86.81%)</t>
  </si>
  <si>
    <t>921653(4.00%)</t>
  </si>
  <si>
    <t>WT-48hpi-3</t>
  </si>
  <si>
    <t>19315110(86.24%)</t>
  </si>
  <si>
    <t>1015235(4.53%)</t>
  </si>
  <si>
    <t>MT-12hpi-1</t>
  </si>
  <si>
    <t>20855785(85.88%)</t>
  </si>
  <si>
    <t>1125372(4.63%)</t>
  </si>
  <si>
    <t>MT-12hpi-2</t>
  </si>
  <si>
    <t>19990054(86.34%)</t>
  </si>
  <si>
    <t>955750(4.13%)</t>
  </si>
  <si>
    <t>MT-12hpi-3</t>
  </si>
  <si>
    <t>20171386(86.24%)</t>
  </si>
  <si>
    <t>1034502(4.42%)</t>
  </si>
  <si>
    <t>MT-24hpi-1</t>
  </si>
  <si>
    <t>19564615(86.69%)</t>
  </si>
  <si>
    <t>1052294(4.66%)</t>
  </si>
  <si>
    <t>MT-24hpi-2</t>
  </si>
  <si>
    <t>20306225(86.30%)</t>
  </si>
  <si>
    <t>1211935(5.15%)</t>
  </si>
  <si>
    <t>MT-24hpi-3</t>
  </si>
  <si>
    <t>19905335(86.65%)</t>
  </si>
  <si>
    <t>1034553(4.50%)</t>
  </si>
  <si>
    <t>MT-48hpi-1</t>
  </si>
  <si>
    <t>20364070(86.27%)</t>
  </si>
  <si>
    <t>1145402(4.85%)</t>
  </si>
  <si>
    <t>MT-48hpi-2</t>
  </si>
  <si>
    <t>19773997(86.30%)</t>
  </si>
  <si>
    <t>1079422(4.71%)</t>
  </si>
  <si>
    <t>MT-48hpi-3</t>
  </si>
  <si>
    <t>19965335(85.81%)</t>
  </si>
  <si>
    <t>1152535(4.95%)</t>
  </si>
  <si>
    <r>
      <t>H</t>
    </r>
    <r>
      <rPr>
        <vertAlign val="subscript"/>
        <sz val="10"/>
        <color theme="1"/>
        <rFont val="Times New Roman"/>
        <family val="1"/>
      </rPr>
      <t>2</t>
    </r>
    <r>
      <rPr>
        <sz val="10"/>
        <color theme="1"/>
        <rFont val="Times New Roman"/>
        <family val="1"/>
      </rPr>
      <t>O-12hpi-1</t>
    </r>
    <phoneticPr fontId="2" type="noConversion"/>
  </si>
  <si>
    <t>20305055(85.79%)</t>
  </si>
  <si>
    <t>1059596(4.48%)</t>
  </si>
  <si>
    <r>
      <t>H</t>
    </r>
    <r>
      <rPr>
        <vertAlign val="subscript"/>
        <sz val="10"/>
        <color theme="1"/>
        <rFont val="Times New Roman"/>
        <family val="1"/>
      </rPr>
      <t>2</t>
    </r>
    <r>
      <rPr>
        <sz val="10"/>
        <color theme="1"/>
        <rFont val="Times New Roman"/>
        <family val="1"/>
      </rPr>
      <t>O-12hpi-2</t>
    </r>
    <r>
      <rPr>
        <sz val="11"/>
        <color theme="1"/>
        <rFont val="Calibri"/>
        <family val="2"/>
        <scheme val="minor"/>
      </rPr>
      <t/>
    </r>
  </si>
  <si>
    <t>20470803(86.32%)</t>
  </si>
  <si>
    <t>951778(4.01%)</t>
  </si>
  <si>
    <r>
      <t>H</t>
    </r>
    <r>
      <rPr>
        <vertAlign val="subscript"/>
        <sz val="10"/>
        <color theme="1"/>
        <rFont val="Times New Roman"/>
        <family val="1"/>
      </rPr>
      <t>2</t>
    </r>
    <r>
      <rPr>
        <sz val="10"/>
        <color theme="1"/>
        <rFont val="Times New Roman"/>
        <family val="1"/>
      </rPr>
      <t>O-12hpi-3</t>
    </r>
    <r>
      <rPr>
        <sz val="11"/>
        <color theme="1"/>
        <rFont val="Calibri"/>
        <family val="2"/>
        <scheme val="minor"/>
      </rPr>
      <t/>
    </r>
  </si>
  <si>
    <t>20463693(86.64%)</t>
  </si>
  <si>
    <t>889934(3.77%)</t>
  </si>
  <si>
    <r>
      <t>H</t>
    </r>
    <r>
      <rPr>
        <vertAlign val="subscript"/>
        <sz val="10"/>
        <color theme="1"/>
        <rFont val="Times New Roman"/>
        <family val="1"/>
      </rPr>
      <t>2</t>
    </r>
    <r>
      <rPr>
        <sz val="10"/>
        <color theme="1"/>
        <rFont val="Times New Roman"/>
        <family val="1"/>
      </rPr>
      <t>O-24hpi-1</t>
    </r>
    <phoneticPr fontId="2" type="noConversion"/>
  </si>
  <si>
    <t>19636760(86.69%)</t>
  </si>
  <si>
    <t>1109985(4.90%)</t>
  </si>
  <si>
    <r>
      <t>H</t>
    </r>
    <r>
      <rPr>
        <vertAlign val="subscript"/>
        <sz val="10"/>
        <color theme="1"/>
        <rFont val="Times New Roman"/>
        <family val="1"/>
      </rPr>
      <t>2</t>
    </r>
    <r>
      <rPr>
        <sz val="10"/>
        <color theme="1"/>
        <rFont val="Times New Roman"/>
        <family val="1"/>
      </rPr>
      <t>O-24hpi-2</t>
    </r>
    <r>
      <rPr>
        <sz val="11"/>
        <color theme="1"/>
        <rFont val="Calibri"/>
        <family val="2"/>
        <scheme val="minor"/>
      </rPr>
      <t/>
    </r>
  </si>
  <si>
    <t>19759468(86.38%)</t>
  </si>
  <si>
    <t>1097105(4.80%)</t>
  </si>
  <si>
    <r>
      <t>H</t>
    </r>
    <r>
      <rPr>
        <vertAlign val="subscript"/>
        <sz val="10"/>
        <color theme="1"/>
        <rFont val="Times New Roman"/>
        <family val="1"/>
      </rPr>
      <t>2</t>
    </r>
    <r>
      <rPr>
        <sz val="10"/>
        <color theme="1"/>
        <rFont val="Times New Roman"/>
        <family val="1"/>
      </rPr>
      <t>O-24hpi-3</t>
    </r>
    <r>
      <rPr>
        <sz val="11"/>
        <color theme="1"/>
        <rFont val="Calibri"/>
        <family val="2"/>
        <scheme val="minor"/>
      </rPr>
      <t/>
    </r>
  </si>
  <si>
    <t>21129173(87.69%)</t>
  </si>
  <si>
    <t>872113(3.62%)</t>
  </si>
  <si>
    <r>
      <t>H</t>
    </r>
    <r>
      <rPr>
        <vertAlign val="subscript"/>
        <sz val="10"/>
        <color theme="1"/>
        <rFont val="Times New Roman"/>
        <family val="1"/>
      </rPr>
      <t>2</t>
    </r>
    <r>
      <rPr>
        <sz val="10"/>
        <color theme="1"/>
        <rFont val="Times New Roman"/>
        <family val="1"/>
      </rPr>
      <t>O-48hpi-1</t>
    </r>
    <phoneticPr fontId="2" type="noConversion"/>
  </si>
  <si>
    <t>19325929(86.05%)</t>
  </si>
  <si>
    <t>1103520(4.91%)</t>
  </si>
  <si>
    <r>
      <t>H</t>
    </r>
    <r>
      <rPr>
        <vertAlign val="subscript"/>
        <sz val="10"/>
        <color theme="1"/>
        <rFont val="Times New Roman"/>
        <family val="1"/>
      </rPr>
      <t>2</t>
    </r>
    <r>
      <rPr>
        <sz val="10"/>
        <color theme="1"/>
        <rFont val="Times New Roman"/>
        <family val="1"/>
      </rPr>
      <t>O-48hpi-2</t>
    </r>
    <r>
      <rPr>
        <sz val="11"/>
        <color theme="1"/>
        <rFont val="Calibri"/>
        <family val="2"/>
        <scheme val="minor"/>
      </rPr>
      <t/>
    </r>
  </si>
  <si>
    <t>19628219(86.23%)</t>
  </si>
  <si>
    <t>1091140(4.79%)</t>
  </si>
  <si>
    <r>
      <t>H</t>
    </r>
    <r>
      <rPr>
        <vertAlign val="subscript"/>
        <sz val="10"/>
        <color theme="1"/>
        <rFont val="Times New Roman"/>
        <family val="1"/>
      </rPr>
      <t>2</t>
    </r>
    <r>
      <rPr>
        <sz val="10"/>
        <color theme="1"/>
        <rFont val="Times New Roman"/>
        <family val="1"/>
      </rPr>
      <t>O-48hpi-3</t>
    </r>
    <r>
      <rPr>
        <sz val="11"/>
        <color theme="1"/>
        <rFont val="Calibri"/>
        <family val="2"/>
        <scheme val="minor"/>
      </rPr>
      <t/>
    </r>
  </si>
  <si>
    <t>20801401(86.76%)</t>
  </si>
  <si>
    <t>1146240(4.78%)</t>
  </si>
  <si>
    <t>Length</t>
  </si>
  <si>
    <t>MT-12hpi-1-expression</t>
    <phoneticPr fontId="2" type="noConversion"/>
  </si>
  <si>
    <t>MT-12hpi-2-expression</t>
  </si>
  <si>
    <t>MT-12hpi-3-expression</t>
  </si>
  <si>
    <t>WT-12hpi-1-expression</t>
  </si>
  <si>
    <t>WT-12hpi-2-expression</t>
  </si>
  <si>
    <t>WT-12hpi-3-expression</t>
  </si>
  <si>
    <t>12hpi-logFC</t>
    <phoneticPr fontId="2" type="noConversion"/>
  </si>
  <si>
    <t>12hpi-Pvalue</t>
    <phoneticPr fontId="2" type="noConversion"/>
  </si>
  <si>
    <t>12hpi-FDR</t>
    <phoneticPr fontId="2" type="noConversion"/>
  </si>
  <si>
    <t>MT-24hpi-1-expression</t>
  </si>
  <si>
    <t>MT-24hpi-2-expression</t>
  </si>
  <si>
    <t>MT-24hpi-3-expression</t>
  </si>
  <si>
    <t>WT-24hpi-1-expression</t>
  </si>
  <si>
    <t>WT-24hpi-2-expression</t>
  </si>
  <si>
    <t>WT-24hpi-3-expression</t>
  </si>
  <si>
    <t>24hpi-logFC</t>
    <phoneticPr fontId="2" type="noConversion"/>
  </si>
  <si>
    <t>24hpi-Pvalue</t>
    <phoneticPr fontId="2" type="noConversion"/>
  </si>
  <si>
    <t>24hpi-FDR</t>
    <phoneticPr fontId="2" type="noConversion"/>
  </si>
  <si>
    <t>MT-48hpi-1-expression</t>
  </si>
  <si>
    <t>MT-48hpi-2-expression</t>
  </si>
  <si>
    <t>MT-48hpi-3-expression</t>
  </si>
  <si>
    <t>WT-48hpi-1-expression</t>
  </si>
  <si>
    <t>WT-48hpi-2-expression</t>
  </si>
  <si>
    <t>WT-48hpi-3-expression</t>
  </si>
  <si>
    <t>48hpi-logFC</t>
    <phoneticPr fontId="2" type="noConversion"/>
  </si>
  <si>
    <t>48hpi-Pvalue</t>
    <phoneticPr fontId="2" type="noConversion"/>
  </si>
  <si>
    <t>48hpi-FDR</t>
    <phoneticPr fontId="2" type="noConversion"/>
  </si>
  <si>
    <t>Os10g0113201</t>
  </si>
  <si>
    <t>--</t>
    <phoneticPr fontId="2" type="noConversion"/>
  </si>
  <si>
    <t>Os01g0719300</t>
  </si>
  <si>
    <t>Os10g0565200</t>
  </si>
  <si>
    <t>Os11g0379251</t>
  </si>
  <si>
    <t>MSTRG.29221</t>
  </si>
  <si>
    <t>Os12g0111800</t>
  </si>
  <si>
    <t>Os11g0112200</t>
  </si>
  <si>
    <t>Os05g0145500</t>
  </si>
  <si>
    <t>Os04g0407350</t>
  </si>
  <si>
    <t>Os06g0543500</t>
  </si>
  <si>
    <t>Os02g0110101</t>
  </si>
  <si>
    <t>Os02g0191650</t>
  </si>
  <si>
    <t>Os01g0950866</t>
  </si>
  <si>
    <t>Os07g0178950</t>
  </si>
  <si>
    <t>Os02g0195533</t>
  </si>
  <si>
    <t>Os10g0569400</t>
  </si>
  <si>
    <t>Os04g0581000</t>
  </si>
  <si>
    <t>Os09g0471150</t>
  </si>
  <si>
    <t>Os04g0651000</t>
  </si>
  <si>
    <t>Os06g0102725</t>
  </si>
  <si>
    <t>Os12g0639150</t>
  </si>
  <si>
    <t>Os05g0318100</t>
  </si>
  <si>
    <t>Os06g0215000</t>
  </si>
  <si>
    <t>Os01g0963000</t>
  </si>
  <si>
    <t>Os11g0115375</t>
  </si>
  <si>
    <t>Os03g0277700</t>
  </si>
  <si>
    <t>Os03g0171700</t>
  </si>
  <si>
    <t>Os06g0521500</t>
  </si>
  <si>
    <t>Os07g0191401</t>
  </si>
  <si>
    <t>Os03g0334951</t>
  </si>
  <si>
    <t>Os06g0142625</t>
  </si>
  <si>
    <t>Os08g0460000</t>
  </si>
  <si>
    <t>Os04g0609000</t>
  </si>
  <si>
    <t>Os06g0231400</t>
  </si>
  <si>
    <t>Os06g0522300</t>
  </si>
  <si>
    <t>Os01g0343780</t>
  </si>
  <si>
    <t>Os02g0203300</t>
  </si>
  <si>
    <t>Os01g0795400</t>
  </si>
  <si>
    <t>Os04g0382250</t>
  </si>
  <si>
    <t>Os02g0167000</t>
  </si>
  <si>
    <t>Os12g0576700</t>
  </si>
  <si>
    <t>Os03g0314500</t>
  </si>
  <si>
    <t>Os04g0208200</t>
  </si>
  <si>
    <t>Os02g0696200</t>
  </si>
  <si>
    <t>Os03g0275950</t>
  </si>
  <si>
    <t>Os03g0792850</t>
  </si>
  <si>
    <t>Os01g0627916</t>
  </si>
  <si>
    <t>Os04g0578000</t>
  </si>
  <si>
    <t>Os10g0575100</t>
  </si>
  <si>
    <t>MSTRG.14485</t>
  </si>
  <si>
    <t>Os07g0529000</t>
  </si>
  <si>
    <t>Os02g0186100</t>
  </si>
  <si>
    <t>MSTRG.5839</t>
  </si>
  <si>
    <t>Os11g0559600</t>
  </si>
  <si>
    <t>Os01g0834125</t>
  </si>
  <si>
    <t>Os06g0264750</t>
  </si>
  <si>
    <t>Os04g0469300</t>
  </si>
  <si>
    <t>Os07g0123700</t>
  </si>
  <si>
    <t>MSTRG.6338</t>
  </si>
  <si>
    <t>MSTRG.9080</t>
  </si>
  <si>
    <t>Os09g0255101</t>
  </si>
  <si>
    <t>Os10g0576600</t>
  </si>
  <si>
    <t>Os04g0581451</t>
  </si>
  <si>
    <t>Os05g0550600</t>
  </si>
  <si>
    <t>Os07g0643400</t>
  </si>
  <si>
    <t>Os02g0191800</t>
  </si>
  <si>
    <t>MSTRG.25977</t>
  </si>
  <si>
    <t>Os01g0940800</t>
  </si>
  <si>
    <t>Os10g0370500</t>
  </si>
  <si>
    <t>Os02g0149750</t>
  </si>
  <si>
    <t>Os01g0203900</t>
  </si>
  <si>
    <t>Os09g0353200</t>
  </si>
  <si>
    <t>Os07g0115300</t>
  </si>
  <si>
    <t>Os03g0815332</t>
  </si>
  <si>
    <t>Os01g0793600</t>
  </si>
  <si>
    <t>Os08g0543100</t>
  </si>
  <si>
    <t>Os05g0551900</t>
  </si>
  <si>
    <t>Os11g0556400</t>
  </si>
  <si>
    <t>Os07g0133601</t>
  </si>
  <si>
    <t>MSTRG.3500</t>
  </si>
  <si>
    <t>Os05g0353450</t>
  </si>
  <si>
    <t>Os01g0256500</t>
  </si>
  <si>
    <t>Os05g0384300</t>
  </si>
  <si>
    <t>Os12g0568700</t>
  </si>
  <si>
    <t>Os12g0117500</t>
  </si>
  <si>
    <t>Os12g0115150</t>
  </si>
  <si>
    <t>Os09g0520500</t>
  </si>
  <si>
    <t>Os08g0397250</t>
  </si>
  <si>
    <t>Os10g0561250</t>
  </si>
  <si>
    <t>Os02g0799700</t>
  </si>
  <si>
    <t>Os06g0218900</t>
  </si>
  <si>
    <t>Os06g0676801</t>
  </si>
  <si>
    <t>Os03g0799050</t>
  </si>
  <si>
    <t>Os04g0578833</t>
  </si>
  <si>
    <t>Os11g0225000</t>
  </si>
  <si>
    <t>Os07g0537600</t>
  </si>
  <si>
    <t>Os11g0594800</t>
  </si>
  <si>
    <t>Os11g0109633</t>
  </si>
  <si>
    <t>MSTRG.5779</t>
  </si>
  <si>
    <t>Os07g0549150</t>
  </si>
  <si>
    <t>Os11g0208651</t>
  </si>
  <si>
    <t>Os03g0411300</t>
  </si>
  <si>
    <t>Os07g0147500</t>
  </si>
  <si>
    <t>Os03g0723400</t>
  </si>
  <si>
    <t>Os06g0557200</t>
  </si>
  <si>
    <t>Os01g0798200</t>
  </si>
  <si>
    <t>Os08g0446750</t>
  </si>
  <si>
    <t>Os06g0174700</t>
  </si>
  <si>
    <t>Os09g0328600</t>
  </si>
  <si>
    <t>Os12g0576732</t>
  </si>
  <si>
    <t>Os06g0678500</t>
  </si>
  <si>
    <t>Os02g0185900</t>
  </si>
  <si>
    <t>Os07g0525900</t>
  </si>
  <si>
    <t>Os11g0691100</t>
  </si>
  <si>
    <t>Os01g0731100</t>
  </si>
  <si>
    <t>Os09g0538000</t>
  </si>
  <si>
    <t>Os06g0542100</t>
  </si>
  <si>
    <t>Os02g0519950</t>
  </si>
  <si>
    <t>MSTRG.22077</t>
  </si>
  <si>
    <t>Os10g0400500</t>
  </si>
  <si>
    <t>Os02g0712600</t>
  </si>
  <si>
    <t>Os02g0570700</t>
  </si>
  <si>
    <t>Os12g0215100</t>
  </si>
  <si>
    <t>Os01g0312500</t>
  </si>
  <si>
    <t>Os04g0531100</t>
  </si>
  <si>
    <t>Os01g0761500</t>
  </si>
  <si>
    <t>Os05g0440150</t>
  </si>
  <si>
    <t>MSTRG.992</t>
  </si>
  <si>
    <t>Os06g0643750</t>
  </si>
  <si>
    <t>Os02g0527650</t>
  </si>
  <si>
    <t>Os12g0209200</t>
  </si>
  <si>
    <t>Os07g0539900</t>
  </si>
  <si>
    <t>Os03g0113500</t>
  </si>
  <si>
    <t>Os04g0415600</t>
  </si>
  <si>
    <t>Os05g0166300</t>
  </si>
  <si>
    <t>Os04g0522500</t>
  </si>
  <si>
    <t>Os09g0351700</t>
  </si>
  <si>
    <t>Os05g0556350</t>
  </si>
  <si>
    <t>Os04g0612301</t>
  </si>
  <si>
    <t>Os01g0389700</t>
  </si>
  <si>
    <t>Os08g0203150</t>
  </si>
  <si>
    <t>Os07g0537500</t>
  </si>
  <si>
    <t>Os05g0135400</t>
  </si>
  <si>
    <t>MSTRG.4475</t>
  </si>
  <si>
    <t>Os04g0569300</t>
  </si>
  <si>
    <t>Os08g0424700</t>
  </si>
  <si>
    <t>Os06g0108500</t>
  </si>
  <si>
    <t>Os03g0220200</t>
  </si>
  <si>
    <t>Os04g0635400</t>
  </si>
  <si>
    <t>Os09g0403300</t>
  </si>
  <si>
    <t>Os06g0678800</t>
  </si>
  <si>
    <t>MSTRG.24924</t>
  </si>
  <si>
    <t>MSTRG.23316</t>
  </si>
  <si>
    <t>Os04g0286333</t>
  </si>
  <si>
    <t>Os04g0539601</t>
  </si>
  <si>
    <t>Os02g0155300</t>
  </si>
  <si>
    <t>Os03g0259100</t>
  </si>
  <si>
    <t>Os01g0936600</t>
  </si>
  <si>
    <t>Os06g0203800</t>
  </si>
  <si>
    <t>Os06g0683900</t>
  </si>
  <si>
    <t>Os12g0115100</t>
  </si>
  <si>
    <t>Os03g0568550</t>
  </si>
  <si>
    <t>Os12g0516000</t>
  </si>
  <si>
    <t>Os09g0286600</t>
  </si>
  <si>
    <t>Os04g0556550</t>
  </si>
  <si>
    <t>Os11g0247000</t>
  </si>
  <si>
    <t>Os05g0473101</t>
  </si>
  <si>
    <t>Os01g0731150</t>
  </si>
  <si>
    <t>Os05g0202800</t>
  </si>
  <si>
    <t>Os05g0588225</t>
  </si>
  <si>
    <t>Os08g0203201</t>
  </si>
  <si>
    <t>Os01g0914000</t>
  </si>
  <si>
    <t>Os09g0516500</t>
  </si>
  <si>
    <t>Os08g0248700</t>
  </si>
  <si>
    <t>Os07g0538350</t>
  </si>
  <si>
    <t>Os11g0156300</t>
  </si>
  <si>
    <t>Os07g0568700</t>
  </si>
  <si>
    <t>Os04g0419900</t>
  </si>
  <si>
    <t>Os03g0225900</t>
  </si>
  <si>
    <t>Os07g0516801</t>
  </si>
  <si>
    <t>Os02g0504000</t>
  </si>
  <si>
    <t>Os08g0508000</t>
  </si>
  <si>
    <t>Os01g0389200</t>
  </si>
  <si>
    <t>MSTRG.29479</t>
  </si>
  <si>
    <t>Os11g0246200</t>
  </si>
  <si>
    <t>Os01g0294700</t>
  </si>
  <si>
    <t>Os11g0154500</t>
  </si>
  <si>
    <t>Os06g0172901</t>
  </si>
  <si>
    <t>Os04g0688100</t>
  </si>
  <si>
    <t>Os02g0118900</t>
  </si>
  <si>
    <t>Os02g0629600</t>
  </si>
  <si>
    <t>MSTRG.2222</t>
  </si>
  <si>
    <t>Os06g0594300</t>
  </si>
  <si>
    <t>Os11g0246133</t>
  </si>
  <si>
    <t>Os07g0542600</t>
  </si>
  <si>
    <t>Os09g0325700</t>
  </si>
  <si>
    <t>Os04g0371100</t>
  </si>
  <si>
    <t>Os04g0121300</t>
  </si>
  <si>
    <t>Os02g0527600</t>
  </si>
  <si>
    <t>MSTRG.10557</t>
  </si>
  <si>
    <t>Os04g0469000</t>
  </si>
  <si>
    <t>Os01g0326300</t>
  </si>
  <si>
    <t>MSTRG.3844</t>
  </si>
  <si>
    <t>Os04g0635100</t>
  </si>
  <si>
    <t>Os08g0130700</t>
  </si>
  <si>
    <t>Os07g0538400</t>
  </si>
  <si>
    <t>Os02g0106900</t>
  </si>
  <si>
    <t>Os02g0140400</t>
  </si>
  <si>
    <t>Os02g0270200</t>
  </si>
  <si>
    <t>Os02g0603066</t>
  </si>
  <si>
    <t>Os03g0311000</t>
  </si>
  <si>
    <t>Os07g0659300</t>
  </si>
  <si>
    <t>Os12g0564866</t>
  </si>
  <si>
    <t>Os10g0531300</t>
  </si>
  <si>
    <t>Os01g0117600</t>
  </si>
  <si>
    <t>Os04g0169500</t>
  </si>
  <si>
    <t>Os06g0594400</t>
  </si>
  <si>
    <t>Os01g0326100</t>
  </si>
  <si>
    <t>Os08g0351300</t>
  </si>
  <si>
    <t>Os03g0351300</t>
  </si>
  <si>
    <t>Os04g0154800</t>
  </si>
  <si>
    <t>Os05g0445650</t>
  </si>
  <si>
    <t>Os09g0434500</t>
  </si>
  <si>
    <t>Os09g0461500</t>
  </si>
  <si>
    <t>Os11g0484450</t>
  </si>
  <si>
    <t>Os09g0498500</t>
  </si>
  <si>
    <t>Os02g0140500</t>
  </si>
  <si>
    <t>Os08g0518900</t>
  </si>
  <si>
    <t>Os02g0467400</t>
  </si>
  <si>
    <t>Os04g0368300</t>
  </si>
  <si>
    <t>Os04g0664600</t>
  </si>
  <si>
    <t>Os12g0630100</t>
  </si>
  <si>
    <t>Os07g0131375</t>
  </si>
  <si>
    <t>Os10g0162844</t>
  </si>
  <si>
    <t>Os12g0173125</t>
  </si>
  <si>
    <t>Os12g0170500</t>
  </si>
  <si>
    <t>Os04g0561550</t>
  </si>
  <si>
    <t>Os04g0684900</t>
  </si>
  <si>
    <t>Os01g0814800</t>
  </si>
  <si>
    <t>Os06g0132300</t>
  </si>
  <si>
    <t>Os02g0747900</t>
  </si>
  <si>
    <t>Os04g0632901</t>
  </si>
  <si>
    <t>Os11g0532751</t>
  </si>
  <si>
    <t>Os07g0509800</t>
  </si>
  <si>
    <t>Os03g0810100</t>
  </si>
  <si>
    <t>Os03g0787150</t>
  </si>
  <si>
    <t>Os04g0578600</t>
  </si>
  <si>
    <t>Os09g0246300</t>
  </si>
  <si>
    <t>Os11g0528700</t>
  </si>
  <si>
    <t>Os03g0335200</t>
  </si>
  <si>
    <t>Os01g0192900</t>
  </si>
  <si>
    <t>Os12g0559200</t>
  </si>
  <si>
    <t>Os02g0722001</t>
  </si>
  <si>
    <t>Os06g0707800</t>
  </si>
  <si>
    <t>Os04g0175400</t>
  </si>
  <si>
    <t>Os01g0556201</t>
  </si>
  <si>
    <t>MSTRG.30739</t>
  </si>
  <si>
    <t>Os06g0676700</t>
  </si>
  <si>
    <t>Os03g0154750</t>
  </si>
  <si>
    <t>Os12g0592900</t>
  </si>
  <si>
    <t>Os03g0843800</t>
  </si>
  <si>
    <t>Os02g0119250</t>
  </si>
  <si>
    <t>MSTRG.1817</t>
  </si>
  <si>
    <t>Os08g0203100</t>
  </si>
  <si>
    <t>Os04g0489600</t>
  </si>
  <si>
    <t>Os03g0255900</t>
  </si>
  <si>
    <t>Os04g0365100</t>
  </si>
  <si>
    <t>Os01g0907200</t>
  </si>
  <si>
    <t>Os02g0709000</t>
  </si>
  <si>
    <t>Os10g0376900</t>
  </si>
  <si>
    <t>Os10g0469100</t>
  </si>
  <si>
    <t>Os03g0802500</t>
  </si>
  <si>
    <t>Os04g0669200</t>
  </si>
  <si>
    <t>Os05g0500900</t>
  </si>
  <si>
    <t>Os06g0278000</t>
  </si>
  <si>
    <t>Os04g0530801</t>
  </si>
  <si>
    <t>Os06g0730200</t>
  </si>
  <si>
    <t>Os02g0111600</t>
  </si>
  <si>
    <t>Os01g0663300</t>
  </si>
  <si>
    <t>Os12g0576750</t>
  </si>
  <si>
    <t>Os06g0206900</t>
  </si>
  <si>
    <t>Os02g0229800</t>
  </si>
  <si>
    <t>Os01g0734000</t>
  </si>
  <si>
    <t>Os11g0182200</t>
  </si>
  <si>
    <t>Os10g0162842</t>
  </si>
  <si>
    <t>Os05g0410200</t>
  </si>
  <si>
    <t>Os06g0618700</t>
  </si>
  <si>
    <t>Os11g0461200</t>
  </si>
  <si>
    <t>Os01g0842500</t>
  </si>
  <si>
    <t>MSTRG.6770</t>
  </si>
  <si>
    <t>Os05g0131500</t>
  </si>
  <si>
    <t>Os04g0634900</t>
  </si>
  <si>
    <t>Os09g0306632</t>
  </si>
  <si>
    <t>Os08g0468200</t>
  </si>
  <si>
    <t>Os08g0468801</t>
  </si>
  <si>
    <t>Os05g0217800</t>
  </si>
  <si>
    <t>Os02g0682300</t>
  </si>
  <si>
    <t>Os07g0542400</t>
  </si>
  <si>
    <t>Os07g0554600</t>
  </si>
  <si>
    <t>Os09g0438700</t>
  </si>
  <si>
    <t>Os09g0339000</t>
  </si>
  <si>
    <t>Os01g0736500</t>
  </si>
  <si>
    <t>Os11g0291475</t>
  </si>
  <si>
    <t>Os07g0418500</t>
  </si>
  <si>
    <t>Os04g0556400</t>
  </si>
  <si>
    <t>Os06g0306300</t>
  </si>
  <si>
    <t>MSTRG.21461</t>
  </si>
  <si>
    <t>MSTRG.4389</t>
  </si>
  <si>
    <t>Os09g0468150</t>
  </si>
  <si>
    <t>Os07g0678600</t>
  </si>
  <si>
    <t>Os04g0103700</t>
  </si>
  <si>
    <t>MSTRG.6805</t>
  </si>
  <si>
    <t>Os02g0700901</t>
  </si>
  <si>
    <t>Os07g0152200</t>
  </si>
  <si>
    <t>Os03g0808150</t>
  </si>
  <si>
    <t>Os05g0458600</t>
  </si>
  <si>
    <t>Os05g0574800</t>
  </si>
  <si>
    <t>MSTRG.1354</t>
  </si>
  <si>
    <t>Os11g0694125</t>
  </si>
  <si>
    <t>Os08g0239000</t>
  </si>
  <si>
    <t>Os03g0788500</t>
  </si>
  <si>
    <t>Os03g0672400</t>
  </si>
  <si>
    <t>Os05g0149950</t>
  </si>
  <si>
    <t>MSTRG.7953</t>
  </si>
  <si>
    <t>Os03g0291500</t>
  </si>
  <si>
    <t>Os02g0520100</t>
  </si>
  <si>
    <t>Os01g0601675</t>
  </si>
  <si>
    <t>Os02g0140200</t>
  </si>
  <si>
    <t>Os04g0472300</t>
  </si>
  <si>
    <t>MSTRG.24461</t>
  </si>
  <si>
    <t>Os02g0247500</t>
  </si>
  <si>
    <t>Os07g0683600</t>
  </si>
  <si>
    <t>Os02g0733166</t>
  </si>
  <si>
    <t>Os05g0398800</t>
  </si>
  <si>
    <t>Os08g0482600</t>
  </si>
  <si>
    <t>Os01g0892500</t>
  </si>
  <si>
    <t>Os03g0127950</t>
  </si>
  <si>
    <t>Os04g0549700</t>
  </si>
  <si>
    <t>Os01g0306800</t>
  </si>
  <si>
    <t>Os03g0400800</t>
  </si>
  <si>
    <t>Os01g0286900</t>
  </si>
  <si>
    <t>Os01g0719600</t>
  </si>
  <si>
    <t>Os06g0652300</t>
  </si>
  <si>
    <t>Os06g0367100</t>
  </si>
  <si>
    <t>Os03g0288000</t>
  </si>
  <si>
    <t>Os01g0841700</t>
  </si>
  <si>
    <t>Os08g0452900</t>
  </si>
  <si>
    <t>Os03g0760200</t>
  </si>
  <si>
    <t>Os06g0695451</t>
  </si>
  <si>
    <t>Os02g0129800</t>
  </si>
  <si>
    <t>Os01g0731201</t>
  </si>
  <si>
    <t>Os01g0203400</t>
  </si>
  <si>
    <t>Os02g0644000</t>
  </si>
  <si>
    <t>Os10g0109300</t>
  </si>
  <si>
    <t>Os01g0843800</t>
  </si>
  <si>
    <t>Os05g0439000</t>
  </si>
  <si>
    <t>Os01g0660200</t>
  </si>
  <si>
    <t>Os05g0478000</t>
  </si>
  <si>
    <t>Os02g0515125</t>
  </si>
  <si>
    <t>Os10g0564450</t>
  </si>
  <si>
    <t>Os07g0124900</t>
  </si>
  <si>
    <t>Os07g0125500</t>
  </si>
  <si>
    <t>Os07g0126301</t>
  </si>
  <si>
    <t>Os04g0429600</t>
  </si>
  <si>
    <t>Os06g0188950</t>
  </si>
  <si>
    <t>Os02g0787300</t>
  </si>
  <si>
    <t>Os11g0184100</t>
  </si>
  <si>
    <t>Os01g0564300</t>
  </si>
  <si>
    <t>Os01g0813700</t>
  </si>
  <si>
    <t>Os05g0160300</t>
  </si>
  <si>
    <t>Os10g0162840</t>
  </si>
  <si>
    <t>Os11g0502700</t>
  </si>
  <si>
    <t>Os02g0165500</t>
  </si>
  <si>
    <t>Os05g0217700</t>
  </si>
  <si>
    <t>Os08g0160600</t>
  </si>
  <si>
    <t>MSTRG.5862</t>
  </si>
  <si>
    <t>Os07g0537200</t>
  </si>
  <si>
    <t>Os02g0822900</t>
  </si>
  <si>
    <t>Os04g0577700</t>
  </si>
  <si>
    <t>MSTRG.5486</t>
  </si>
  <si>
    <t>Os01g0175700</t>
  </si>
  <si>
    <t>Os10g0509401</t>
  </si>
  <si>
    <t>MSTRG.17015</t>
  </si>
  <si>
    <t>Os08g0501700</t>
  </si>
  <si>
    <t>Os09g0544700</t>
  </si>
  <si>
    <t>Os03g0812400</t>
  </si>
  <si>
    <t>Os09g0427100</t>
  </si>
  <si>
    <t>Os01g0652100</t>
  </si>
  <si>
    <t>Os09g0351800</t>
  </si>
  <si>
    <t>Os04g0477025</t>
  </si>
  <si>
    <t>Os07g0534000</t>
  </si>
  <si>
    <t>Os04g0684100</t>
  </si>
  <si>
    <t>Os12g0630200</t>
  </si>
  <si>
    <t>Os04g0345100</t>
  </si>
  <si>
    <t>Os11g0232400</t>
  </si>
  <si>
    <t>Os12g0574500</t>
  </si>
  <si>
    <t>Os02g0176000</t>
  </si>
  <si>
    <t>Os02g0208675</t>
  </si>
  <si>
    <t>Os08g0231400</t>
  </si>
  <si>
    <t>Os01g0949260</t>
  </si>
  <si>
    <t>Os02g0149700</t>
  </si>
  <si>
    <t>Os06g0217700</t>
  </si>
  <si>
    <t>Os01g0758950</t>
  </si>
  <si>
    <t>Os09g0462550</t>
  </si>
  <si>
    <t>Os03g0787200</t>
  </si>
  <si>
    <t>Os07g0120100</t>
  </si>
  <si>
    <t>MSTRG.6954</t>
  </si>
  <si>
    <t>Os04g0416450</t>
  </si>
  <si>
    <t>Os01g0209901</t>
  </si>
  <si>
    <t>Os07g0650000</t>
  </si>
  <si>
    <t>MSTRG.28664</t>
  </si>
  <si>
    <t>Os01g0163000</t>
  </si>
  <si>
    <t>Os05g0449200</t>
  </si>
  <si>
    <t>Os07g0561800</t>
  </si>
  <si>
    <t>Os05g0334400</t>
  </si>
  <si>
    <t>Os04g0351333</t>
  </si>
  <si>
    <t>Os02g0824100</t>
  </si>
  <si>
    <t>Os02g0206550</t>
  </si>
  <si>
    <t>Os02g0586900</t>
  </si>
  <si>
    <t>Os05g0560750</t>
  </si>
  <si>
    <t>Os05g0318166</t>
  </si>
  <si>
    <t>Os11g0530650</t>
  </si>
  <si>
    <t>Os11g0197466</t>
  </si>
  <si>
    <t>Os02g0620566</t>
  </si>
  <si>
    <t>Os06g0614050</t>
  </si>
  <si>
    <t>Os02g0602201</t>
  </si>
  <si>
    <t>MSTRG.27175</t>
  </si>
  <si>
    <t>Os01g0606133</t>
  </si>
  <si>
    <t>Os06g0156600</t>
  </si>
  <si>
    <t>Os04g0118450</t>
  </si>
  <si>
    <t>Os05g0218001</t>
  </si>
  <si>
    <t>Os10g0109600</t>
  </si>
  <si>
    <t>Os01g0291733</t>
  </si>
  <si>
    <t>Os02g0208300</t>
  </si>
  <si>
    <t>Os10g0148000</t>
  </si>
  <si>
    <t>Os11g0282800</t>
  </si>
  <si>
    <t>Os12g0194900</t>
  </si>
  <si>
    <t>Os10g0552300</t>
  </si>
  <si>
    <t>Os03g0236983</t>
  </si>
  <si>
    <t>Os02g0174250</t>
  </si>
  <si>
    <t>Os11g0490251</t>
  </si>
  <si>
    <t>Os07g0546150</t>
  </si>
  <si>
    <t>Os01g0186900</t>
  </si>
  <si>
    <t>Os01g0894050</t>
  </si>
  <si>
    <t>Os11g0151400</t>
  </si>
  <si>
    <t>Os04g0658700</t>
  </si>
  <si>
    <t>Os03g0772700</t>
  </si>
  <si>
    <t>Os06g0166500</t>
  </si>
  <si>
    <t>MSTRG.21250</t>
  </si>
  <si>
    <t>MSTRG.27174</t>
  </si>
  <si>
    <t>Os05g0112125</t>
  </si>
  <si>
    <t>Os06g0567200</t>
  </si>
  <si>
    <t>MSTRG.104</t>
  </si>
  <si>
    <t>MSTRG.9853</t>
  </si>
  <si>
    <t>Os04g0301500</t>
    <phoneticPr fontId="2" type="noConversion"/>
  </si>
  <si>
    <t>Os06g0141200</t>
  </si>
  <si>
    <t>Os04g0366000</t>
  </si>
  <si>
    <t>MSTRG.7384</t>
  </si>
  <si>
    <t>Os01g0355175</t>
  </si>
  <si>
    <t>Os11g0686450</t>
  </si>
  <si>
    <t>Os03g0687100</t>
  </si>
  <si>
    <t>Os07g0127600</t>
  </si>
  <si>
    <t>Os10g0555600</t>
  </si>
  <si>
    <t>Os06g0264200</t>
  </si>
  <si>
    <t>Os05g0560900</t>
  </si>
  <si>
    <t>Os03g0718150</t>
  </si>
  <si>
    <t>Os02g0174900</t>
  </si>
  <si>
    <t>Os08g0411250</t>
  </si>
  <si>
    <t>Os06g0210000</t>
  </si>
  <si>
    <t>Os01g0829600</t>
  </si>
  <si>
    <t>Os02g0772100</t>
  </si>
  <si>
    <t>Os07g0112700</t>
  </si>
  <si>
    <t>Os03g0183500</t>
  </si>
  <si>
    <t>Os05g0353200</t>
  </si>
  <si>
    <t>Os02g0611250</t>
  </si>
  <si>
    <t>Os04g0486950</t>
  </si>
  <si>
    <t>Os01g0323775</t>
  </si>
  <si>
    <t>Os04g0475100</t>
  </si>
  <si>
    <t>Os08g0503000</t>
  </si>
  <si>
    <t>Os01g0794800</t>
  </si>
  <si>
    <t>Os01g0740350</t>
  </si>
  <si>
    <t>Os03g0122300</t>
  </si>
  <si>
    <t>Os07g0133500</t>
  </si>
  <si>
    <t>Os02g0771666</t>
  </si>
  <si>
    <t>Os01g0127600</t>
  </si>
  <si>
    <t>Os05g0298300</t>
  </si>
  <si>
    <t>Os09g0565250</t>
  </si>
  <si>
    <t>Os08g0564400</t>
  </si>
  <si>
    <t>Os05g0592450</t>
  </si>
  <si>
    <t>Os02g0232050</t>
  </si>
  <si>
    <t>Os04g0196850</t>
  </si>
  <si>
    <t>Os01g0117000</t>
  </si>
  <si>
    <t>Os01g0699450</t>
  </si>
  <si>
    <t>Os07g0184850</t>
  </si>
  <si>
    <t>MSTRG.9557</t>
  </si>
  <si>
    <t>Os10g0551800</t>
  </si>
  <si>
    <t>Os02g0513100</t>
  </si>
  <si>
    <t>Os01g0680100</t>
  </si>
  <si>
    <t>Os01g0712501</t>
  </si>
  <si>
    <t>Os05g0501650</t>
  </si>
  <si>
    <t>Os05g0550300</t>
  </si>
  <si>
    <t>Os03g0797400</t>
  </si>
  <si>
    <t>Os03g0348900</t>
  </si>
  <si>
    <t>Os04g0581100</t>
  </si>
  <si>
    <t>Os01g0713200</t>
  </si>
  <si>
    <t>Os09g0566075</t>
  </si>
  <si>
    <t>Os08g0545101</t>
  </si>
  <si>
    <t>Os07g0624600</t>
  </si>
  <si>
    <t>Os11g0195650</t>
  </si>
  <si>
    <t>Os03g0757950</t>
  </si>
  <si>
    <t>Os01g0561500</t>
  </si>
  <si>
    <t>Os11g0246166</t>
  </si>
  <si>
    <t>Os11g0241700</t>
  </si>
  <si>
    <t>Os06g0635250</t>
  </si>
  <si>
    <t>Os01g0832600</t>
  </si>
  <si>
    <t>Os02g0467600</t>
  </si>
  <si>
    <t>Os04g0458250</t>
  </si>
  <si>
    <t>Os01g0357150</t>
  </si>
  <si>
    <t>Os03g0262150</t>
  </si>
  <si>
    <t>Os03g0782200</t>
  </si>
  <si>
    <t>Os03g0133650</t>
  </si>
  <si>
    <t>Os09g0553750</t>
  </si>
  <si>
    <t>Os02g0716800</t>
  </si>
  <si>
    <t>Os01g0153050</t>
  </si>
  <si>
    <t>Os01g0708201</t>
  </si>
  <si>
    <t>Os03g0197125</t>
  </si>
  <si>
    <t>Os07g0666750</t>
  </si>
  <si>
    <t>Os06g0567950</t>
  </si>
  <si>
    <t>MSTRG.23319</t>
  </si>
  <si>
    <t>Os05g0111300</t>
  </si>
  <si>
    <t>Os12g0235650</t>
  </si>
  <si>
    <t>Os03g0300900</t>
  </si>
  <si>
    <t>MSTRG.7761</t>
  </si>
  <si>
    <t>MSTRG.19126</t>
  </si>
  <si>
    <t>Os01g0124401</t>
  </si>
  <si>
    <t>Os04g0481550</t>
  </si>
  <si>
    <t>Os07g0199000</t>
  </si>
  <si>
    <t>Os11g0587600</t>
  </si>
  <si>
    <t>Os08g0140300</t>
  </si>
  <si>
    <t>Os05g0556300</t>
  </si>
  <si>
    <t>Os09g0381600</t>
  </si>
  <si>
    <t>Os03g0348200</t>
  </si>
  <si>
    <t>Os03g0116850</t>
  </si>
  <si>
    <t>Os02g0704131</t>
  </si>
  <si>
    <t>Os01g0186950</t>
  </si>
  <si>
    <t>Os11g0641500</t>
  </si>
  <si>
    <t>Os01g0771400</t>
  </si>
  <si>
    <t>Os05g0102000</t>
  </si>
  <si>
    <t>Os11g0435800</t>
  </si>
  <si>
    <t>Os03g0727800</t>
  </si>
  <si>
    <t>Os10g0515900</t>
  </si>
  <si>
    <t>Os09g0439500</t>
  </si>
  <si>
    <t>Os11g0160400</t>
  </si>
  <si>
    <t>Os01g0786601</t>
  </si>
  <si>
    <t>MSTRG.30848</t>
  </si>
  <si>
    <t>Os03g0114950</t>
  </si>
  <si>
    <t>Os10g0447950</t>
  </si>
  <si>
    <t>Os12g0181701</t>
  </si>
  <si>
    <t>Os08g0167800</t>
  </si>
  <si>
    <t>Os05g0410100</t>
  </si>
  <si>
    <t>Os10g0538200</t>
  </si>
  <si>
    <t>MSTRG.5945</t>
  </si>
  <si>
    <t>Os01g0575801</t>
  </si>
  <si>
    <t>Os04g0180400</t>
  </si>
  <si>
    <t>Os09g0399800</t>
  </si>
  <si>
    <t>Os03g0838400</t>
  </si>
  <si>
    <t>Os01g0585200</t>
  </si>
  <si>
    <t>Os04g0505000</t>
  </si>
  <si>
    <t>Os02g0721000</t>
  </si>
  <si>
    <t>Os07g0677500</t>
  </si>
  <si>
    <t>Os03g0226200</t>
  </si>
  <si>
    <t>Os03g0197175</t>
  </si>
  <si>
    <t>Os06g0674000</t>
  </si>
  <si>
    <t>Os02g0555900</t>
  </si>
  <si>
    <t>Os04g0179700</t>
  </si>
  <si>
    <t>Os01g0940700</t>
  </si>
  <si>
    <t>Os05g0583050</t>
  </si>
  <si>
    <t>MSTRG.1645</t>
  </si>
  <si>
    <t>Os02g0251900</t>
  </si>
  <si>
    <t>Os12g0629300</t>
  </si>
  <si>
    <t>Os07g0132500</t>
  </si>
  <si>
    <t>Os07g0129300</t>
  </si>
  <si>
    <t>Os11g0619500</t>
  </si>
  <si>
    <t>Os02g0204700</t>
  </si>
  <si>
    <t>Os04g0104900</t>
  </si>
  <si>
    <t>Os01g0872533</t>
  </si>
  <si>
    <t>Os06g0614000</t>
  </si>
  <si>
    <t>Os01g0916100</t>
  </si>
  <si>
    <t>Os03g0423300</t>
  </si>
  <si>
    <t>Os01g0795000</t>
  </si>
  <si>
    <t>Os01g0177500</t>
  </si>
  <si>
    <t>Os05g0537100</t>
  </si>
  <si>
    <t>Os04g0659300</t>
  </si>
  <si>
    <t>Os03g0850900</t>
  </si>
  <si>
    <t>Os04g0465750</t>
  </si>
  <si>
    <t>Os05g0322900</t>
  </si>
  <si>
    <t>Os02g0227700</t>
  </si>
  <si>
    <t>Os04g0494100</t>
  </si>
  <si>
    <t>Os04g0419100</t>
  </si>
  <si>
    <t>Os11g0594700</t>
  </si>
  <si>
    <t>Os03g0754500</t>
  </si>
  <si>
    <t>Os01g0668500</t>
  </si>
  <si>
    <t>Os02g0156700</t>
  </si>
  <si>
    <t>Os01g0831300</t>
  </si>
  <si>
    <t>Os10g0328700</t>
  </si>
  <si>
    <t>Os07g0526400</t>
  </si>
  <si>
    <t>Gene level Ⅰ</t>
  </si>
  <si>
    <r>
      <t xml:space="preserve">Gene level </t>
    </r>
    <r>
      <rPr>
        <sz val="10"/>
        <color rgb="FF000000"/>
        <rFont val="宋体"/>
        <family val="1"/>
        <charset val="134"/>
      </rPr>
      <t>Ⅱ</t>
    </r>
    <phoneticPr fontId="2" type="noConversion"/>
  </si>
  <si>
    <t>Gene name</t>
  </si>
  <si>
    <t>transcription factor</t>
    <phoneticPr fontId="2" type="noConversion"/>
  </si>
  <si>
    <t>MYB family transcription factor</t>
    <phoneticPr fontId="2" type="noConversion"/>
  </si>
  <si>
    <t>MYC2 transcription factor</t>
    <phoneticPr fontId="2" type="noConversion"/>
  </si>
  <si>
    <t>WRKY transcription factor</t>
    <phoneticPr fontId="2" type="noConversion"/>
  </si>
  <si>
    <r>
      <t>Os01g0734000(OsWRKY23)</t>
    </r>
    <r>
      <rPr>
        <i/>
        <sz val="10"/>
        <rFont val="宋体"/>
        <family val="3"/>
        <charset val="134"/>
      </rPr>
      <t>、</t>
    </r>
    <r>
      <rPr>
        <i/>
        <sz val="10"/>
        <rFont val="Times New Roman"/>
        <family val="1"/>
      </rPr>
      <t>Os03g0335200(OsWRKY44)</t>
    </r>
    <r>
      <rPr>
        <i/>
        <sz val="10"/>
        <rFont val="宋体"/>
        <family val="3"/>
        <charset val="134"/>
      </rPr>
      <t>、</t>
    </r>
    <r>
      <rPr>
        <i/>
        <sz val="10"/>
        <rFont val="Times New Roman"/>
        <family val="1"/>
      </rPr>
      <t>Os05g0322900(OsWRKY45)</t>
    </r>
    <r>
      <rPr>
        <i/>
        <sz val="10"/>
        <rFont val="宋体"/>
        <family val="3"/>
        <charset val="134"/>
      </rPr>
      <t>、</t>
    </r>
    <r>
      <rPr>
        <i/>
        <sz val="10"/>
        <rFont val="Times New Roman"/>
        <family val="1"/>
      </rPr>
      <t>Os05g0537100(OsWRKY7)</t>
    </r>
    <r>
      <rPr>
        <i/>
        <sz val="10"/>
        <rFont val="宋体"/>
        <family val="3"/>
        <charset val="134"/>
      </rPr>
      <t>、</t>
    </r>
  </si>
  <si>
    <t>bHLH transcription factor</t>
    <phoneticPr fontId="2" type="noConversion"/>
  </si>
  <si>
    <r>
      <t>Os03g0171700(OsbHLH153</t>
    </r>
    <r>
      <rPr>
        <i/>
        <sz val="10"/>
        <rFont val="宋体"/>
        <family val="3"/>
        <charset val="134"/>
      </rPr>
      <t>、</t>
    </r>
    <r>
      <rPr>
        <i/>
        <sz val="10"/>
        <rFont val="Times New Roman"/>
        <family val="1"/>
      </rPr>
      <t>OsBUL2)</t>
    </r>
    <r>
      <rPr>
        <i/>
        <sz val="10"/>
        <rFont val="宋体"/>
        <family val="1"/>
        <charset val="134"/>
      </rPr>
      <t>、</t>
    </r>
    <r>
      <rPr>
        <i/>
        <sz val="10"/>
        <rFont val="Times New Roman"/>
        <family val="1"/>
      </rPr>
      <t>Os04g0301500(RERJ1</t>
    </r>
    <r>
      <rPr>
        <i/>
        <sz val="10"/>
        <rFont val="等线"/>
        <family val="1"/>
        <charset val="134"/>
      </rPr>
      <t>、</t>
    </r>
    <r>
      <rPr>
        <i/>
        <sz val="10"/>
        <rFont val="Times New Roman"/>
        <family val="1"/>
      </rPr>
      <t>OsbHLH6)</t>
    </r>
    <phoneticPr fontId="2" type="noConversion"/>
  </si>
  <si>
    <t>ethylene-responsive transcriptional factor (ERF)</t>
    <phoneticPr fontId="2" type="noConversion"/>
  </si>
  <si>
    <r>
      <t>Os09g0286600(Sub1B)</t>
    </r>
    <r>
      <rPr>
        <i/>
        <sz val="10"/>
        <rFont val="宋体"/>
        <family val="3"/>
        <charset val="134"/>
      </rPr>
      <t>、</t>
    </r>
    <r>
      <rPr>
        <i/>
        <sz val="10"/>
        <rFont val="Times New Roman"/>
        <family val="1"/>
      </rPr>
      <t>Os09g0434500(OsBIERF1)</t>
    </r>
    <phoneticPr fontId="2" type="noConversion"/>
  </si>
  <si>
    <t>receptor kinase</t>
    <phoneticPr fontId="2" type="noConversion"/>
  </si>
  <si>
    <t>wall-associated receptor kinase (WAK)</t>
    <phoneticPr fontId="2" type="noConversion"/>
  </si>
  <si>
    <r>
      <t>Os02g0111600(OsWAK11)</t>
    </r>
    <r>
      <rPr>
        <i/>
        <sz val="10"/>
        <rFont val="宋体"/>
        <family val="3"/>
        <charset val="134"/>
      </rPr>
      <t>、</t>
    </r>
    <r>
      <rPr>
        <i/>
        <sz val="10"/>
        <rFont val="Times New Roman"/>
        <family val="1"/>
      </rPr>
      <t>Os04g0365100(OsWAK37)</t>
    </r>
    <r>
      <rPr>
        <i/>
        <sz val="10"/>
        <rFont val="宋体"/>
        <family val="3"/>
        <charset val="134"/>
      </rPr>
      <t>、</t>
    </r>
    <r>
      <rPr>
        <i/>
        <sz val="10"/>
        <rFont val="Times New Roman"/>
        <family val="1"/>
      </rPr>
      <t>Os04g0366000(OsWAK38)</t>
    </r>
    <r>
      <rPr>
        <i/>
        <sz val="10"/>
        <rFont val="宋体"/>
        <family val="3"/>
        <charset val="134"/>
      </rPr>
      <t>、</t>
    </r>
    <r>
      <rPr>
        <i/>
        <sz val="10"/>
        <rFont val="Times New Roman"/>
        <family val="1"/>
      </rPr>
      <t>Os04g0368300(OsWAK44)</t>
    </r>
    <r>
      <rPr>
        <i/>
        <sz val="10"/>
        <rFont val="宋体"/>
        <family val="3"/>
        <charset val="134"/>
      </rPr>
      <t>、</t>
    </r>
    <r>
      <rPr>
        <i/>
        <sz val="10"/>
        <rFont val="Times New Roman"/>
        <family val="1"/>
      </rPr>
      <t>Os04g0371100(OsWAK47)</t>
    </r>
    <r>
      <rPr>
        <i/>
        <sz val="10"/>
        <rFont val="宋体"/>
        <family val="3"/>
        <charset val="134"/>
      </rPr>
      <t>、</t>
    </r>
    <r>
      <rPr>
        <i/>
        <sz val="10"/>
        <rFont val="Times New Roman"/>
        <family val="1"/>
      </rPr>
      <t>Os08g0501700(OsWAK76)</t>
    </r>
    <r>
      <rPr>
        <i/>
        <sz val="10"/>
        <rFont val="宋体"/>
        <family val="3"/>
        <charset val="134"/>
      </rPr>
      <t>、</t>
    </r>
    <r>
      <rPr>
        <i/>
        <sz val="10"/>
        <rFont val="Times New Roman"/>
        <family val="1"/>
      </rPr>
      <t>Os10g0162840</t>
    </r>
    <r>
      <rPr>
        <i/>
        <sz val="10"/>
        <rFont val="宋体"/>
        <family val="3"/>
        <charset val="134"/>
      </rPr>
      <t>、</t>
    </r>
    <r>
      <rPr>
        <i/>
        <sz val="10"/>
        <rFont val="Times New Roman"/>
        <family val="1"/>
      </rPr>
      <t>Os10g0162844</t>
    </r>
    <r>
      <rPr>
        <i/>
        <sz val="10"/>
        <rFont val="宋体"/>
        <family val="3"/>
        <charset val="134"/>
      </rPr>
      <t>、</t>
    </r>
    <r>
      <rPr>
        <i/>
        <sz val="10"/>
        <rFont val="Times New Roman"/>
        <family val="1"/>
      </rPr>
      <t>Os11g0691100</t>
    </r>
    <phoneticPr fontId="2" type="noConversion"/>
  </si>
  <si>
    <t>Cysteine-rich receptor-like kinase (CRK)</t>
    <phoneticPr fontId="2" type="noConversion"/>
  </si>
  <si>
    <r>
      <t>Os07g0537200</t>
    </r>
    <r>
      <rPr>
        <i/>
        <sz val="10"/>
        <rFont val="宋体"/>
        <family val="3"/>
        <charset val="134"/>
      </rPr>
      <t>、</t>
    </r>
    <r>
      <rPr>
        <i/>
        <sz val="10"/>
        <rFont val="Times New Roman"/>
        <family val="1"/>
      </rPr>
      <t>Os07g0537500</t>
    </r>
    <r>
      <rPr>
        <i/>
        <sz val="10"/>
        <rFont val="宋体"/>
        <family val="3"/>
        <charset val="134"/>
      </rPr>
      <t>、</t>
    </r>
    <r>
      <rPr>
        <i/>
        <sz val="10"/>
        <rFont val="Times New Roman"/>
        <family val="1"/>
      </rPr>
      <t>Os07g0537600</t>
    </r>
    <r>
      <rPr>
        <i/>
        <sz val="10"/>
        <rFont val="宋体"/>
        <family val="3"/>
        <charset val="134"/>
      </rPr>
      <t>、</t>
    </r>
    <r>
      <rPr>
        <i/>
        <sz val="10"/>
        <rFont val="Times New Roman"/>
        <family val="1"/>
      </rPr>
      <t>Os07g0538400</t>
    </r>
    <r>
      <rPr>
        <i/>
        <sz val="10"/>
        <rFont val="宋体"/>
        <family val="3"/>
        <charset val="134"/>
      </rPr>
      <t>、</t>
    </r>
    <r>
      <rPr>
        <i/>
        <sz val="10"/>
        <rFont val="Times New Roman"/>
        <family val="1"/>
      </rPr>
      <t>Os07g0542400</t>
    </r>
    <r>
      <rPr>
        <i/>
        <sz val="10"/>
        <rFont val="宋体"/>
        <family val="3"/>
        <charset val="134"/>
      </rPr>
      <t>、</t>
    </r>
    <r>
      <rPr>
        <i/>
        <sz val="10"/>
        <rFont val="Times New Roman"/>
        <family val="1"/>
      </rPr>
      <t>Os07g0542600</t>
    </r>
    <phoneticPr fontId="2" type="noConversion"/>
  </si>
  <si>
    <t>lectin-like receptor kinase (LecRK)</t>
    <phoneticPr fontId="2" type="noConversion"/>
  </si>
  <si>
    <t>Os07g0131375</t>
    <phoneticPr fontId="2" type="noConversion"/>
  </si>
  <si>
    <t xml:space="preserve"> resistance protein</t>
    <phoneticPr fontId="2" type="noConversion"/>
  </si>
  <si>
    <t>NBS-LRR disease resistance protein  (NBS-LRR)</t>
    <phoneticPr fontId="2" type="noConversion"/>
  </si>
  <si>
    <t>Os02g0118900</t>
    <phoneticPr fontId="2" type="noConversion"/>
  </si>
  <si>
    <t>Leucine Rich Repeat family protein (LRR)</t>
    <phoneticPr fontId="2" type="noConversion"/>
  </si>
  <si>
    <r>
      <t>Os03g0400800</t>
    </r>
    <r>
      <rPr>
        <i/>
        <sz val="10"/>
        <rFont val="宋体"/>
        <family val="3"/>
        <charset val="134"/>
      </rPr>
      <t>、</t>
    </r>
    <r>
      <rPr>
        <i/>
        <sz val="10"/>
        <rFont val="Times New Roman"/>
        <family val="1"/>
      </rPr>
      <t>Os07g0568700</t>
    </r>
    <phoneticPr fontId="2" type="noConversion"/>
  </si>
  <si>
    <t>sugar transporter</t>
    <phoneticPr fontId="2" type="noConversion"/>
  </si>
  <si>
    <t>Os02g0513100(OsSWEET15)</t>
    <phoneticPr fontId="2" type="noConversion"/>
  </si>
  <si>
    <t>disease resistance protein or pathogen-related protein</t>
    <phoneticPr fontId="2" type="noConversion"/>
  </si>
  <si>
    <r>
      <t>Os08g0424700(RPM1), Os01g0163000</t>
    </r>
    <r>
      <rPr>
        <i/>
        <sz val="10"/>
        <rFont val="宋体"/>
        <family val="3"/>
        <charset val="134"/>
      </rPr>
      <t>、</t>
    </r>
    <r>
      <rPr>
        <i/>
        <sz val="10"/>
        <rFont val="Times New Roman"/>
        <family val="1"/>
      </rPr>
      <t>Os01g0731100</t>
    </r>
    <r>
      <rPr>
        <i/>
        <sz val="10"/>
        <rFont val="宋体"/>
        <family val="3"/>
        <charset val="134"/>
      </rPr>
      <t>、</t>
    </r>
    <r>
      <rPr>
        <i/>
        <sz val="10"/>
        <rFont val="Times New Roman"/>
        <family val="1"/>
      </rPr>
      <t>Os01g0736500</t>
    </r>
    <r>
      <rPr>
        <i/>
        <sz val="10"/>
        <rFont val="宋体"/>
        <family val="3"/>
        <charset val="134"/>
      </rPr>
      <t>、</t>
    </r>
    <r>
      <rPr>
        <i/>
        <sz val="10"/>
        <rFont val="Times New Roman"/>
        <family val="1"/>
      </rPr>
      <t>Os02g0208300</t>
    </r>
    <r>
      <rPr>
        <i/>
        <sz val="10"/>
        <rFont val="宋体"/>
        <family val="3"/>
        <charset val="134"/>
      </rPr>
      <t>、</t>
    </r>
    <r>
      <rPr>
        <i/>
        <sz val="10"/>
        <rFont val="Times New Roman"/>
        <family val="1"/>
      </rPr>
      <t>Os02g0644000(OsVPE3)</t>
    </r>
    <r>
      <rPr>
        <i/>
        <sz val="10"/>
        <rFont val="宋体"/>
        <family val="3"/>
        <charset val="134"/>
      </rPr>
      <t>、</t>
    </r>
    <r>
      <rPr>
        <i/>
        <sz val="10"/>
        <rFont val="Times New Roman"/>
        <family val="1"/>
      </rPr>
      <t>Os04g0549700(OsDREB42; CR250)</t>
    </r>
    <r>
      <rPr>
        <i/>
        <sz val="10"/>
        <rFont val="宋体"/>
        <family val="3"/>
        <charset val="134"/>
      </rPr>
      <t>、</t>
    </r>
    <r>
      <rPr>
        <i/>
        <sz val="10"/>
        <rFont val="Times New Roman"/>
        <family val="1"/>
      </rPr>
      <t>Os08g0424700</t>
    </r>
    <r>
      <rPr>
        <i/>
        <sz val="10"/>
        <rFont val="宋体"/>
        <family val="3"/>
        <charset val="134"/>
      </rPr>
      <t>、</t>
    </r>
    <r>
      <rPr>
        <i/>
        <sz val="10"/>
        <rFont val="Times New Roman"/>
        <family val="1"/>
      </rPr>
      <t>Os08g0543100</t>
    </r>
    <r>
      <rPr>
        <i/>
        <sz val="10"/>
        <rFont val="宋体"/>
        <family val="3"/>
        <charset val="134"/>
      </rPr>
      <t>、</t>
    </r>
    <r>
      <rPr>
        <i/>
        <sz val="10"/>
        <rFont val="Times New Roman"/>
        <family val="1"/>
      </rPr>
      <t>Os11g0587600</t>
    </r>
    <phoneticPr fontId="2" type="noConversion"/>
  </si>
  <si>
    <t>stress responsive protein</t>
    <phoneticPr fontId="2" type="noConversion"/>
  </si>
  <si>
    <r>
      <t>Os07g0133500</t>
    </r>
    <r>
      <rPr>
        <i/>
        <sz val="10"/>
        <rFont val="宋体"/>
        <family val="3"/>
        <charset val="134"/>
      </rPr>
      <t>、</t>
    </r>
    <r>
      <rPr>
        <i/>
        <sz val="10"/>
        <rFont val="Times New Roman"/>
        <family val="1"/>
      </rPr>
      <t>Os07g0683600</t>
    </r>
    <r>
      <rPr>
        <i/>
        <sz val="10"/>
        <rFont val="宋体"/>
        <family val="3"/>
        <charset val="134"/>
      </rPr>
      <t>、</t>
    </r>
    <phoneticPr fontId="2" type="noConversion"/>
  </si>
  <si>
    <t>calmodulin binding protein or calcium-dependent protein kinase</t>
    <phoneticPr fontId="2" type="noConversion"/>
  </si>
  <si>
    <r>
      <t>Os03g0787200</t>
    </r>
    <r>
      <rPr>
        <i/>
        <sz val="10"/>
        <rFont val="宋体"/>
        <family val="3"/>
        <charset val="134"/>
      </rPr>
      <t>、</t>
    </r>
    <r>
      <rPr>
        <i/>
        <sz val="10"/>
        <rFont val="Times New Roman"/>
        <family val="1"/>
      </rPr>
      <t>Os07g0678600</t>
    </r>
    <r>
      <rPr>
        <i/>
        <sz val="10"/>
        <rFont val="宋体"/>
        <family val="3"/>
        <charset val="134"/>
      </rPr>
      <t>、</t>
    </r>
    <r>
      <rPr>
        <i/>
        <sz val="10"/>
        <rFont val="Times New Roman"/>
        <family val="1"/>
      </rPr>
      <t>Os11g0379251</t>
    </r>
    <r>
      <rPr>
        <i/>
        <sz val="10"/>
        <rFont val="宋体"/>
        <family val="3"/>
        <charset val="134"/>
      </rPr>
      <t>；</t>
    </r>
    <r>
      <rPr>
        <i/>
        <sz val="10"/>
        <rFont val="Times New Roman"/>
        <family val="1"/>
      </rPr>
      <t xml:space="preserve"> Os03g0788500(OsCPK10)</t>
    </r>
    <r>
      <rPr>
        <i/>
        <sz val="10"/>
        <rFont val="宋体"/>
        <family val="3"/>
        <charset val="134"/>
      </rPr>
      <t>、</t>
    </r>
    <r>
      <rPr>
        <i/>
        <sz val="10"/>
        <rFont val="Times New Roman"/>
        <family val="1"/>
      </rPr>
      <t>Os04g0531100(OsERG3;OsPBP1)</t>
    </r>
    <r>
      <rPr>
        <i/>
        <sz val="10"/>
        <rFont val="宋体"/>
        <family val="3"/>
        <charset val="134"/>
      </rPr>
      <t>、</t>
    </r>
    <phoneticPr fontId="2" type="noConversion"/>
  </si>
  <si>
    <t>Ubiquitin protein</t>
    <phoneticPr fontId="2" type="noConversion"/>
  </si>
  <si>
    <r>
      <t>Os01g0771400</t>
    </r>
    <r>
      <rPr>
        <i/>
        <sz val="10"/>
        <rFont val="宋体"/>
        <family val="3"/>
        <charset val="134"/>
      </rPr>
      <t>、</t>
    </r>
    <r>
      <rPr>
        <i/>
        <sz val="10"/>
        <rFont val="Times New Roman"/>
        <family val="1"/>
      </rPr>
      <t>Os03g0348900(OsSRFP1</t>
    </r>
    <r>
      <rPr>
        <i/>
        <sz val="10"/>
        <rFont val="宋体"/>
        <family val="3"/>
        <charset val="134"/>
      </rPr>
      <t>；</t>
    </r>
    <r>
      <rPr>
        <i/>
        <sz val="10"/>
        <rFont val="Times New Roman"/>
        <family val="1"/>
      </rPr>
      <t xml:space="preserve"> SDEL2)</t>
    </r>
    <phoneticPr fontId="2" type="noConversion"/>
  </si>
  <si>
    <t>sulphate transporter or metallothionein-like protein</t>
    <phoneticPr fontId="2" type="noConversion"/>
  </si>
  <si>
    <r>
      <t>Os01g0719300(OsSULTR3:6)</t>
    </r>
    <r>
      <rPr>
        <i/>
        <sz val="10"/>
        <rFont val="宋体"/>
        <family val="3"/>
        <charset val="134"/>
      </rPr>
      <t>；</t>
    </r>
    <r>
      <rPr>
        <i/>
        <sz val="10"/>
        <rFont val="Times New Roman"/>
        <family val="1"/>
      </rPr>
      <t>Os03g0288000(OsMT1b)</t>
    </r>
    <r>
      <rPr>
        <i/>
        <sz val="10"/>
        <rFont val="宋体"/>
        <family val="3"/>
        <charset val="134"/>
      </rPr>
      <t>、</t>
    </r>
    <r>
      <rPr>
        <i/>
        <sz val="10"/>
        <rFont val="Times New Roman"/>
        <family val="1"/>
      </rPr>
      <t>Os05g0111300(OsMT2b)</t>
    </r>
    <r>
      <rPr>
        <i/>
        <sz val="10"/>
        <rFont val="宋体"/>
        <family val="3"/>
        <charset val="134"/>
      </rPr>
      <t>、</t>
    </r>
    <r>
      <rPr>
        <i/>
        <sz val="10"/>
        <rFont val="Times New Roman"/>
        <family val="1"/>
      </rPr>
      <t>Os05g0202800</t>
    </r>
    <phoneticPr fontId="2" type="noConversion"/>
  </si>
  <si>
    <t>cytochrome P450</t>
    <phoneticPr fontId="2" type="noConversion"/>
  </si>
  <si>
    <r>
      <t>Os02g0185900</t>
    </r>
    <r>
      <rPr>
        <i/>
        <sz val="10"/>
        <rFont val="宋体"/>
        <family val="3"/>
        <charset val="134"/>
      </rPr>
      <t>、</t>
    </r>
    <r>
      <rPr>
        <i/>
        <sz val="10"/>
        <rFont val="Times New Roman"/>
        <family val="1"/>
      </rPr>
      <t>Os02g0186100</t>
    </r>
    <r>
      <rPr>
        <i/>
        <sz val="10"/>
        <rFont val="宋体"/>
        <family val="3"/>
        <charset val="134"/>
      </rPr>
      <t>、</t>
    </r>
    <r>
      <rPr>
        <i/>
        <sz val="10"/>
        <rFont val="Times New Roman"/>
        <family val="1"/>
      </rPr>
      <t>Os02g0204700(CYP734A2)</t>
    </r>
    <r>
      <rPr>
        <i/>
        <sz val="10"/>
        <rFont val="宋体"/>
        <family val="3"/>
        <charset val="134"/>
      </rPr>
      <t>、</t>
    </r>
    <r>
      <rPr>
        <i/>
        <sz val="10"/>
        <rFont val="Times New Roman"/>
        <family val="1"/>
      </rPr>
      <t>Os02g0467600</t>
    </r>
    <r>
      <rPr>
        <i/>
        <sz val="10"/>
        <rFont val="宋体"/>
        <family val="3"/>
        <charset val="134"/>
      </rPr>
      <t>、</t>
    </r>
    <r>
      <rPr>
        <i/>
        <sz val="10"/>
        <rFont val="Times New Roman"/>
        <family val="1"/>
      </rPr>
      <t>Os02g0504000</t>
    </r>
    <r>
      <rPr>
        <i/>
        <sz val="10"/>
        <rFont val="宋体"/>
        <family val="3"/>
        <charset val="134"/>
      </rPr>
      <t>、</t>
    </r>
    <r>
      <rPr>
        <i/>
        <sz val="10"/>
        <rFont val="Times New Roman"/>
        <family val="1"/>
      </rPr>
      <t>Os02g0570700</t>
    </r>
    <r>
      <rPr>
        <i/>
        <sz val="10"/>
        <rFont val="宋体"/>
        <family val="3"/>
        <charset val="134"/>
      </rPr>
      <t>、</t>
    </r>
    <r>
      <rPr>
        <i/>
        <sz val="10"/>
        <rFont val="Times New Roman"/>
        <family val="1"/>
      </rPr>
      <t>Os02g0824100</t>
    </r>
    <r>
      <rPr>
        <i/>
        <sz val="10"/>
        <rFont val="宋体"/>
        <family val="3"/>
        <charset val="134"/>
      </rPr>
      <t>、</t>
    </r>
    <r>
      <rPr>
        <i/>
        <sz val="10"/>
        <rFont val="Times New Roman"/>
        <family val="1"/>
      </rPr>
      <t>Os03g0760200</t>
    </r>
    <r>
      <rPr>
        <i/>
        <sz val="10"/>
        <rFont val="宋体"/>
        <family val="3"/>
        <charset val="134"/>
      </rPr>
      <t>、</t>
    </r>
    <r>
      <rPr>
        <i/>
        <sz val="10"/>
        <rFont val="Times New Roman"/>
        <family val="1"/>
      </rPr>
      <t>Os04g0180400(CYP99A2)</t>
    </r>
    <r>
      <rPr>
        <i/>
        <sz val="10"/>
        <rFont val="宋体"/>
        <family val="3"/>
        <charset val="134"/>
      </rPr>
      <t>、</t>
    </r>
    <r>
      <rPr>
        <i/>
        <sz val="10"/>
        <rFont val="Times New Roman"/>
        <family val="1"/>
      </rPr>
      <t>Os07g0418500</t>
    </r>
    <r>
      <rPr>
        <i/>
        <sz val="10"/>
        <rFont val="宋体"/>
        <family val="3"/>
        <charset val="134"/>
      </rPr>
      <t>、</t>
    </r>
    <r>
      <rPr>
        <i/>
        <sz val="10"/>
        <rFont val="Times New Roman"/>
        <family val="1"/>
      </rPr>
      <t>Os08g0508000</t>
    </r>
    <r>
      <rPr>
        <i/>
        <sz val="10"/>
        <rFont val="宋体"/>
        <family val="3"/>
        <charset val="134"/>
      </rPr>
      <t>、</t>
    </r>
    <r>
      <rPr>
        <i/>
        <sz val="10"/>
        <rFont val="Times New Roman"/>
        <family val="1"/>
      </rPr>
      <t>Os09g0403300</t>
    </r>
    <r>
      <rPr>
        <i/>
        <sz val="10"/>
        <rFont val="宋体"/>
        <family val="3"/>
        <charset val="134"/>
      </rPr>
      <t>、</t>
    </r>
    <r>
      <rPr>
        <i/>
        <sz val="10"/>
        <rFont val="Times New Roman"/>
        <family val="1"/>
      </rPr>
      <t>Os11g0151400</t>
    </r>
    <phoneticPr fontId="2" type="noConversion"/>
  </si>
  <si>
    <t>glycosyl hydrolase</t>
    <phoneticPr fontId="2" type="noConversion"/>
  </si>
  <si>
    <r>
      <t>Os01g0660200</t>
    </r>
    <r>
      <rPr>
        <i/>
        <sz val="10"/>
        <rFont val="宋体"/>
        <family val="3"/>
        <charset val="134"/>
      </rPr>
      <t>、</t>
    </r>
    <r>
      <rPr>
        <i/>
        <sz val="10"/>
        <rFont val="Times New Roman"/>
        <family val="1"/>
      </rPr>
      <t>Os01g0713200</t>
    </r>
    <r>
      <rPr>
        <i/>
        <sz val="10"/>
        <rFont val="宋体"/>
        <family val="3"/>
        <charset val="134"/>
      </rPr>
      <t>、</t>
    </r>
    <r>
      <rPr>
        <i/>
        <sz val="10"/>
        <rFont val="Times New Roman"/>
        <family val="1"/>
      </rPr>
      <t>Os01g0940700</t>
    </r>
    <r>
      <rPr>
        <i/>
        <sz val="10"/>
        <rFont val="宋体"/>
        <family val="3"/>
        <charset val="134"/>
      </rPr>
      <t>、</t>
    </r>
    <r>
      <rPr>
        <i/>
        <sz val="10"/>
        <rFont val="Times New Roman"/>
        <family val="1"/>
      </rPr>
      <t>Os01g0940800</t>
    </r>
    <r>
      <rPr>
        <i/>
        <sz val="10"/>
        <rFont val="宋体"/>
        <family val="3"/>
        <charset val="134"/>
      </rPr>
      <t>、</t>
    </r>
    <r>
      <rPr>
        <i/>
        <sz val="10"/>
        <rFont val="Times New Roman"/>
        <family val="1"/>
      </rPr>
      <t>Os06g0367100(OsBE1)</t>
    </r>
    <r>
      <rPr>
        <i/>
        <sz val="10"/>
        <rFont val="宋体"/>
        <family val="3"/>
        <charset val="134"/>
      </rPr>
      <t>、</t>
    </r>
    <r>
      <rPr>
        <i/>
        <sz val="10"/>
        <rFont val="Times New Roman"/>
        <family val="1"/>
      </rPr>
      <t>Os06g0676700</t>
    </r>
    <r>
      <rPr>
        <i/>
        <sz val="10"/>
        <rFont val="宋体"/>
        <family val="3"/>
        <charset val="134"/>
      </rPr>
      <t>、</t>
    </r>
    <r>
      <rPr>
        <i/>
        <sz val="10"/>
        <rFont val="Times New Roman"/>
        <family val="1"/>
      </rPr>
      <t>Os08g0518900</t>
    </r>
    <phoneticPr fontId="2" type="noConversion"/>
  </si>
  <si>
    <t>glycosyl transferase</t>
    <phoneticPr fontId="2" type="noConversion"/>
  </si>
  <si>
    <r>
      <t>Os02g0203300</t>
    </r>
    <r>
      <rPr>
        <i/>
        <sz val="10"/>
        <rFont val="宋体"/>
        <family val="3"/>
        <charset val="134"/>
      </rPr>
      <t>、</t>
    </r>
    <r>
      <rPr>
        <i/>
        <sz val="10"/>
        <rFont val="Times New Roman"/>
        <family val="1"/>
      </rPr>
      <t>Os03g0300900</t>
    </r>
    <r>
      <rPr>
        <i/>
        <sz val="10"/>
        <rFont val="宋体"/>
        <family val="3"/>
        <charset val="134"/>
      </rPr>
      <t>、</t>
    </r>
    <r>
      <rPr>
        <i/>
        <sz val="10"/>
        <rFont val="Times New Roman"/>
        <family val="1"/>
      </rPr>
      <t>Os04g0556400</t>
    </r>
    <r>
      <rPr>
        <i/>
        <sz val="10"/>
        <rFont val="宋体"/>
        <family val="3"/>
        <charset val="134"/>
      </rPr>
      <t>、</t>
    </r>
    <r>
      <rPr>
        <i/>
        <sz val="10"/>
        <rFont val="Times New Roman"/>
        <family val="1"/>
      </rPr>
      <t>Os11g0461200</t>
    </r>
    <phoneticPr fontId="2" type="noConversion"/>
  </si>
  <si>
    <t>Protein Phosphatase 2C (PP2C)</t>
    <phoneticPr fontId="2" type="noConversion"/>
  </si>
  <si>
    <t>Os09g0325700(OsSIPP2C1)</t>
    <phoneticPr fontId="2" type="noConversion"/>
  </si>
  <si>
    <t>Chitinase family protein</t>
    <phoneticPr fontId="2" type="noConversion"/>
  </si>
  <si>
    <t>Os04g0494100</t>
    <phoneticPr fontId="2" type="noConversion"/>
  </si>
  <si>
    <t>cellulose synthase</t>
    <phoneticPr fontId="2" type="noConversion"/>
  </si>
  <si>
    <r>
      <t>Os04g0429600</t>
    </r>
    <r>
      <rPr>
        <i/>
        <sz val="10"/>
        <rFont val="宋体"/>
        <family val="3"/>
        <charset val="134"/>
      </rPr>
      <t>、</t>
    </r>
    <r>
      <rPr>
        <i/>
        <sz val="10"/>
        <rFont val="Times New Roman"/>
        <family val="1"/>
      </rPr>
      <t>Os10g0370500</t>
    </r>
    <phoneticPr fontId="2" type="noConversion"/>
  </si>
  <si>
    <t xml:space="preserve">	GDSL-like lipase/acylhydrolase</t>
    <phoneticPr fontId="2" type="noConversion"/>
  </si>
  <si>
    <t>Os06g0156600</t>
    <phoneticPr fontId="2" type="noConversion"/>
  </si>
  <si>
    <t>terpene synthase</t>
    <phoneticPr fontId="2" type="noConversion"/>
  </si>
  <si>
    <r>
      <t>Os03g0348200(OsTPS10)</t>
    </r>
    <r>
      <rPr>
        <i/>
        <sz val="10"/>
        <rFont val="宋体"/>
        <family val="3"/>
        <charset val="134"/>
      </rPr>
      <t>、</t>
    </r>
    <r>
      <rPr>
        <i/>
        <sz val="10"/>
        <rFont val="Times New Roman"/>
        <family val="1"/>
      </rPr>
      <t>Os04g0179700(OsDTS2;OsKSL4)</t>
    </r>
    <r>
      <rPr>
        <i/>
        <sz val="10"/>
        <rFont val="宋体"/>
        <family val="3"/>
        <charset val="134"/>
      </rPr>
      <t>、</t>
    </r>
    <r>
      <rPr>
        <i/>
        <sz val="10"/>
        <rFont val="Times New Roman"/>
        <family val="1"/>
      </rPr>
      <t>Os08g0167800</t>
    </r>
    <phoneticPr fontId="2" type="noConversion"/>
  </si>
  <si>
    <t>flavonol synthase</t>
    <phoneticPr fontId="2" type="noConversion"/>
  </si>
  <si>
    <r>
      <t>Os01g0832600</t>
    </r>
    <r>
      <rPr>
        <i/>
        <sz val="10"/>
        <rFont val="宋体"/>
        <family val="3"/>
        <charset val="134"/>
      </rPr>
      <t>、</t>
    </r>
    <r>
      <rPr>
        <i/>
        <sz val="10"/>
        <rFont val="Times New Roman"/>
        <family val="1"/>
      </rPr>
      <t>Os03g0122300</t>
    </r>
    <phoneticPr fontId="2" type="noConversion"/>
  </si>
  <si>
    <t>cycloartenol synthase</t>
    <phoneticPr fontId="2" type="noConversion"/>
  </si>
  <si>
    <r>
      <t>Os02g0140200</t>
    </r>
    <r>
      <rPr>
        <i/>
        <sz val="10"/>
        <rFont val="宋体"/>
        <family val="3"/>
        <charset val="134"/>
      </rPr>
      <t>、</t>
    </r>
    <r>
      <rPr>
        <i/>
        <sz val="10"/>
        <rFont val="Times New Roman"/>
        <family val="1"/>
      </rPr>
      <t>Os02g0140400</t>
    </r>
    <r>
      <rPr>
        <i/>
        <sz val="10"/>
        <rFont val="宋体"/>
        <family val="3"/>
        <charset val="134"/>
      </rPr>
      <t>、</t>
    </r>
    <r>
      <rPr>
        <i/>
        <sz val="10"/>
        <rFont val="Times New Roman"/>
        <family val="1"/>
      </rPr>
      <t>Os02g0140500</t>
    </r>
    <phoneticPr fontId="2" type="noConversion"/>
  </si>
  <si>
    <t>Hormone related gene</t>
    <phoneticPr fontId="2" type="noConversion"/>
  </si>
  <si>
    <t>gibberellin (GAs)</t>
    <phoneticPr fontId="2" type="noConversion"/>
  </si>
  <si>
    <r>
      <t>Os05g0560900(OsGA2ox8)</t>
    </r>
    <r>
      <rPr>
        <i/>
        <sz val="10"/>
        <rFont val="宋体"/>
        <family val="3"/>
        <charset val="134"/>
      </rPr>
      <t>、</t>
    </r>
    <r>
      <rPr>
        <i/>
        <sz val="10"/>
        <rFont val="Times New Roman"/>
        <family val="1"/>
      </rPr>
      <t>Os07g0643400</t>
    </r>
    <r>
      <rPr>
        <i/>
        <sz val="10"/>
        <rFont val="宋体"/>
        <family val="3"/>
        <charset val="134"/>
      </rPr>
      <t>、</t>
    </r>
    <r>
      <rPr>
        <i/>
        <sz val="10"/>
        <rFont val="Times New Roman"/>
        <family val="1"/>
      </rPr>
      <t>Os09g0461500</t>
    </r>
    <phoneticPr fontId="2" type="noConversion"/>
  </si>
  <si>
    <t xml:space="preserve"> jasmonic acid (JA)</t>
    <phoneticPr fontId="2" type="noConversion"/>
  </si>
  <si>
    <r>
      <t>Os03g0225900(OsAOS2)</t>
    </r>
    <r>
      <rPr>
        <i/>
        <sz val="10"/>
        <rFont val="宋体"/>
        <family val="3"/>
        <charset val="134"/>
      </rPr>
      <t>、</t>
    </r>
    <r>
      <rPr>
        <i/>
        <sz val="10"/>
        <rFont val="Times New Roman"/>
        <family val="1"/>
      </rPr>
      <t>Os05g0102000(OsJMT1)</t>
    </r>
    <phoneticPr fontId="2" type="noConversion"/>
  </si>
  <si>
    <t>ethylene (ET)</t>
    <phoneticPr fontId="2" type="noConversion"/>
  </si>
  <si>
    <r>
      <t>Os01g0192900(OsACS5)</t>
    </r>
    <r>
      <rPr>
        <i/>
        <sz val="10"/>
        <rFont val="宋体"/>
        <family val="3"/>
        <charset val="134"/>
      </rPr>
      <t>、</t>
    </r>
    <r>
      <rPr>
        <i/>
        <sz val="10"/>
        <rFont val="Times New Roman"/>
        <family val="1"/>
      </rPr>
      <t>Os02g0527600(OsCTR2)</t>
    </r>
    <r>
      <rPr>
        <i/>
        <sz val="10"/>
        <rFont val="宋体"/>
        <family val="3"/>
        <charset val="134"/>
      </rPr>
      <t>、</t>
    </r>
    <r>
      <rPr>
        <i/>
        <sz val="10"/>
        <rFont val="Times New Roman"/>
        <family val="1"/>
      </rPr>
      <t>Os04g0578000(OsACS2)</t>
    </r>
  </si>
  <si>
    <t>Time</t>
    <phoneticPr fontId="2" type="noConversion"/>
  </si>
  <si>
    <t>Total annotated genes Number</t>
    <phoneticPr fontId="2" type="noConversion"/>
  </si>
  <si>
    <t>GO Term (Lev1)</t>
  </si>
  <si>
    <t>GO ID (Lev2)</t>
    <phoneticPr fontId="2" type="noConversion"/>
  </si>
  <si>
    <t>GO Term (Lev2)</t>
  </si>
  <si>
    <t>Gene Number</t>
    <phoneticPr fontId="2" type="noConversion"/>
  </si>
  <si>
    <t>12hpi</t>
    <phoneticPr fontId="2" type="noConversion"/>
  </si>
  <si>
    <t>Biological Process</t>
    <phoneticPr fontId="2" type="noConversion"/>
  </si>
  <si>
    <t>GO:0008152</t>
  </si>
  <si>
    <t>metabolic process </t>
  </si>
  <si>
    <t>GO:0009987</t>
  </si>
  <si>
    <t>cellular process</t>
  </si>
  <si>
    <t>GO:0044699</t>
  </si>
  <si>
    <t>single-organism process </t>
  </si>
  <si>
    <t>GO:0050896</t>
  </si>
  <si>
    <t>response to stimulus </t>
  </si>
  <si>
    <t>GO:0065007</t>
  </si>
  <si>
    <t>biological regulation</t>
  </si>
  <si>
    <t>GO:0050789</t>
  </si>
  <si>
    <t>regulation of biological process</t>
  </si>
  <si>
    <t>GO:0051179</t>
  </si>
  <si>
    <t>localization</t>
  </si>
  <si>
    <t>GO:0071840</t>
  </si>
  <si>
    <t>cellular component organization or biogenesis</t>
  </si>
  <si>
    <t>GO:0023052</t>
  </si>
  <si>
    <t>signaling</t>
  </si>
  <si>
    <t>GO:0032501</t>
  </si>
  <si>
    <t>multicellular organismal process</t>
    <phoneticPr fontId="2" type="noConversion"/>
  </si>
  <si>
    <t>GO:0000003</t>
  </si>
  <si>
    <t>reproduction</t>
  </si>
  <si>
    <t>GO:0022414</t>
  </si>
  <si>
    <t>reproductive process</t>
  </si>
  <si>
    <t>GO:0051704</t>
  </si>
  <si>
    <t>multi-organism process</t>
    <phoneticPr fontId="2" type="noConversion"/>
  </si>
  <si>
    <t>GO:0032502</t>
  </si>
  <si>
    <t>developmental process</t>
  </si>
  <si>
    <t>GO:0040007</t>
  </si>
  <si>
    <t>growth</t>
  </si>
  <si>
    <t>GO:0048518</t>
  </si>
  <si>
    <t>positive regulation of biological process</t>
    <phoneticPr fontId="2" type="noConversion"/>
  </si>
  <si>
    <t>GO:0048519</t>
  </si>
  <si>
    <t>negative regulation of biological process </t>
  </si>
  <si>
    <t>GO:0098754</t>
  </si>
  <si>
    <t>detoxification</t>
  </si>
  <si>
    <t>GO:0022610</t>
  </si>
  <si>
    <t>biological adhesion</t>
  </si>
  <si>
    <t>Cellular Component</t>
    <phoneticPr fontId="2" type="noConversion"/>
  </si>
  <si>
    <t>GO:0005623</t>
  </si>
  <si>
    <t>cell </t>
  </si>
  <si>
    <t>GO:0044464</t>
  </si>
  <si>
    <t>cell part </t>
  </si>
  <si>
    <t>GO:0043226</t>
  </si>
  <si>
    <t>organelle </t>
  </si>
  <si>
    <t>GO:0016020</t>
  </si>
  <si>
    <t>membrane </t>
  </si>
  <si>
    <t>GO:0044425</t>
  </si>
  <si>
    <t>membrane part </t>
    <phoneticPr fontId="2" type="noConversion"/>
  </si>
  <si>
    <t>GO:0005576</t>
  </si>
  <si>
    <t>extracellular region </t>
    <phoneticPr fontId="2" type="noConversion"/>
  </si>
  <si>
    <t>GO:0032991</t>
  </si>
  <si>
    <t>macromolecular complex </t>
    <phoneticPr fontId="2" type="noConversion"/>
  </si>
  <si>
    <t>GO:0044422</t>
  </si>
  <si>
    <t>organelle part </t>
  </si>
  <si>
    <t>GO:0030054</t>
  </si>
  <si>
    <t>cell junction </t>
  </si>
  <si>
    <t>GO:0055044</t>
  </si>
  <si>
    <t>symplast </t>
  </si>
  <si>
    <t>GO:0031974</t>
  </si>
  <si>
    <t>membrane-enclosed lumen </t>
    <phoneticPr fontId="2" type="noConversion"/>
  </si>
  <si>
    <t>Molecular Function</t>
    <phoneticPr fontId="2" type="noConversion"/>
  </si>
  <si>
    <t>GO:0003824</t>
  </si>
  <si>
    <t>catalytic activity </t>
  </si>
  <si>
    <t>GO:0005488</t>
  </si>
  <si>
    <t>binding </t>
  </si>
  <si>
    <t>GO:0016209</t>
  </si>
  <si>
    <t>antioxidant activity </t>
  </si>
  <si>
    <t>GO:0001071</t>
  </si>
  <si>
    <t>nucleic acid binding transcription factor activity</t>
    <phoneticPr fontId="2" type="noConversion"/>
  </si>
  <si>
    <t>GO:0005215</t>
  </si>
  <si>
    <t>transporter activity </t>
  </si>
  <si>
    <t>GO:0098772</t>
  </si>
  <si>
    <t>molecular function </t>
  </si>
  <si>
    <t>GO:0005198</t>
  </si>
  <si>
    <t>structural molecule </t>
  </si>
  <si>
    <t>GO:0004871</t>
  </si>
  <si>
    <t>signal transducer activity </t>
  </si>
  <si>
    <t>GO:0060089</t>
  </si>
  <si>
    <t>molecular transducer activity</t>
  </si>
  <si>
    <t>GO:0000988</t>
  </si>
  <si>
    <t>transcription factor activity, protein binding</t>
    <phoneticPr fontId="2" type="noConversion"/>
  </si>
  <si>
    <t>24hpi</t>
    <phoneticPr fontId="2" type="noConversion"/>
  </si>
  <si>
    <t>Molecular Function</t>
  </si>
  <si>
    <t>nucleic acid binding transcription factor activity</t>
  </si>
  <si>
    <t>molecular function regulator</t>
  </si>
  <si>
    <t>antioxidant activity</t>
  </si>
  <si>
    <t>transporter activity</t>
  </si>
  <si>
    <t>catalytic activity</t>
  </si>
  <si>
    <t>binding</t>
  </si>
  <si>
    <t>Cellular Component</t>
  </si>
  <si>
    <t>GO:0019012</t>
  </si>
  <si>
    <t>virion</t>
  </si>
  <si>
    <t>membrane-enclosed lumen</t>
  </si>
  <si>
    <t>GO:0044423</t>
  </si>
  <si>
    <t>virion part</t>
  </si>
  <si>
    <t>cell junction</t>
  </si>
  <si>
    <t>symplast</t>
  </si>
  <si>
    <t>macromolecular complex</t>
  </si>
  <si>
    <t>organelle part</t>
  </si>
  <si>
    <t>extracellular region</t>
  </si>
  <si>
    <t>membrane part</t>
  </si>
  <si>
    <t>membrane</t>
  </si>
  <si>
    <t>organelle</t>
  </si>
  <si>
    <t>cell</t>
  </si>
  <si>
    <t>cell part</t>
  </si>
  <si>
    <t>Biological Process</t>
  </si>
  <si>
    <t>multicellular organismal process</t>
  </si>
  <si>
    <t>positive regulation of biological process</t>
  </si>
  <si>
    <t>negative regulation of biological process</t>
  </si>
  <si>
    <t>multi-organism process</t>
  </si>
  <si>
    <t>response to stimulus</t>
  </si>
  <si>
    <t>single-organism process</t>
  </si>
  <si>
    <t>metabolic process</t>
  </si>
  <si>
    <t>48hpi</t>
    <phoneticPr fontId="2" type="noConversion"/>
  </si>
  <si>
    <t>signal transducer activity</t>
  </si>
  <si>
    <t>Pathway Hierarchy 1</t>
    <phoneticPr fontId="2" type="noConversion"/>
  </si>
  <si>
    <t>Pathway Hierarchy 2</t>
  </si>
  <si>
    <t>KEGG Pathway</t>
  </si>
  <si>
    <t>ID</t>
  </si>
  <si>
    <t>Back ground number</t>
  </si>
  <si>
    <t>12hpi Hit_gene number</t>
    <phoneticPr fontId="2" type="noConversion"/>
  </si>
  <si>
    <r>
      <t>12hpi_</t>
    </r>
    <r>
      <rPr>
        <i/>
        <sz val="10"/>
        <color rgb="FF000000"/>
        <rFont val="Times New Roman"/>
        <family val="1"/>
      </rPr>
      <t>P</t>
    </r>
    <phoneticPr fontId="2" type="noConversion"/>
  </si>
  <si>
    <t>24hpi Hit_gene number</t>
    <phoneticPr fontId="2" type="noConversion"/>
  </si>
  <si>
    <t>24hpi_P</t>
    <phoneticPr fontId="2" type="noConversion"/>
  </si>
  <si>
    <t>48hpi Hit_gene number</t>
    <phoneticPr fontId="2" type="noConversion"/>
  </si>
  <si>
    <t>48hpi_P</t>
    <phoneticPr fontId="2" type="noConversion"/>
  </si>
  <si>
    <t>Organismal Systems</t>
  </si>
  <si>
    <t>Environmental adaptation</t>
  </si>
  <si>
    <t>Plant-pathogen interaction</t>
  </si>
  <si>
    <t>ko04626</t>
  </si>
  <si>
    <t>Circadian rhythm - plant</t>
  </si>
  <si>
    <t>ko04712</t>
  </si>
  <si>
    <t>Environmental Information Processing</t>
  </si>
  <si>
    <t>Signal transduction</t>
  </si>
  <si>
    <t>MAPK signaling pathway - plant</t>
    <phoneticPr fontId="2" type="noConversion"/>
  </si>
  <si>
    <t>ko04016</t>
  </si>
  <si>
    <t>Plant hormone signal transduction</t>
    <phoneticPr fontId="2" type="noConversion"/>
  </si>
  <si>
    <t>ko04075</t>
  </si>
  <si>
    <t>Phosphatidylinositol signaling system</t>
  </si>
  <si>
    <t>ko04070</t>
  </si>
  <si>
    <t>Membrane transport</t>
  </si>
  <si>
    <t>ABC transporters</t>
  </si>
  <si>
    <t>ko02010</t>
  </si>
  <si>
    <t>Cellular Processes</t>
  </si>
  <si>
    <t>Transport and catabolism</t>
  </si>
  <si>
    <t>Peroxisome</t>
  </si>
  <si>
    <t>ko04146</t>
  </si>
  <si>
    <t>Metabolism</t>
  </si>
  <si>
    <t>Biosynthesis of other secondary metabolites</t>
  </si>
  <si>
    <t>Phenylpropanoid biosynthesis</t>
    <phoneticPr fontId="2" type="noConversion"/>
  </si>
  <si>
    <t>ko00940</t>
    <phoneticPr fontId="2" type="noConversion"/>
  </si>
  <si>
    <t>Stilbenoid, diarylheptanoid and gingerol biosynthesis</t>
    <phoneticPr fontId="2" type="noConversion"/>
  </si>
  <si>
    <t>ko00945</t>
  </si>
  <si>
    <t>Flavonoid biosynthesis</t>
  </si>
  <si>
    <t>ko00941</t>
  </si>
  <si>
    <t>Benzoxazinoid biosynthesis</t>
    <phoneticPr fontId="2" type="noConversion"/>
  </si>
  <si>
    <t>ko00402</t>
  </si>
  <si>
    <t>Isoquinoline alkaloid biosynthesis</t>
  </si>
  <si>
    <t>ko00950</t>
  </si>
  <si>
    <t>Metabolism of terpenoids and polyketides</t>
  </si>
  <si>
    <t>Zeatin biosynthesis</t>
    <phoneticPr fontId="2" type="noConversion"/>
  </si>
  <si>
    <t>ko00908</t>
  </si>
  <si>
    <t>Diterpenoid biosynthesis</t>
    <phoneticPr fontId="2" type="noConversion"/>
  </si>
  <si>
    <t>ko00904</t>
  </si>
  <si>
    <t>Brassinosteroid biosynthesis</t>
  </si>
  <si>
    <t>ko00905</t>
  </si>
  <si>
    <t>Carotenoid biosynthesis</t>
  </si>
  <si>
    <t>ko00906</t>
  </si>
  <si>
    <t>Carbohydrate metabolism</t>
  </si>
  <si>
    <t>Galactose metabolism</t>
  </si>
  <si>
    <t>ko00052</t>
  </si>
  <si>
    <t>Starch and sucrose metabolism</t>
    <phoneticPr fontId="2" type="noConversion"/>
  </si>
  <si>
    <t>ko00500</t>
  </si>
  <si>
    <t>Ascorbate and aldarate metabolism</t>
  </si>
  <si>
    <t>ko00053</t>
  </si>
  <si>
    <t>Pentose phosphate pathway</t>
  </si>
  <si>
    <t>ko00030</t>
  </si>
  <si>
    <t>Pentose and glucuronate interconversions</t>
  </si>
  <si>
    <t>ko00040</t>
  </si>
  <si>
    <t>Fructose and mannose metabolism</t>
  </si>
  <si>
    <t>ko00051</t>
  </si>
  <si>
    <t>Amino sugar and nucleotide sugar metabolism</t>
  </si>
  <si>
    <t>ko00520</t>
  </si>
  <si>
    <t>Pyruvate metabolism</t>
  </si>
  <si>
    <t>ko00620</t>
  </si>
  <si>
    <t>Glyoxylate and dicarboxylate metabolism</t>
  </si>
  <si>
    <t>ko00630</t>
  </si>
  <si>
    <t>Propanoate metabolism</t>
  </si>
  <si>
    <t>ko00640</t>
  </si>
  <si>
    <t>Lipid metabolism</t>
  </si>
  <si>
    <t>alpha-Linolenic acid metabolism</t>
  </si>
  <si>
    <t>ko00592</t>
  </si>
  <si>
    <t>Fatty acid biosynthesis</t>
  </si>
  <si>
    <t>ko00061</t>
  </si>
  <si>
    <t>Fatty acid elongation</t>
  </si>
  <si>
    <t>ko00062</t>
  </si>
  <si>
    <t>Steroid biosynthesis</t>
  </si>
  <si>
    <t>ko00100</t>
  </si>
  <si>
    <t>Linoleic acid metabolism</t>
  </si>
  <si>
    <t>ko00591</t>
  </si>
  <si>
    <t>Biosynthesis of unsaturated fatty acids</t>
  </si>
  <si>
    <t>ko01040</t>
  </si>
  <si>
    <t>Amino acid metabolism</t>
  </si>
  <si>
    <t>Alanine, aspartate and glutamate metabolism</t>
  </si>
  <si>
    <t>ko00250</t>
  </si>
  <si>
    <t>Glycine, serine and threonine metabolism</t>
  </si>
  <si>
    <t>ko00260</t>
  </si>
  <si>
    <t>Cysteine and methionine metabolism</t>
  </si>
  <si>
    <t>ko00270</t>
  </si>
  <si>
    <t>Valine, leucine and isoleucine degradation</t>
  </si>
  <si>
    <t>ko00280</t>
  </si>
  <si>
    <t>Lysine degradation</t>
  </si>
  <si>
    <t>ko00310</t>
  </si>
  <si>
    <t>Arginine and proline metabolism</t>
  </si>
  <si>
    <t>ko00330</t>
  </si>
  <si>
    <t>Tyrosine metabolism</t>
  </si>
  <si>
    <t>ko00350</t>
  </si>
  <si>
    <t>Phenylalanine metabolism</t>
  </si>
  <si>
    <t>ko00360</t>
  </si>
  <si>
    <t>Phenylalanine, tyrosine and tryptophan biosynthesis</t>
  </si>
  <si>
    <t>ko00400</t>
  </si>
  <si>
    <t>Metabolism of cofactors and vitamins</t>
  </si>
  <si>
    <t>Ubiquinone and other terpenoid-quinone biosynthesis</t>
  </si>
  <si>
    <t>ko00130</t>
  </si>
  <si>
    <t>Nicotinate and nicotinamide metabolism</t>
  </si>
  <si>
    <t>ko00760</t>
  </si>
  <si>
    <t>Biotin metabolism</t>
  </si>
  <si>
    <t>ko00780</t>
  </si>
  <si>
    <t>Overview</t>
  </si>
  <si>
    <t>Carbon metabolism</t>
  </si>
  <si>
    <t>ko01200</t>
  </si>
  <si>
    <t>Fatty acid metabolism</t>
  </si>
  <si>
    <t>ko01212</t>
  </si>
  <si>
    <t>Biosynthesis of amino acids</t>
  </si>
  <si>
    <t>ko01230</t>
  </si>
  <si>
    <t>Energy metabolism</t>
  </si>
  <si>
    <t>Photosynthesis</t>
  </si>
  <si>
    <t>ko00195</t>
  </si>
  <si>
    <t>Photosynthesis - antenna proteins</t>
  </si>
  <si>
    <t>ko00196</t>
  </si>
  <si>
    <t>Nitrogen metabolism</t>
  </si>
  <si>
    <t>ko00910</t>
  </si>
  <si>
    <t>Sulfur metabolism</t>
  </si>
  <si>
    <t>ko00920</t>
  </si>
  <si>
    <t>Metabolism of other amino acids</t>
  </si>
  <si>
    <t>beta-Alanine metabolism</t>
  </si>
  <si>
    <t>ko00410</t>
  </si>
  <si>
    <t>Cyanoamino acid metabolism</t>
  </si>
  <si>
    <t>ko00460</t>
  </si>
  <si>
    <t>Glutathione metabolism</t>
  </si>
  <si>
    <t>ko00480</t>
  </si>
  <si>
    <t>Genetic Information Processing</t>
  </si>
  <si>
    <t>Translation</t>
  </si>
  <si>
    <t>Aminoacyl-tRNA biosynthesis</t>
  </si>
  <si>
    <t>ko00970</t>
  </si>
  <si>
    <t>Ribosome</t>
  </si>
  <si>
    <t>ko03010</t>
  </si>
  <si>
    <t>RNA transport</t>
  </si>
  <si>
    <t>ko03013</t>
  </si>
  <si>
    <t>mRNA surveillance pathway</t>
  </si>
  <si>
    <t>ko03015</t>
  </si>
  <si>
    <t>Replication and repair</t>
  </si>
  <si>
    <t>Nucleotide excision repair</t>
  </si>
  <si>
    <t>ko03420</t>
  </si>
  <si>
    <t>Folding, sorting and degradation</t>
  </si>
  <si>
    <t>Ubiquitin mediated proteolysis</t>
  </si>
  <si>
    <t>ko04120</t>
  </si>
  <si>
    <t>RNA degradation</t>
  </si>
  <si>
    <t>ko03018</t>
  </si>
  <si>
    <t>Protein processing in endoplasmic reticulum</t>
  </si>
  <si>
    <t>ko04141</t>
  </si>
  <si>
    <t>Transcription</t>
  </si>
  <si>
    <t>Spliceosome</t>
  </si>
  <si>
    <t>ko03040</t>
  </si>
  <si>
    <r>
      <t>KEGG</t>
    </r>
    <r>
      <rPr>
        <sz val="10"/>
        <color rgb="FF000000"/>
        <rFont val="宋体"/>
        <family val="3"/>
        <charset val="134"/>
      </rPr>
      <t xml:space="preserve"> </t>
    </r>
    <r>
      <rPr>
        <sz val="10"/>
        <color rgb="FF000000"/>
        <rFont val="Times New Roman"/>
        <family val="3"/>
      </rPr>
      <t xml:space="preserve">pathway </t>
    </r>
    <phoneticPr fontId="2" type="noConversion"/>
  </si>
  <si>
    <t>Participation way</t>
    <phoneticPr fontId="2" type="noConversion"/>
  </si>
  <si>
    <t>KO ID</t>
    <phoneticPr fontId="2" type="noConversion"/>
  </si>
  <si>
    <r>
      <t>KO</t>
    </r>
    <r>
      <rPr>
        <sz val="10"/>
        <color rgb="FF000000"/>
        <rFont val="宋体"/>
        <family val="3"/>
        <charset val="134"/>
      </rPr>
      <t xml:space="preserve"> </t>
    </r>
    <r>
      <rPr>
        <sz val="10"/>
        <color rgb="FF000000"/>
        <rFont val="Times New Roman"/>
        <family val="3"/>
      </rPr>
      <t>Symbol</t>
    </r>
    <phoneticPr fontId="2" type="noConversion"/>
  </si>
  <si>
    <r>
      <t>KO</t>
    </r>
    <r>
      <rPr>
        <sz val="10"/>
        <color rgb="FF000000"/>
        <rFont val="宋体"/>
        <family val="3"/>
        <charset val="134"/>
      </rPr>
      <t xml:space="preserve"> </t>
    </r>
    <r>
      <rPr>
        <sz val="10"/>
        <color rgb="FF000000"/>
        <rFont val="Times New Roman"/>
        <family val="3"/>
      </rPr>
      <t>Name</t>
    </r>
    <phoneticPr fontId="2" type="noConversion"/>
  </si>
  <si>
    <t>Gene name</t>
    <phoneticPr fontId="2" type="noConversion"/>
  </si>
  <si>
    <r>
      <rPr>
        <sz val="10"/>
        <color rgb="FF000000"/>
        <rFont val="Times New Roman"/>
        <family val="3"/>
      </rPr>
      <t xml:space="preserve">Gene </t>
    </r>
    <r>
      <rPr>
        <sz val="10"/>
        <color rgb="FF000000"/>
        <rFont val="Times New Roman"/>
        <family val="1"/>
      </rPr>
      <t>logFC</t>
    </r>
    <phoneticPr fontId="2" type="noConversion"/>
  </si>
  <si>
    <t>ko00940 Phenylpropanoid biosynthesis</t>
    <phoneticPr fontId="2" type="noConversion"/>
  </si>
  <si>
    <t>Participate in the synthesis of lignin from ethanol intermediates such as p-Coumaryl alcohol,  caffeyl alcohol, Coniferyl alcohol, 5-Hydroxy-coniferyl alcohol, Sinapyl alcohol etc.</t>
    <phoneticPr fontId="2" type="noConversion"/>
  </si>
  <si>
    <t>K00430</t>
  </si>
  <si>
    <t>E1.11.1.7</t>
  </si>
  <si>
    <t>peroxidase</t>
    <phoneticPr fontId="2" type="noConversion"/>
  </si>
  <si>
    <t>Synthesis of  p-coumaroyl-CoA to caffeoyl-CoA (shikimic acid core unit)</t>
    <phoneticPr fontId="2" type="noConversion"/>
  </si>
  <si>
    <t>K13065</t>
    <phoneticPr fontId="2" type="noConversion"/>
  </si>
  <si>
    <t>E2.3.1.133, HCT</t>
    <phoneticPr fontId="2" type="noConversion"/>
  </si>
  <si>
    <t>shikimate O-hydroxycinnamoyltransferase</t>
  </si>
  <si>
    <t>K13065</t>
  </si>
  <si>
    <t>E2.3.1.133, HCT</t>
  </si>
  <si>
    <t>Synthesis of β-D-Glucosyl-2-coumarinate to coumarinate</t>
    <phoneticPr fontId="2" type="noConversion"/>
  </si>
  <si>
    <t>K01188</t>
    <phoneticPr fontId="2" type="noConversion"/>
  </si>
  <si>
    <t>E3.2.1.21</t>
    <phoneticPr fontId="2" type="noConversion"/>
  </si>
  <si>
    <r>
      <t>β</t>
    </r>
    <r>
      <rPr>
        <sz val="10"/>
        <color theme="1"/>
        <rFont val="Times New Roman"/>
        <family val="2"/>
      </rPr>
      <t>-glucosidase</t>
    </r>
    <phoneticPr fontId="2" type="noConversion"/>
  </si>
  <si>
    <t>Os01g0813700</t>
    <phoneticPr fontId="2" type="noConversion"/>
  </si>
  <si>
    <r>
      <t>ko00908</t>
    </r>
    <r>
      <rPr>
        <sz val="10"/>
        <color theme="1"/>
        <rFont val="等线"/>
        <family val="2"/>
      </rPr>
      <t xml:space="preserve"> </t>
    </r>
    <r>
      <rPr>
        <sz val="10"/>
        <color theme="1"/>
        <rFont val="Times New Roman"/>
        <family val="2"/>
      </rPr>
      <t>Zeatin biosynthesis</t>
    </r>
    <phoneticPr fontId="2" type="noConversion"/>
  </si>
  <si>
    <t>DMAPP to trans-Zeatin nboside triphosphate/diphosphate/monophosphate; Terpene skeleton biosynthesis mainly from deoxyxylulose pathway</t>
    <phoneticPr fontId="2" type="noConversion"/>
  </si>
  <si>
    <t>K10717</t>
  </si>
  <si>
    <t>CYP735A</t>
  </si>
  <si>
    <t>cytokinin trans-hydroxylase</t>
  </si>
  <si>
    <t>K10760</t>
  </si>
  <si>
    <t>IPT</t>
  </si>
  <si>
    <t>adenylate dimethylallyltransferase (cytokinin synthase)</t>
  </si>
  <si>
    <t>Synthesis of cis-zeatin to cis-zeatin Kramp-Karrenbauer O Kramp-Karrenbauer glucoside: Terpene skeleton biosynthesis mainly from mevalonate pathway.</t>
    <phoneticPr fontId="2" type="noConversion"/>
  </si>
  <si>
    <t>K13495</t>
    <phoneticPr fontId="2" type="noConversion"/>
  </si>
  <si>
    <t>CISZOG</t>
    <phoneticPr fontId="2" type="noConversion"/>
  </si>
  <si>
    <t>cis-zeatin O-glucosyltransferase </t>
  </si>
  <si>
    <t>K13495</t>
  </si>
  <si>
    <t>CISZOG</t>
  </si>
  <si>
    <r>
      <t>ko04016</t>
    </r>
    <r>
      <rPr>
        <sz val="10"/>
        <color theme="1"/>
        <rFont val="等线"/>
        <family val="2"/>
      </rPr>
      <t xml:space="preserve"> </t>
    </r>
    <r>
      <rPr>
        <sz val="10"/>
        <color theme="1"/>
        <rFont val="Times New Roman"/>
        <family val="2"/>
      </rPr>
      <t>MAPK signaling pathway - plant</t>
    </r>
    <phoneticPr fontId="2" type="noConversion"/>
  </si>
  <si>
    <r>
      <t>Ca</t>
    </r>
    <r>
      <rPr>
        <vertAlign val="superscript"/>
        <sz val="10"/>
        <color theme="1"/>
        <rFont val="Times New Roman"/>
        <family val="1"/>
      </rPr>
      <t>2+</t>
    </r>
    <r>
      <rPr>
        <sz val="10"/>
        <color theme="1"/>
        <rFont val="Times New Roman"/>
        <family val="1"/>
      </rPr>
      <t>-mediated steady-state reactive oxygen species response at the injured site</t>
    </r>
    <phoneticPr fontId="2" type="noConversion"/>
  </si>
  <si>
    <t>K02183</t>
  </si>
  <si>
    <t>CALM</t>
    <phoneticPr fontId="2" type="noConversion"/>
  </si>
  <si>
    <t>calmodulin</t>
    <phoneticPr fontId="2" type="noConversion"/>
  </si>
  <si>
    <r>
      <t>1st phosphorylation in the defense reaction caused by flg22 and H</t>
    </r>
    <r>
      <rPr>
        <vertAlign val="subscript"/>
        <sz val="10"/>
        <color theme="1"/>
        <rFont val="Times New Roman"/>
        <family val="1"/>
      </rPr>
      <t>2</t>
    </r>
    <r>
      <rPr>
        <sz val="10"/>
        <color theme="1"/>
        <rFont val="Times New Roman"/>
        <family val="1"/>
      </rPr>
      <t>O</t>
    </r>
    <r>
      <rPr>
        <vertAlign val="subscript"/>
        <sz val="10"/>
        <color theme="1"/>
        <rFont val="Times New Roman"/>
        <family val="1"/>
      </rPr>
      <t>2</t>
    </r>
    <r>
      <rPr>
        <sz val="10"/>
        <color theme="1"/>
        <rFont val="Times New Roman"/>
        <family val="1"/>
      </rPr>
      <t xml:space="preserve"> during the infection of pathogenic bacteria</t>
    </r>
    <phoneticPr fontId="2" type="noConversion"/>
  </si>
  <si>
    <t>K13413</t>
    <phoneticPr fontId="2" type="noConversion"/>
  </si>
  <si>
    <t>MKK4/5</t>
    <phoneticPr fontId="2" type="noConversion"/>
  </si>
  <si>
    <t>mitogen-activated protein kinase kinase 4/5</t>
    <phoneticPr fontId="2" type="noConversion"/>
  </si>
  <si>
    <t>JA involved in Wounding responses and Root growth</t>
    <phoneticPr fontId="2" type="noConversion"/>
  </si>
  <si>
    <t>K13422</t>
  </si>
  <si>
    <t>MYC2</t>
  </si>
  <si>
    <t>transcription factor MYC2</t>
    <phoneticPr fontId="2" type="noConversion"/>
  </si>
  <si>
    <t>Abscisic acid is involved in the reaction of Stress adaptation.</t>
    <phoneticPr fontId="2" type="noConversion"/>
  </si>
  <si>
    <t>K14496</t>
  </si>
  <si>
    <t>PYL</t>
  </si>
  <si>
    <t>abscisic acid receptor PYR/PYL family</t>
  </si>
  <si>
    <t>K14497</t>
  </si>
  <si>
    <t>PP2C</t>
  </si>
  <si>
    <t xml:space="preserve">	protein phosphatase 2C</t>
    <phoneticPr fontId="2" type="noConversion"/>
  </si>
  <si>
    <t>Ethylene-mediated plant defense response</t>
    <phoneticPr fontId="2" type="noConversion"/>
  </si>
  <si>
    <t>K14510</t>
  </si>
  <si>
    <t>CTR1</t>
  </si>
  <si>
    <t>serine/threonine-protein kinase CTR1</t>
    <phoneticPr fontId="2" type="noConversion"/>
  </si>
  <si>
    <t>K14514</t>
  </si>
  <si>
    <t>EIN3</t>
  </si>
  <si>
    <t>ethylene-insensitive protein 3</t>
    <phoneticPr fontId="2" type="noConversion"/>
  </si>
  <si>
    <r>
      <t>ko04075</t>
    </r>
    <r>
      <rPr>
        <sz val="10"/>
        <color theme="1"/>
        <rFont val="等线"/>
        <family val="2"/>
      </rPr>
      <t xml:space="preserve"> </t>
    </r>
    <r>
      <rPr>
        <sz val="10"/>
        <color theme="1"/>
        <rFont val="Times New Roman"/>
        <family val="2"/>
      </rPr>
      <t xml:space="preserve">	Plant hormone signal transduction</t>
    </r>
    <phoneticPr fontId="2" type="noConversion"/>
  </si>
  <si>
    <r>
      <t>JA synthesized by α</t>
    </r>
    <r>
      <rPr>
        <sz val="10"/>
        <color theme="1"/>
        <rFont val="宋体"/>
        <family val="1"/>
        <charset val="134"/>
      </rPr>
      <t>-</t>
    </r>
    <r>
      <rPr>
        <sz val="10"/>
        <color theme="1"/>
        <rFont val="Times New Roman"/>
        <family val="1"/>
      </rPr>
      <t>linolenic acid metabolism pathway is involved in monoterpene biosynthesis, indole alkaloid synthesis or senescence Stress response.</t>
    </r>
    <phoneticPr fontId="2" type="noConversion"/>
  </si>
  <si>
    <t>Auxin synthesized by tryptophan  metabolism pathway is involved in cell enlargement or plant growth.</t>
    <phoneticPr fontId="2" type="noConversion"/>
  </si>
  <si>
    <t>K14484</t>
  </si>
  <si>
    <t>IAA</t>
  </si>
  <si>
    <t>auxin-responsive protein IAA</t>
  </si>
  <si>
    <t>K14487</t>
  </si>
  <si>
    <t>GH3</t>
  </si>
  <si>
    <t>auxin responsive GH3 gene family</t>
    <phoneticPr fontId="2" type="noConversion"/>
  </si>
  <si>
    <t>生长素反应性GH3基因家族</t>
  </si>
  <si>
    <t>Abscisic acid synthesized by carotenoid biosynthesis pathway is involved in stomatal closure or seed dormancy reaction.</t>
    <phoneticPr fontId="2" type="noConversion"/>
  </si>
  <si>
    <t>Ethylene produced by cysteine and methionine metabolic pathways is involved in fruit ripening or senescence.</t>
    <phoneticPr fontId="2" type="noConversion"/>
  </si>
  <si>
    <t>K13413</t>
  </si>
  <si>
    <t>MKK4_5</t>
  </si>
  <si>
    <t>ko00945 Stilbenoid, diarylheptanoid and gingerol biosynthesis</t>
    <phoneticPr fontId="2" type="noConversion"/>
  </si>
  <si>
    <t>Synthesis of p-coumaroyl-CoA to caffeoyl-CoA (shikimic acid core unit)</t>
    <phoneticPr fontId="2" type="noConversion"/>
  </si>
  <si>
    <t>shikimate O-hydroxycinnamoyltransferase</t>
    <phoneticPr fontId="2" type="noConversion"/>
  </si>
  <si>
    <t>莽草酸O-羟基肉桂酰基转移酶</t>
  </si>
  <si>
    <r>
      <t>ko00904</t>
    </r>
    <r>
      <rPr>
        <sz val="10"/>
        <color theme="1"/>
        <rFont val="等线"/>
        <family val="2"/>
      </rPr>
      <t xml:space="preserve"> </t>
    </r>
    <r>
      <rPr>
        <sz val="10"/>
        <color theme="1"/>
        <rFont val="Times New Roman"/>
        <family val="2"/>
      </rPr>
      <t>Diterpenoid biosynthesis</t>
    </r>
    <phoneticPr fontId="2" type="noConversion"/>
  </si>
  <si>
    <t>Synthesis of  GA4 to GA34, GA9 to GA51, GA20 to GA29, and GA1 to GA8.</t>
    <phoneticPr fontId="2" type="noConversion"/>
  </si>
  <si>
    <t>K04125</t>
  </si>
  <si>
    <t>E1.14.11.13</t>
  </si>
  <si>
    <t>gibberellin 2beta-dioxygenase</t>
    <phoneticPr fontId="2" type="noConversion"/>
  </si>
  <si>
    <r>
      <t>Synthesis of  ent-Isokaurene to ent-2</t>
    </r>
    <r>
      <rPr>
        <sz val="10"/>
        <color theme="1"/>
        <rFont val="Calibri"/>
        <family val="2"/>
        <charset val="161"/>
      </rPr>
      <t>α</t>
    </r>
    <r>
      <rPr>
        <sz val="10"/>
        <color theme="1"/>
        <rFont val="Times New Roman"/>
        <family val="2"/>
      </rPr>
      <t>-Hydroxyisokaurene</t>
    </r>
    <phoneticPr fontId="2" type="noConversion"/>
  </si>
  <si>
    <t>K16083</t>
  </si>
  <si>
    <t>CYP71Z6</t>
  </si>
  <si>
    <t>ent-isokaurene hydroxylase</t>
    <phoneticPr fontId="2" type="noConversion"/>
  </si>
  <si>
    <r>
      <t>ko00402</t>
    </r>
    <r>
      <rPr>
        <sz val="10"/>
        <color theme="1"/>
        <rFont val="等线"/>
        <family val="2"/>
      </rPr>
      <t xml:space="preserve"> </t>
    </r>
    <r>
      <rPr>
        <sz val="10"/>
        <color theme="1"/>
        <rFont val="Times New Roman"/>
        <family val="2"/>
      </rPr>
      <t>Benzoxazinoid biosynthesis</t>
    </r>
    <phoneticPr fontId="2" type="noConversion"/>
  </si>
  <si>
    <t>Synthesis of (3-Indolyl)-glycerol phosphate to Indole</t>
    <phoneticPr fontId="2" type="noConversion"/>
  </si>
  <si>
    <t>K13222</t>
  </si>
  <si>
    <t>BX1, IGL</t>
  </si>
  <si>
    <t>indole-3-glycerol-phosphate lyase</t>
    <phoneticPr fontId="2" type="noConversion"/>
  </si>
  <si>
    <t>K00430</t>
    <phoneticPr fontId="2" type="noConversion"/>
  </si>
  <si>
    <t>E1.11.1.7</t>
    <phoneticPr fontId="2" type="noConversion"/>
  </si>
  <si>
    <t>Os01g0963000</t>
    <phoneticPr fontId="2" type="noConversion"/>
  </si>
  <si>
    <r>
      <rPr>
        <sz val="10"/>
        <color theme="1"/>
        <rFont val="等线"/>
        <family val="2"/>
      </rPr>
      <t>过氧物酶</t>
    </r>
  </si>
  <si>
    <t>Os12g0111800</t>
    <phoneticPr fontId="2" type="noConversion"/>
  </si>
  <si>
    <t>Os07g0677500</t>
    <phoneticPr fontId="2" type="noConversion"/>
  </si>
  <si>
    <t>p-Coumaraldehyde to p-Coumaryl alcohol, Caffeylaldehyde to Caffeyl alcohol, Coniferyl aldehyde to Coniferyl alcohol, 5-Hydroxy conuferaldehyde to 5-Hydroxyconiferyl alcohol, Sinapaldehyde to Sinapyl alcohol.</t>
    <phoneticPr fontId="2" type="noConversion"/>
  </si>
  <si>
    <t>K00083</t>
  </si>
  <si>
    <t xml:space="preserve">	
CAD, E1.1.1.195</t>
    <phoneticPr fontId="2" type="noConversion"/>
  </si>
  <si>
    <t>cinnamyl-alcohol dehydrogenase</t>
    <phoneticPr fontId="2" type="noConversion"/>
  </si>
  <si>
    <t>Os09g0399800</t>
    <phoneticPr fontId="2" type="noConversion"/>
  </si>
  <si>
    <t>Caffeic acid to Ferulic acid, 5-Hydroxyferulic acid to Sinapic acid; Caffeyl aldehyde to Coniferyl-.aldehyde, 5-Hydroxy conifer aldehyde to Sinapaldehyde; Caffeyl alcohol to Coniferyl alcohol, 5-Hydroxyconiferyl alcohol to Sinapyl alcohol;</t>
    <phoneticPr fontId="2" type="noConversion"/>
  </si>
  <si>
    <t>K13066</t>
  </si>
  <si>
    <t>E2.1.1.68, COMT</t>
  </si>
  <si>
    <t>caffeic acid 3-O-methyltransferase / acetylserotonin O-methyltransferase</t>
    <phoneticPr fontId="2" type="noConversion"/>
  </si>
  <si>
    <r>
      <t>syn-Copalyl-PP to Stemod13(17)-ene to syn-Stemoden-19-oate;  syn-Copalyl-PP to 9β-Pimara7,15-diene to 9</t>
    </r>
    <r>
      <rPr>
        <sz val="10"/>
        <color theme="1"/>
        <rFont val="等线"/>
        <family val="1"/>
        <charset val="134"/>
      </rPr>
      <t>β</t>
    </r>
    <r>
      <rPr>
        <sz val="10"/>
        <color theme="1"/>
        <rFont val="Times New Roman"/>
        <family val="1"/>
      </rPr>
      <t>-Pimara-7,15-dien-19-oate to Momilactone A</t>
    </r>
    <phoneticPr fontId="2" type="noConversion"/>
  </si>
  <si>
    <t>K14046</t>
  </si>
  <si>
    <t>KSL4, DTS2</t>
  </si>
  <si>
    <t>syn-pimara-7,15-diene synthase</t>
    <phoneticPr fontId="2" type="noConversion"/>
  </si>
  <si>
    <t>K16085</t>
  </si>
  <si>
    <t>CYP99A2_3</t>
    <phoneticPr fontId="2" type="noConversion"/>
  </si>
  <si>
    <t>9β-pimara-7,15-diene oxidase</t>
    <phoneticPr fontId="2" type="noConversion"/>
  </si>
  <si>
    <r>
      <t xml:space="preserve">GA9 </t>
    </r>
    <r>
      <rPr>
        <sz val="10"/>
        <color theme="1"/>
        <rFont val="Times New Roman"/>
        <family val="2"/>
      </rPr>
      <t xml:space="preserve">to </t>
    </r>
    <r>
      <rPr>
        <sz val="10"/>
        <color theme="1"/>
        <rFont val="Times New Roman"/>
        <family val="1"/>
      </rPr>
      <t>GA4</t>
    </r>
    <phoneticPr fontId="2" type="noConversion"/>
  </si>
  <si>
    <t>K04124</t>
  </si>
  <si>
    <t>GA3ox, E1.14.11.15</t>
    <phoneticPr fontId="2" type="noConversion"/>
  </si>
  <si>
    <t>gibberellin 3beta-dioxygenase</t>
    <phoneticPr fontId="2" type="noConversion"/>
  </si>
  <si>
    <t>GO_class</t>
    <phoneticPr fontId="2" type="noConversion"/>
  </si>
  <si>
    <t>GO ID</t>
    <phoneticPr fontId="2" type="noConversion"/>
  </si>
  <si>
    <t>GO_term</t>
    <phoneticPr fontId="2" type="noConversion"/>
  </si>
  <si>
    <t>GO_P-Value</t>
    <phoneticPr fontId="2" type="noConversion"/>
  </si>
  <si>
    <t>GO:0072593</t>
  </si>
  <si>
    <t>reactive oxygen species metabolic process</t>
    <phoneticPr fontId="2" type="noConversion"/>
  </si>
  <si>
    <t>GO:0055114</t>
  </si>
  <si>
    <t>oxidation-reduction process</t>
    <phoneticPr fontId="2" type="noConversion"/>
  </si>
  <si>
    <t>GO:0016101</t>
  </si>
  <si>
    <t>diterpenoid metabolic process</t>
    <phoneticPr fontId="2" type="noConversion"/>
  </si>
  <si>
    <t>GO:0010333</t>
  </si>
  <si>
    <t>terpene synthase activity</t>
    <phoneticPr fontId="2" type="noConversion"/>
  </si>
  <si>
    <t>GO:0016838</t>
    <phoneticPr fontId="2" type="noConversion"/>
  </si>
  <si>
    <t>carbon-oxygen lyase activity</t>
    <phoneticPr fontId="2" type="noConversion"/>
  </si>
  <si>
    <t>GO:1900425</t>
  </si>
  <si>
    <t>negative regulation of defense response to bacterium</t>
    <phoneticPr fontId="2" type="noConversion"/>
  </si>
  <si>
    <t>GO:0042744</t>
  </si>
  <si>
    <t>hydrogen peroxide catabolic process</t>
    <phoneticPr fontId="2" type="noConversion"/>
  </si>
  <si>
    <t>GO:0071944</t>
  </si>
  <si>
    <t>cell periphery</t>
    <phoneticPr fontId="2" type="noConversion"/>
  </si>
  <si>
    <t>extracellular component</t>
    <phoneticPr fontId="2" type="noConversion"/>
  </si>
  <si>
    <t>GO:0051213</t>
  </si>
  <si>
    <t>dioxygenase activity</t>
    <phoneticPr fontId="2" type="noConversion"/>
  </si>
  <si>
    <t>GO:0016684</t>
  </si>
  <si>
    <t>oxidoreductase activity, acting on peroxide as acceptor</t>
    <phoneticPr fontId="2" type="noConversion"/>
  </si>
  <si>
    <t>GO:0046906</t>
  </si>
  <si>
    <t>tetrapyrrole binding</t>
    <phoneticPr fontId="2" type="noConversion"/>
  </si>
  <si>
    <t>antioxidant activity</t>
    <phoneticPr fontId="2" type="noConversion"/>
  </si>
  <si>
    <t>GO:0016491</t>
  </si>
  <si>
    <t>oxidoreductase activity</t>
    <phoneticPr fontId="2" type="noConversion"/>
  </si>
  <si>
    <t>GO:0043169</t>
  </si>
  <si>
    <t>cation binding</t>
    <phoneticPr fontId="2" type="noConversion"/>
  </si>
  <si>
    <t>Os10g0113201</t>
    <phoneticPr fontId="2" type="noConversion"/>
  </si>
  <si>
    <t>9β-pimara-7,15-diene synthase; ent-kaurene synthase-like 4. Rice husk ketone diterpenoids are produced as plant protection agents and allelochemicals.</t>
    <phoneticPr fontId="2" type="noConversion"/>
  </si>
  <si>
    <t>ARGOS, putative, expressed</t>
    <phoneticPr fontId="2" type="noConversion"/>
  </si>
  <si>
    <t>ATPase, putative, expressed</t>
    <phoneticPr fontId="2" type="noConversion"/>
  </si>
  <si>
    <t>AT-GTL1, putative, expressed</t>
    <phoneticPr fontId="2" type="noConversion"/>
  </si>
  <si>
    <t>CRS1/YhbY domain containing protein, putative, expressed</t>
  </si>
  <si>
    <t>Hypothetical protein</t>
  </si>
  <si>
    <t>proline synthetase co-transcribed bacterial homolog protein, putative, expressed</t>
  </si>
  <si>
    <t>naringenin,2-oxoglutarate 3-dioxygenase, putative, expressed</t>
  </si>
  <si>
    <t>biotin--protein ligase, putative, expressed</t>
  </si>
  <si>
    <t>Hypothetical protein.</t>
  </si>
  <si>
    <t>cytochrome P450, putative, expressed</t>
  </si>
  <si>
    <t>chloroplastic group IIA intron splicing facilitator CRS1, chloroplast precursor, putative, expressed</t>
  </si>
  <si>
    <t>protein kinase domain containing protein, expressed</t>
  </si>
  <si>
    <t>cytochrome P450 71D10, putative, expressed</t>
  </si>
  <si>
    <t>decarboxylase, putative, expressed</t>
  </si>
  <si>
    <t>monocopper oxidase, putative, expressed</t>
  </si>
  <si>
    <t>metallothionein-like protein 3B, putative, expressed</t>
  </si>
  <si>
    <t>sterol-4-alpha-carboxylate 3-dehydrogenase, decarboxylating, putative, expressed</t>
  </si>
  <si>
    <t>expressed protein</t>
  </si>
  <si>
    <t>lectin-like receptor kinase 7, putative, expressed</t>
  </si>
  <si>
    <t>Conserved hypothetical protein</t>
  </si>
  <si>
    <t>plastocyanin-like domain containing protein, putative, expressed</t>
  </si>
  <si>
    <t>thaumatin family domain containing protein, expressed</t>
  </si>
  <si>
    <t>chaperone protein dnaJ, putative, expressed</t>
  </si>
  <si>
    <t>Rf1,mitochondrialprecursor,putative,expressed</t>
  </si>
  <si>
    <t>cytochromeP450,putative,expressed</t>
  </si>
  <si>
    <t>Hypotheticalprotein</t>
  </si>
  <si>
    <t>glycine-richcellwallstructuralproteinprecursor,putative,expressed</t>
  </si>
  <si>
    <t>Hypothetical gene.</t>
  </si>
  <si>
    <t>Hypothetical gene</t>
  </si>
  <si>
    <t>Hypotheticalgene.</t>
  </si>
  <si>
    <t>expressedprotein</t>
  </si>
  <si>
    <t>GDSL-like lipase/acylhydrolase, putative, expressed</t>
  </si>
  <si>
    <t>Hypotheticalprotein.</t>
  </si>
  <si>
    <t>Myb/SANT-likedomaindomaincontainingprotein.</t>
  </si>
  <si>
    <t>peroxidaseprecursor,putative,expressed</t>
  </si>
  <si>
    <t>pleiotropic drug resistance protein, putative, expressed</t>
  </si>
  <si>
    <t>POT family protein, expressed</t>
  </si>
  <si>
    <t>LTPL143-Proteaseinhibitor/seedstorage/LTPfamilyproteinprecursor,expressed</t>
  </si>
  <si>
    <t>transposon protein, putative, CACTA, En/Spm sub-class, expressed</t>
  </si>
  <si>
    <t>Myb/SANT-likedomaindomaincontainingprotein</t>
  </si>
  <si>
    <t>cysteine-rich receptor-like protein kinase 8 precursor, putative, expressed</t>
  </si>
  <si>
    <t>legumelectinsbetadomaincontainingprotein,expressed</t>
  </si>
  <si>
    <t>L-ascorbateoxidaseprecursor,putative,expressed</t>
  </si>
  <si>
    <t>zincfingerfamilyprotein,putative,expressed</t>
  </si>
  <si>
    <t>OsWAK38-OsWAKreceptor-likeproteinkinase,expressed</t>
  </si>
  <si>
    <t>SCP-likeextracellularprotein,expressed</t>
  </si>
  <si>
    <t>expansin precursor, putative, expressed</t>
  </si>
  <si>
    <t>CCT/B-boxzincfingerprotein,putative,expressed</t>
  </si>
  <si>
    <t>Hypotheticalgene</t>
  </si>
  <si>
    <t>integralmembraneproteinDUF6containingprotein,expressed</t>
  </si>
  <si>
    <t>Conservedhypotheticalprotein</t>
  </si>
  <si>
    <t>plastocyanin-likedomaincontainingprotein,putative,expressed</t>
  </si>
  <si>
    <t>DUF581 domain containing protein, expressed</t>
  </si>
  <si>
    <t>malatesynthase,glyoxysomal,putative,expressed</t>
  </si>
  <si>
    <t>receptor-likeproteinkinase,putative,expressed</t>
  </si>
  <si>
    <t>skinsecretoryproteinxP2precursor,putative,expressed</t>
  </si>
  <si>
    <t>OsSub6-PutativeSubtilisinhomologue,expressed</t>
  </si>
  <si>
    <t>stress-inducedprotein,putative,expressed</t>
  </si>
  <si>
    <t>BBTI8 - Bowman-Birk type bran trypsin inhibitor precursor, expressed</t>
  </si>
  <si>
    <t>Similar to OSIGBa0132I10.3 protein.</t>
  </si>
  <si>
    <t>receptor-likekinase,putative,expressed</t>
  </si>
  <si>
    <t>SimilartohistoneH1</t>
  </si>
  <si>
    <t>LTPL139-Proteaseinhibitor/seedstorage/LTPfamilyproteinprecursor,expressed</t>
  </si>
  <si>
    <t>LTPL152 - Protease inhibitor/seed storage/LTP family protein precursor, expressed</t>
  </si>
  <si>
    <t>indole-3-glycerolphosphatelyase,chloroplastprecursor,putative,expressed</t>
  </si>
  <si>
    <t>naringenin,2-oxoglutarate3-dioxygenase,putative,expressed</t>
  </si>
  <si>
    <t>glycosylhydrolasesfamily17,putative,expressed</t>
  </si>
  <si>
    <t>hydroxymethylglutaryl-CoAsynthase,putative,expressed</t>
  </si>
  <si>
    <t>uncharacterizedglycosylhydrolaseRv2006/MT2062,putative,expressed</t>
  </si>
  <si>
    <t>flavonolsynthase/flavanone3-hydroxylase,putative,expressed</t>
  </si>
  <si>
    <t>app1, putative, expressed</t>
  </si>
  <si>
    <t>peptidetransporterPTR2,putative,expressed</t>
  </si>
  <si>
    <t>transmembrane 9 superfamily member, putative, expressed</t>
  </si>
  <si>
    <t>glycosyltransferase8domaincontainingprotein,putative,expressed</t>
  </si>
  <si>
    <t>BBTI5-Bowman-Birktypebrantrypsininhibitorprecursor,expressed</t>
  </si>
  <si>
    <t>waxsynthase,putative,expressed</t>
  </si>
  <si>
    <t>laccaseprecursorprotein,putative,expressed</t>
  </si>
  <si>
    <t>ubiquitincarboxyl-terminalhydrolase,putative,expressed</t>
  </si>
  <si>
    <t>ankyrinrepeatdomaincontainingprotein,expressed</t>
  </si>
  <si>
    <t>OsFBX109-F-boxdomaincontainingprotein,expressed</t>
  </si>
  <si>
    <t>transposonprotein,putative,unclassified,expressed</t>
  </si>
  <si>
    <t>chlorophyllA-Bbindingprotein,putative,expressed</t>
  </si>
  <si>
    <t>basic proline-rich protein precursor, putative, expressed</t>
  </si>
  <si>
    <t>terpene synthase, putative, expressed</t>
  </si>
  <si>
    <t>asparticproteinasenepenthesin,putative,expressed</t>
  </si>
  <si>
    <t>Hypotheticalconservedgene</t>
  </si>
  <si>
    <t>dehydrogenase,putative,expressed</t>
  </si>
  <si>
    <t>ammoniumtransporterprotein,putative,expressed</t>
  </si>
  <si>
    <t>plant protein of unknown function DUF869 domain containing protein, expressed</t>
  </si>
  <si>
    <t>peroxidase precursor, putative, expressed</t>
  </si>
  <si>
    <t>non-symbiotichemoglobin2,putative,expressed</t>
  </si>
  <si>
    <t>Conservedhypotheticalprotein.(Os06t0674000-01)</t>
  </si>
  <si>
    <t>STE_MEKK_ste11_MAP3K.9-STEkinasesincludehomologstosterile7,sterile11andsterile20fromyeast,expressed</t>
  </si>
  <si>
    <t>glycosyl hydrolases family 17, putative, expressed</t>
  </si>
  <si>
    <t>VQdomaincontainingprotein,putative,expressed</t>
  </si>
  <si>
    <t>thaumatin,putative,expressed</t>
  </si>
  <si>
    <t>SCP-like extracellular protein, expressed</t>
  </si>
  <si>
    <t>retrotransposonprotein,putative,Ty1-copiasubclass,expressed</t>
  </si>
  <si>
    <t>O-methyltransferase,putative,expressed</t>
  </si>
  <si>
    <t>keratin,typeIcytoskeletal9,putative,expressed</t>
  </si>
  <si>
    <t>acyl-desaturase,chloroplastprecursor,putative,expressed</t>
  </si>
  <si>
    <t>receptor-likeproteinkinase5precursor,putative,expressed</t>
  </si>
  <si>
    <t>CHIT3-Chitinasefamilyproteinprecursor,expressed</t>
  </si>
  <si>
    <t>DUF538domaincontainingprotein,putative,expressed</t>
  </si>
  <si>
    <t>COBRA-like3proteinprecursor,putative,expressed</t>
  </si>
  <si>
    <t>crooked neck, putative, expressed</t>
  </si>
  <si>
    <t>chalconeandstilbenesynthases,putative,expressed</t>
  </si>
  <si>
    <t>Predictive gene</t>
  </si>
  <si>
    <t>Hypothetical gene</t>
    <phoneticPr fontId="2" type="noConversion"/>
  </si>
  <si>
    <t>EF hand family protein, expressed</t>
    <phoneticPr fontId="2" type="noConversion"/>
  </si>
  <si>
    <t>EF hand family protein</t>
    <phoneticPr fontId="2" type="noConversion"/>
  </si>
  <si>
    <t>avr9/Cf-9 rapidly elicited protein 137, putative, expressed</t>
    <phoneticPr fontId="2" type="noConversion"/>
  </si>
  <si>
    <t>B-Box zinc finger gene; B-box (BBX) -containing protein</t>
    <phoneticPr fontId="2" type="noConversion"/>
  </si>
  <si>
    <r>
      <t xml:space="preserve">germin-like protein1, 	</t>
    </r>
    <r>
      <rPr>
        <i/>
        <sz val="10"/>
        <color theme="1"/>
        <rFont val="Times New Roman"/>
        <family val="1"/>
      </rPr>
      <t>OsGLP1</t>
    </r>
    <phoneticPr fontId="2" type="noConversion"/>
  </si>
  <si>
    <r>
      <t xml:space="preserve">CCR4-associated factor, </t>
    </r>
    <r>
      <rPr>
        <i/>
        <sz val="10"/>
        <color theme="1"/>
        <rFont val="Times New Roman"/>
        <family val="1"/>
      </rPr>
      <t>OsCAF1B</t>
    </r>
    <phoneticPr fontId="2" type="noConversion"/>
  </si>
  <si>
    <t>Os05g0215000</t>
    <phoneticPr fontId="2" type="noConversion"/>
  </si>
  <si>
    <t>BURP domain containing protein, expressed</t>
  </si>
  <si>
    <t>CSLH3 - cellulose synthase-like family H, expressed</t>
  </si>
  <si>
    <t>DUF538 domain containing protein, putative, expressed</t>
  </si>
  <si>
    <t>FAD dependent oxidoreductase domain containing protein, expressed</t>
  </si>
  <si>
    <t>DUF623 domain containing protein, expressed</t>
  </si>
  <si>
    <t>IQ calmodulin-binding motif domain containing protein, expressed</t>
  </si>
  <si>
    <t>LTPL153 - Protease inhibitor/seed storage/LTP family protein precursor, expressed</t>
  </si>
  <si>
    <t>LMBR1 integral membrane protein, putative, expressed</t>
  </si>
  <si>
    <t>LTPL12 - Protease inhibitor/seed storage/LTP family protein precursor, expressed</t>
  </si>
  <si>
    <t>Leucine Rich Repeat family protein, expressed</t>
  </si>
  <si>
    <t>LTPL104 - Protease inhibitor/seed storage/LTP family protein precursor, expressed</t>
  </si>
  <si>
    <t>chaperonin, putative, expressed</t>
  </si>
  <si>
    <t>UP-9A, putative, expressed</t>
  </si>
  <si>
    <t>SAG20, putative, expressed</t>
  </si>
  <si>
    <t xml:space="preserve">	beta-amylase, putative, expressed</t>
    <phoneticPr fontId="2" type="noConversion"/>
  </si>
  <si>
    <t>tyrosine protein kinase domain containing protein, putative, expressed</t>
  </si>
  <si>
    <t>cysteine-rich repeat secretory protein 55 precursor, putative, expressed</t>
  </si>
  <si>
    <t>OsSub9 - Putative Subtilisin homologue, expressed</t>
  </si>
  <si>
    <t>nucleotide pyrophosphatase/phosphodiesterase, putative, expressed</t>
  </si>
  <si>
    <t>vignain precursor, putative, expressed</t>
  </si>
  <si>
    <t>isocitrate lyase, putative, expressed</t>
  </si>
  <si>
    <t>heavy metal transport/detoxification protein, putative, expressed</t>
  </si>
  <si>
    <t>gibberellin receptor GID1L2, putative, expressed</t>
  </si>
  <si>
    <t>disease resistance RPP13-like protein 1, putative, expressed</t>
  </si>
  <si>
    <t>aspartyl protease family protein, putative, expressed</t>
  </si>
  <si>
    <t>membrane associated DUF588 domain containing protein, putative, expressed</t>
  </si>
  <si>
    <t>cysteine-rich receptor-like protein kinase 21 precursor, putative, expressed</t>
  </si>
  <si>
    <t>photosystem II 10 kDa polypeptide, chloroplast precursor, putative, expressed</t>
  </si>
  <si>
    <t>chalcone and stilbene synthases, putative, expressed</t>
  </si>
  <si>
    <t>pathogen-related protein, putative, expressed</t>
  </si>
  <si>
    <t>peptide transporter PTR2, putative, expressed</t>
  </si>
  <si>
    <t>glucan endo-1,3-beta-glucosidase precursor, putative, expressed</t>
  </si>
  <si>
    <t>S-domain receptor-like protein kinase, putative, expressed</t>
  </si>
  <si>
    <t>disease resistance protein RPM1, putative, expressed</t>
  </si>
  <si>
    <t>SHR5-receptor-like kinase, putative, expressed</t>
  </si>
  <si>
    <t>serine/threonine-protein kinase receptor precursor, putative, expressed</t>
  </si>
  <si>
    <t>serine/threonine-protein kinase At1g18390 precursor, putative, expressed</t>
  </si>
  <si>
    <t>cycloartenol synthase, putative, expressed</t>
  </si>
  <si>
    <t>receptor-like kinase ARK1AS, putative, expressed</t>
  </si>
  <si>
    <t>OsSub14 - Putative Subtilisin homologue, expressed</t>
  </si>
  <si>
    <t>beta-amylase, putative, expressed</t>
  </si>
  <si>
    <t>glycosyl hydrolase, putative, expressed</t>
  </si>
  <si>
    <t>agmatine hydroxycinnamoyl transferase</t>
  </si>
  <si>
    <t>wall-associated receptor kinase-like 22 precursor, putative, expressed</t>
  </si>
  <si>
    <t>receptor-like kinase, putative, expressed</t>
  </si>
  <si>
    <t>ferric-chelate reductase, putative, expressed</t>
  </si>
  <si>
    <t>tyrosyl-tRNA synthetase, putative, expressed</t>
  </si>
  <si>
    <t>glycosyl hydrolase, family 31, putative, expressed</t>
  </si>
  <si>
    <t>ubiquitin family protein, putative, expressed</t>
  </si>
  <si>
    <t>helix-loop-helix DNA-binding protein, putative, expressed</t>
  </si>
  <si>
    <t>carboxyl-terminal peptidase, putative, expressed</t>
  </si>
  <si>
    <t>ROOT HAIRLESS 1, putative, expressed</t>
  </si>
  <si>
    <t>oxidoreductase/ transition metal ion binding protein, putative, expressed</t>
  </si>
  <si>
    <t>transferase family protein, putative, expressed</t>
  </si>
  <si>
    <t>alpha/beta hydrolase fold, putative, expressed</t>
  </si>
  <si>
    <t>VQ domain containing protein, putative, expressed</t>
  </si>
  <si>
    <t>cysteine-rich receptor-like protein kinase 25 precursor, putative, expressed</t>
  </si>
  <si>
    <t>clathrin assembly protein, putative, expressed</t>
  </si>
  <si>
    <t>receptor-like protein kinase 2 precursor, putative, expressed</t>
  </si>
  <si>
    <t>polygalacturonase, putative, expressed</t>
  </si>
  <si>
    <t>LYR motif containing protein, putative, expressed</t>
  </si>
  <si>
    <t>leucine rich repeat protein, putative, expressed</t>
  </si>
  <si>
    <t>glycerophosphoryl diester phosphodiesterase family protein, putative, expressed</t>
  </si>
  <si>
    <t>stress responsive protein, putative, expressed</t>
  </si>
  <si>
    <t>serine/threonine-protein kinase, putative, expressed</t>
  </si>
  <si>
    <t>heat shock protein DnaJ, putative, expressed</t>
  </si>
  <si>
    <t>laccase precursor protein, putative, expressed</t>
  </si>
  <si>
    <t>RING-H2 finger protein, putative, expressed</t>
  </si>
  <si>
    <t>peptidyl-prolyl cis-trans isomerase, FKBP-type, putative, expressed</t>
  </si>
  <si>
    <t>wall-associated receptor kinase-like 4 precursor, putative, expressed</t>
  </si>
  <si>
    <t>protein kinase, putative, expressed</t>
  </si>
  <si>
    <t>boron transporter protein, putative, expressed</t>
  </si>
  <si>
    <t>uncharacterized membrane protein, putative, expressed</t>
  </si>
  <si>
    <t>resistance protein SlVe1 precursor, putative, expressed</t>
  </si>
  <si>
    <t>RALFL26 - Rapid ALkalinization Factor RALF family protein precursor, expressed</t>
  </si>
  <si>
    <t>RNA recognition motif containing protein, putative, expressed</t>
  </si>
  <si>
    <t>OsRhmbd11 - Putative Rhomboid homologue, expressed</t>
  </si>
  <si>
    <t>OsSub35 - Putative Subtilisin homologue, expressed</t>
  </si>
  <si>
    <t>OsFBK16 - F-box domain and kelch repeat containing protein, expressed</t>
  </si>
  <si>
    <t>OsMan01 - Endo-Beta-Mannanase, expressed</t>
  </si>
  <si>
    <t>UDP-glucoronosyl and UDP-glucosyl transferase domain containing protein, expressed</t>
  </si>
  <si>
    <t>TKL_IRAK_DUF26-lc.13-DUF26kinases have homology to DUF26 containing loci, expressed</t>
  </si>
  <si>
    <t>TKL_IRAK_DUF26-ld.6-DUF26kinases have homology to DUF26 containing loci, expressed</t>
  </si>
  <si>
    <t>TKL_IRAK_DUF26-ld.5-DUF26kinases have homology to DUF26 containing loci, expressed</t>
  </si>
  <si>
    <t>TKL_IRAK_DUF26-lc.1-DUF26kinases have homology to DUF26 containing loci, expressed</t>
  </si>
  <si>
    <t>UDP-glucoronosyl and UDP-glucosyl transferase domain containing protein, expressed</t>
    <phoneticPr fontId="2" type="noConversion"/>
  </si>
  <si>
    <t>ZOS2-16 - C2H2 zinc finger protein, expressed</t>
  </si>
  <si>
    <t>MADS-box transcription factor, putative, expressed</t>
  </si>
  <si>
    <t>WD domain, G-beta repeat domain containing protein, expressed</t>
  </si>
  <si>
    <t>WD40-like Beta Propeller Repeat family protein, expressed</t>
  </si>
  <si>
    <t>serine-rich protein, putative, expressed</t>
  </si>
  <si>
    <t>ribonuclease T2 family domain containing protein, expressed</t>
    <phoneticPr fontId="2" type="noConversion"/>
  </si>
  <si>
    <t>AP2 domain containing protein, expressed</t>
  </si>
  <si>
    <t>OsFBK25 - F-box domain and kelch repeat containing protein, expressed</t>
  </si>
  <si>
    <t>ferroportin1 domain containing protein, expressed</t>
  </si>
  <si>
    <t>DROUGHT HYPERSENSITIVE; E3 ubiquitin ligase, 	DHS</t>
    <phoneticPr fontId="2" type="noConversion"/>
  </si>
  <si>
    <t>harpin-induced protein 1 domain containing protein, expressed</t>
  </si>
  <si>
    <t>CAMK_KIN1/SNF1/Nim1_like.31 - CAMK includes calcium/calmodulin depedent protein kinases, expressed</t>
  </si>
  <si>
    <t>pectinacetylesterase domain containing protein, expressed</t>
  </si>
  <si>
    <t>synthase, putative, expressed</t>
  </si>
  <si>
    <t>zinc finger, C3HC4 type domain containing protein, expressed</t>
  </si>
  <si>
    <t>Os1bglu2 - beta-glucosidase homologue, similar to G. max isohydroxyurate hydrolase, expressed</t>
  </si>
  <si>
    <t>proteins of unknown function domain containing protein, expressed</t>
  </si>
  <si>
    <t xml:space="preserve">Conserved hypothetical protein. </t>
    <phoneticPr fontId="2" type="noConversion"/>
  </si>
  <si>
    <t>expressed protein</t>
    <phoneticPr fontId="2" type="noConversion"/>
  </si>
  <si>
    <t>Similar to calmodulin binding protein. </t>
  </si>
  <si>
    <t>Pentatricopeptide repeat domain containing protein. </t>
  </si>
  <si>
    <t>cellulase, putative, expressed</t>
  </si>
  <si>
    <t>lectin-like protein kinase, putative, expressed</t>
  </si>
  <si>
    <t>cytochrome P450 72A1, putative, expressed</t>
  </si>
  <si>
    <t>glucosyltransferase, putative, expressed</t>
  </si>
  <si>
    <r>
      <t xml:space="preserve">copper transporter gene. </t>
    </r>
    <r>
      <rPr>
        <i/>
        <sz val="10"/>
        <color theme="1"/>
        <rFont val="Times New Roman"/>
        <family val="1"/>
      </rPr>
      <t>COPT4</t>
    </r>
    <phoneticPr fontId="2" type="noConversion"/>
  </si>
  <si>
    <t>no apical meristem protein, putative, expressed</t>
  </si>
  <si>
    <t>heavy metal associated domain containing protein, expressed</t>
  </si>
  <si>
    <t xml:space="preserve">Similar to Glutathione transferase (EC 2.5.1.18). </t>
    <phoneticPr fontId="2" type="noConversion"/>
  </si>
  <si>
    <r>
      <t xml:space="preserve">Protein Phosphatase 2C; </t>
    </r>
    <r>
      <rPr>
        <i/>
        <sz val="10"/>
        <color theme="1"/>
        <rFont val="Times New Roman"/>
        <family val="1"/>
      </rPr>
      <t>OsSIPP2C1</t>
    </r>
    <r>
      <rPr>
        <sz val="10"/>
        <color theme="1"/>
        <rFont val="宋体"/>
        <family val="3"/>
        <charset val="134"/>
      </rPr>
      <t>；</t>
    </r>
    <r>
      <rPr>
        <i/>
        <sz val="10"/>
        <color theme="1"/>
        <rFont val="Times New Roman"/>
        <family val="1"/>
      </rPr>
      <t>OsSIPP2C1</t>
    </r>
    <r>
      <rPr>
        <sz val="10"/>
        <color theme="1"/>
        <rFont val="Times New Roman"/>
        <family val="1"/>
      </rPr>
      <t xml:space="preserve"> is negatively regulated by ABL1 and participates in abiotic stress and panicle development of rice (Li et al. 2013).</t>
    </r>
    <phoneticPr fontId="2" type="noConversion"/>
  </si>
  <si>
    <t>OsWAK44 - OsWAK receptor-like protein kinase, expressed</t>
  </si>
  <si>
    <t>retrotransposon protein, putative, unclassified, expressed</t>
  </si>
  <si>
    <t>helix-loop-helix DNA-binding domain containing protein, expressed</t>
  </si>
  <si>
    <t>OsWAK37 - OsWAK short gene, expressed</t>
  </si>
  <si>
    <t>hydrolase, NUDIX family, domain containing protein, expressed</t>
  </si>
  <si>
    <t>Similar to inner membrane protein ybaL.</t>
  </si>
  <si>
    <t xml:space="preserve">OsIAA4 - Auxin-responsive Aux/IAA gene family member, expressed; </t>
    <phoneticPr fontId="2" type="noConversion"/>
  </si>
  <si>
    <t>heavy metal-associated domain containing protein, expressed</t>
  </si>
  <si>
    <t>OsWAK76 - OsWAK receptor-like cytoplasmic kinase OsWAK-RLCK, expressed</t>
  </si>
  <si>
    <t>urate anion exchanger, putative, expressed</t>
  </si>
  <si>
    <r>
      <t xml:space="preserve">drought-Induced lipid transfer protein; anther-specific plant lipid transfer protein; </t>
    </r>
    <r>
      <rPr>
        <i/>
        <sz val="10"/>
        <color theme="1"/>
        <rFont val="Times New Roman"/>
        <family val="1"/>
      </rPr>
      <t>OsDIL; OsLTP6</t>
    </r>
    <r>
      <rPr>
        <sz val="10"/>
        <color theme="1"/>
        <rFont val="宋体"/>
        <family val="3"/>
        <charset val="134"/>
      </rPr>
      <t>：</t>
    </r>
    <r>
      <rPr>
        <i/>
        <sz val="10"/>
        <color theme="1"/>
        <rFont val="Times New Roman"/>
        <family val="1"/>
      </rPr>
      <t>OsDIL</t>
    </r>
    <r>
      <rPr>
        <sz val="10"/>
        <color theme="1"/>
        <rFont val="Times New Roman"/>
        <family val="1"/>
      </rPr>
      <t xml:space="preserve"> significantly improved the drought tolerance of transgenic rice in vegetative and reproductive stages, but under normal conditions, there was no phenotypic change and yield damage (Guo et al. 2013).</t>
    </r>
    <phoneticPr fontId="2" type="noConversion"/>
  </si>
  <si>
    <t>BRASSINOSTEROID UPREGULATED 1-LIKE1; bHLH protein; basic helix-loop-helix (bHLH) transcriptional factor subfamily 16. OsbHLH153; OsBUL2; qFLA3b. Brassinolide acts on the downstream of OsBRI1 in the signal pathway, and has a conservative function in regulating the included angle between flag leaves of rice.</t>
    <phoneticPr fontId="2" type="noConversion"/>
  </si>
  <si>
    <t>TKL_IRAK_DUF26-lc.12-DUF26 kinases have homology to DUF26 containing loci, expressed</t>
    <phoneticPr fontId="2" type="noConversion"/>
  </si>
  <si>
    <r>
      <t>ERECTA1 gene; OsERECTA; OsER1</t>
    </r>
    <r>
      <rPr>
        <sz val="10"/>
        <color theme="1"/>
        <rFont val="宋体"/>
        <family val="3"/>
        <charset val="134"/>
      </rPr>
      <t>；</t>
    </r>
    <phoneticPr fontId="2" type="noConversion"/>
  </si>
  <si>
    <r>
      <t>ethylene-responsive factor transcriptional regulator; Sub1B</t>
    </r>
    <r>
      <rPr>
        <sz val="10"/>
        <color theme="1"/>
        <rFont val="宋体"/>
        <family val="3"/>
        <charset val="134"/>
      </rPr>
      <t>；</t>
    </r>
    <phoneticPr fontId="2" type="noConversion"/>
  </si>
  <si>
    <t xml:space="preserve">	wound induced protein, putative, expressed, putative, expressed</t>
    <phoneticPr fontId="2" type="noConversion"/>
  </si>
  <si>
    <t>TKL_IRAK_DUF26-lc.17-DUF26 kinases have homology to DUF26 containing loci, expressed</t>
    <phoneticPr fontId="2" type="noConversion"/>
  </si>
  <si>
    <t xml:space="preserve">cysteine synthase, chloroplast precursor, putative, expressed	</t>
    <phoneticPr fontId="2" type="noConversion"/>
  </si>
  <si>
    <r>
      <t>B-Box zinc finger gene; B-box (BBX) -containing protein; OsBBX2</t>
    </r>
    <r>
      <rPr>
        <sz val="10"/>
        <color theme="1"/>
        <rFont val="宋体"/>
        <family val="3"/>
        <charset val="134"/>
      </rPr>
      <t>；</t>
    </r>
    <phoneticPr fontId="2" type="noConversion"/>
  </si>
  <si>
    <t>ATEXO70G1, putative, expressed</t>
    <phoneticPr fontId="2" type="noConversion"/>
  </si>
  <si>
    <r>
      <t>aminocyclopropane-1-carboxylate synthase gene.</t>
    </r>
    <r>
      <rPr>
        <i/>
        <sz val="10"/>
        <color theme="1"/>
        <rFont val="Times New Roman"/>
        <family val="1"/>
      </rPr>
      <t xml:space="preserve"> OsACS2</t>
    </r>
    <r>
      <rPr>
        <sz val="10"/>
        <color theme="1"/>
        <rFont val="宋体"/>
        <family val="3"/>
        <charset val="134"/>
      </rPr>
      <t>；</t>
    </r>
    <r>
      <rPr>
        <sz val="10"/>
        <color theme="1"/>
        <rFont val="Times New Roman"/>
        <family val="1"/>
      </rPr>
      <t>Ethylene biosynthesis and its by-product cyanide are very important to rice blast resistance with hypersensitivity in rice seedlings. In addition, induced expression of OsACS2 and OsACO7 genes is also effective to rice blast resistance (Iwai ET al., 2006).</t>
    </r>
    <phoneticPr fontId="2" type="noConversion"/>
  </si>
  <si>
    <r>
      <t>LITTLE ZIPPER family gene.</t>
    </r>
    <r>
      <rPr>
        <i/>
        <sz val="10"/>
        <color theme="1"/>
        <rFont val="Times New Roman"/>
        <family val="1"/>
      </rPr>
      <t xml:space="preserve"> OsZPR3</t>
    </r>
    <phoneticPr fontId="2" type="noConversion"/>
  </si>
  <si>
    <r>
      <t xml:space="preserve">small C2-domain protein, </t>
    </r>
    <r>
      <rPr>
        <i/>
        <sz val="10"/>
        <color theme="1"/>
        <rFont val="Times New Roman"/>
        <family val="1"/>
      </rPr>
      <t>OsERG3;OsPBP1</t>
    </r>
    <phoneticPr fontId="2" type="noConversion"/>
  </si>
  <si>
    <r>
      <t xml:space="preserve">gibberellin 2-oxidase gene; </t>
    </r>
    <r>
      <rPr>
        <i/>
        <sz val="10"/>
        <color theme="1"/>
        <rFont val="Times New Roman"/>
        <family val="1"/>
      </rPr>
      <t>OsGA2ox6</t>
    </r>
    <r>
      <rPr>
        <sz val="10"/>
        <color theme="1"/>
        <rFont val="宋体"/>
        <family val="3"/>
        <charset val="134"/>
      </rPr>
      <t>；</t>
    </r>
    <phoneticPr fontId="2" type="noConversion"/>
  </si>
  <si>
    <r>
      <t>polygalacturonase-inhibiting protein; Oryza sativa floral organ regulator 1; OsFOR1;PGIP；</t>
    </r>
    <r>
      <rPr>
        <sz val="10"/>
        <color theme="1"/>
        <rFont val="宋体"/>
        <family val="3"/>
        <charset val="134"/>
      </rPr>
      <t/>
    </r>
    <phoneticPr fontId="2" type="noConversion"/>
  </si>
  <si>
    <r>
      <t xml:space="preserve">OsWAK47 - OsWAK receptor-like protein kinase, expressed; </t>
    </r>
    <r>
      <rPr>
        <i/>
        <sz val="10"/>
        <color theme="1"/>
        <rFont val="Times New Roman"/>
        <family val="1"/>
      </rPr>
      <t>OsWAK47</t>
    </r>
    <r>
      <rPr>
        <sz val="10"/>
        <color theme="1"/>
        <rFont val="宋体"/>
        <family val="3"/>
        <charset val="134"/>
      </rPr>
      <t>；</t>
    </r>
    <phoneticPr fontId="2" type="noConversion"/>
  </si>
  <si>
    <r>
      <t xml:space="preserve">ethylene-responsive transcriptional factor; </t>
    </r>
    <r>
      <rPr>
        <i/>
        <sz val="10"/>
        <color theme="1"/>
        <rFont val="Times New Roman"/>
        <family val="1"/>
      </rPr>
      <t>OsBIERF1</t>
    </r>
    <r>
      <rPr>
        <sz val="10"/>
        <color theme="1"/>
        <rFont val="宋体"/>
        <family val="3"/>
        <charset val="134"/>
      </rPr>
      <t>；</t>
    </r>
    <r>
      <rPr>
        <i/>
        <sz val="10"/>
        <color theme="1"/>
        <rFont val="Times New Roman"/>
        <family val="1"/>
      </rPr>
      <t xml:space="preserve">OsBIERF </t>
    </r>
    <r>
      <rPr>
        <sz val="10"/>
        <color theme="1"/>
        <rFont val="Times New Roman"/>
        <family val="1"/>
      </rPr>
      <t>protein may be involved in different signaling pathways of disease resistance and abiotic stress resistance (Cao et al., 2006).</t>
    </r>
    <phoneticPr fontId="2" type="noConversion"/>
  </si>
  <si>
    <r>
      <t xml:space="preserve">Tolerance Of Nitrogen Deficiency 1; </t>
    </r>
    <r>
      <rPr>
        <i/>
        <sz val="10"/>
        <color theme="1"/>
        <rFont val="Times New Roman"/>
        <family val="1"/>
      </rPr>
      <t>TOND1</t>
    </r>
    <r>
      <rPr>
        <sz val="10"/>
        <color theme="1"/>
        <rFont val="宋体"/>
        <family val="3"/>
        <charset val="134"/>
      </rPr>
      <t>；</t>
    </r>
    <r>
      <rPr>
        <sz val="10"/>
        <color theme="1"/>
        <rFont val="Times New Roman"/>
        <family val="1"/>
      </rPr>
      <t xml:space="preserve">Overexpression of </t>
    </r>
    <r>
      <rPr>
        <i/>
        <sz val="10"/>
        <color theme="1"/>
        <rFont val="Times New Roman"/>
        <family val="1"/>
      </rPr>
      <t>TOND1</t>
    </r>
    <r>
      <rPr>
        <sz val="10"/>
        <color theme="1"/>
        <rFont val="Times New Roman"/>
        <family val="1"/>
      </rPr>
      <t xml:space="preserve"> can increase the tolerance of rice to low nitrogen (Zhang et al. 2015)</t>
    </r>
    <phoneticPr fontId="2" type="noConversion"/>
  </si>
  <si>
    <r>
      <t xml:space="preserve">POSITIVE REGULATOR OF GRAIN LENGTH 2; atypical bHLH protein; BRASSINOSTEROID UPREGULATED 1-LIKE1; </t>
    </r>
    <r>
      <rPr>
        <i/>
        <sz val="10"/>
        <color theme="1"/>
        <rFont val="Times New Roman"/>
        <family val="1"/>
      </rPr>
      <t>PGL2;OsBUL1;OsbHLH170</t>
    </r>
    <r>
      <rPr>
        <sz val="10"/>
        <color theme="1"/>
        <rFont val="宋体"/>
        <family val="3"/>
        <charset val="134"/>
      </rPr>
      <t>；</t>
    </r>
    <r>
      <rPr>
        <i/>
        <sz val="10"/>
        <color theme="1"/>
        <rFont val="Times New Roman"/>
        <family val="1"/>
      </rPr>
      <t xml:space="preserve">PGL2 </t>
    </r>
    <r>
      <rPr>
        <sz val="10"/>
        <color theme="1"/>
        <rFont val="Times New Roman"/>
        <family val="1"/>
      </rPr>
      <t xml:space="preserve">encodes an atypical bHLH protein, which interacts with typical bHLH protein APG to regulate the length and weight of rice grains. </t>
    </r>
    <r>
      <rPr>
        <i/>
        <sz val="10"/>
        <color theme="1"/>
        <rFont val="Times New Roman"/>
        <family val="1"/>
      </rPr>
      <t>PGL2</t>
    </r>
    <r>
      <rPr>
        <sz val="10"/>
        <color theme="1"/>
        <rFont val="Times New Roman"/>
        <family val="1"/>
      </rPr>
      <t xml:space="preserve"> and </t>
    </r>
    <r>
      <rPr>
        <i/>
        <sz val="10"/>
        <color theme="1"/>
        <rFont val="Times New Roman"/>
        <family val="1"/>
      </rPr>
      <t>PGL1</t>
    </r>
    <r>
      <rPr>
        <sz val="10"/>
        <color theme="1"/>
        <rFont val="Times New Roman"/>
        <family val="1"/>
      </rPr>
      <t xml:space="preserve"> have redundant functions, which inhibit APG function by forming heterodimers with APG (Heang et al. 2012).</t>
    </r>
    <phoneticPr fontId="2" type="noConversion"/>
  </si>
  <si>
    <r>
      <t xml:space="preserve">OsAPRL1 adenosine 5%27-phosphosulfate reductase-like OsAPRL1, expressed; </t>
    </r>
    <r>
      <rPr>
        <i/>
        <sz val="10"/>
        <color theme="1"/>
        <rFont val="Times New Roman"/>
        <family val="1"/>
      </rPr>
      <t>OsAPRL1</t>
    </r>
    <r>
      <rPr>
        <sz val="10"/>
        <color theme="1"/>
        <rFont val="Times New Roman"/>
        <family val="1"/>
      </rPr>
      <t> ;</t>
    </r>
    <phoneticPr fontId="2" type="noConversion"/>
  </si>
  <si>
    <r>
      <t>isopentenyltransferase</t>
    </r>
    <r>
      <rPr>
        <sz val="10"/>
        <color theme="1"/>
        <rFont val="宋体"/>
        <family val="3"/>
        <charset val="134"/>
      </rPr>
      <t>；</t>
    </r>
    <r>
      <rPr>
        <i/>
        <sz val="10"/>
        <color theme="1"/>
        <rFont val="Times New Roman"/>
        <family val="1"/>
      </rPr>
      <t>OsIPT4</t>
    </r>
    <r>
      <rPr>
        <sz val="10"/>
        <color theme="1"/>
        <rFont val="宋体"/>
        <family val="3"/>
        <charset val="134"/>
      </rPr>
      <t>；</t>
    </r>
    <phoneticPr fontId="2" type="noConversion"/>
  </si>
  <si>
    <r>
      <t>indole-3-acetic acid-amido synthetase gene</t>
    </r>
    <r>
      <rPr>
        <sz val="10"/>
        <color theme="1"/>
        <rFont val="宋体"/>
        <family val="3"/>
        <charset val="134"/>
      </rPr>
      <t>；</t>
    </r>
    <r>
      <rPr>
        <i/>
        <sz val="10"/>
        <color theme="1"/>
        <rFont val="Times New Roman"/>
        <family val="1"/>
      </rPr>
      <t>OsGH3.13;TLD1</t>
    </r>
    <r>
      <rPr>
        <i/>
        <sz val="10"/>
        <color theme="1"/>
        <rFont val="宋体"/>
        <family val="3"/>
        <charset val="134"/>
      </rPr>
      <t>；</t>
    </r>
    <r>
      <rPr>
        <i/>
        <sz val="10"/>
        <color theme="1"/>
        <rFont val="Times New Roman"/>
        <family val="1"/>
      </rPr>
      <t xml:space="preserve">TLD1/OsGH3.13 </t>
    </r>
    <r>
      <rPr>
        <sz val="10"/>
        <color theme="1"/>
        <rFont val="Times New Roman"/>
        <family val="1"/>
      </rPr>
      <t>can change the plant type and improve the drought resistance of rice by lowering the content of indole acetic acid.</t>
    </r>
    <phoneticPr fontId="2" type="noConversion"/>
  </si>
  <si>
    <r>
      <t xml:space="preserve">WRKY transcription factor; </t>
    </r>
    <r>
      <rPr>
        <i/>
        <sz val="10"/>
        <color theme="1"/>
        <rFont val="Times New Roman"/>
        <family val="1"/>
      </rPr>
      <t>OsWRKY44</t>
    </r>
    <r>
      <rPr>
        <sz val="10"/>
        <color theme="1"/>
        <rFont val="宋体"/>
        <family val="3"/>
        <charset val="134"/>
      </rPr>
      <t>；</t>
    </r>
    <phoneticPr fontId="2" type="noConversion"/>
  </si>
  <si>
    <r>
      <t xml:space="preserve">aminocyclopropane-1-carboxylate synthase gene; </t>
    </r>
    <r>
      <rPr>
        <i/>
        <sz val="10"/>
        <color theme="1"/>
        <rFont val="Times New Roman"/>
        <family val="1"/>
      </rPr>
      <t>OsACS5</t>
    </r>
    <r>
      <rPr>
        <sz val="10"/>
        <color theme="1"/>
        <rFont val="宋体"/>
        <family val="3"/>
        <charset val="134"/>
      </rPr>
      <t>；</t>
    </r>
    <phoneticPr fontId="2" type="noConversion"/>
  </si>
  <si>
    <r>
      <t xml:space="preserve">lipoxygenase gene; </t>
    </r>
    <r>
      <rPr>
        <i/>
        <sz val="10"/>
        <color theme="1"/>
        <rFont val="Times New Roman"/>
        <family val="1"/>
      </rPr>
      <t>OsLOX11</t>
    </r>
    <r>
      <rPr>
        <sz val="10"/>
        <color theme="1"/>
        <rFont val="宋体"/>
        <family val="3"/>
        <charset val="134"/>
      </rPr>
      <t>；</t>
    </r>
    <phoneticPr fontId="2" type="noConversion"/>
  </si>
  <si>
    <r>
      <t xml:space="preserve">GH3 gene; </t>
    </r>
    <r>
      <rPr>
        <i/>
        <sz val="10"/>
        <color theme="1"/>
        <rFont val="Times New Roman"/>
        <family val="1"/>
      </rPr>
      <t>OsGH3-4</t>
    </r>
    <r>
      <rPr>
        <sz val="10"/>
        <color theme="1"/>
        <rFont val="宋体"/>
        <family val="3"/>
        <charset val="134"/>
      </rPr>
      <t>；</t>
    </r>
    <phoneticPr fontId="2" type="noConversion"/>
  </si>
  <si>
    <r>
      <t xml:space="preserve">wall-associated receptor kinase 11; </t>
    </r>
    <r>
      <rPr>
        <i/>
        <sz val="10"/>
        <color theme="1"/>
        <rFont val="Times New Roman"/>
        <family val="1"/>
      </rPr>
      <t>OsWAK11</t>
    </r>
    <r>
      <rPr>
        <sz val="10"/>
        <color theme="1"/>
        <rFont val="宋体"/>
        <family val="3"/>
        <charset val="134"/>
      </rPr>
      <t>；</t>
    </r>
    <r>
      <rPr>
        <sz val="10"/>
        <color theme="1"/>
        <rFont val="Times New Roman"/>
        <family val="1"/>
      </rPr>
      <t xml:space="preserve">The expression level of </t>
    </r>
    <r>
      <rPr>
        <i/>
        <sz val="10"/>
        <color theme="1"/>
        <rFont val="Times New Roman"/>
        <family val="1"/>
      </rPr>
      <t xml:space="preserve">OsWAK11 </t>
    </r>
    <r>
      <rPr>
        <sz val="10"/>
        <color theme="1"/>
        <rFont val="Times New Roman"/>
        <family val="1"/>
      </rPr>
      <t>was negatively correlated with plant height, leaf angle and grain length of rice (Yue et al. 2022).</t>
    </r>
    <phoneticPr fontId="2" type="noConversion"/>
  </si>
  <si>
    <r>
      <t xml:space="preserve">WRKY transcription factor; </t>
    </r>
    <r>
      <rPr>
        <i/>
        <sz val="10"/>
        <color theme="1"/>
        <rFont val="Times New Roman"/>
        <family val="1"/>
      </rPr>
      <t>OsWRKY23;</t>
    </r>
    <phoneticPr fontId="2" type="noConversion"/>
  </si>
  <si>
    <r>
      <t xml:space="preserve">laccase; </t>
    </r>
    <r>
      <rPr>
        <i/>
        <sz val="10"/>
        <color theme="1"/>
        <rFont val="Times New Roman"/>
        <family val="1"/>
      </rPr>
      <t>OsLAC</t>
    </r>
    <r>
      <rPr>
        <sz val="10"/>
        <color theme="1"/>
        <rFont val="宋体"/>
        <family val="3"/>
        <charset val="134"/>
      </rPr>
      <t>；</t>
    </r>
    <r>
      <rPr>
        <sz val="10"/>
        <color theme="1"/>
        <rFont val="Times New Roman"/>
        <family val="1"/>
      </rPr>
      <t>OsLAC encodes a laccase protein involved in regulating the response of plants to brassinosteroids (Zhang et al. 2013).</t>
    </r>
    <phoneticPr fontId="2" type="noConversion"/>
  </si>
  <si>
    <r>
      <t xml:space="preserve">pentatricopeptide repeat protein; </t>
    </r>
    <r>
      <rPr>
        <i/>
        <sz val="10"/>
        <color theme="1"/>
        <rFont val="Times New Roman"/>
        <family val="1"/>
      </rPr>
      <t>OsPPR6</t>
    </r>
    <r>
      <rPr>
        <sz val="10"/>
        <color theme="1"/>
        <rFont val="宋体"/>
        <family val="3"/>
        <charset val="134"/>
      </rPr>
      <t>；</t>
    </r>
    <r>
      <rPr>
        <i/>
        <sz val="10"/>
        <color theme="1"/>
        <rFont val="Times New Roman"/>
        <family val="1"/>
      </rPr>
      <t>OsPPR6</t>
    </r>
    <r>
      <rPr>
        <sz val="10"/>
        <color theme="1"/>
        <rFont val="Times New Roman"/>
        <family val="1"/>
      </rPr>
      <t xml:space="preserve"> regulates the early chloroplast biogenesis of rice by participating in the editing of ndhB transcripts encoded by plastid genes and splicing of ycf3 transcripts (Tang et al. 2017).</t>
    </r>
    <phoneticPr fontId="2" type="noConversion"/>
  </si>
  <si>
    <r>
      <t xml:space="preserve">calcium-dependent protein kinase gene; </t>
    </r>
    <r>
      <rPr>
        <i/>
        <sz val="10"/>
        <color theme="1"/>
        <rFont val="Times New Roman"/>
        <family val="1"/>
      </rPr>
      <t>OsCPK10</t>
    </r>
    <r>
      <rPr>
        <sz val="10"/>
        <color theme="1"/>
        <rFont val="宋体"/>
        <family val="3"/>
        <charset val="134"/>
      </rPr>
      <t>；</t>
    </r>
    <r>
      <rPr>
        <i/>
        <sz val="10"/>
        <color theme="1"/>
        <rFont val="Times New Roman"/>
        <family val="1"/>
      </rPr>
      <t>OsCPK1</t>
    </r>
    <r>
      <rPr>
        <sz val="10"/>
        <color theme="1"/>
        <rFont val="Times New Roman"/>
        <family val="1"/>
      </rPr>
      <t>0 protein can not only self-phosphorylate, but also phosphorylate casein in a calcium-dependent manner (Fu et al. 2013).</t>
    </r>
    <phoneticPr fontId="2" type="noConversion"/>
  </si>
  <si>
    <r>
      <t xml:space="preserve">glutaredoxin; </t>
    </r>
    <r>
      <rPr>
        <i/>
        <sz val="10"/>
        <color theme="1"/>
        <rFont val="Times New Roman"/>
        <family val="1"/>
      </rPr>
      <t>OsGRX15</t>
    </r>
    <r>
      <rPr>
        <sz val="10"/>
        <color theme="1"/>
        <rFont val="宋体"/>
        <family val="3"/>
        <charset val="134"/>
      </rPr>
      <t>；</t>
    </r>
    <r>
      <rPr>
        <i/>
        <sz val="10"/>
        <color theme="1"/>
        <rFont val="Times New Roman"/>
        <family val="1"/>
      </rPr>
      <t>OsGRX15</t>
    </r>
    <r>
      <rPr>
        <sz val="10"/>
        <color theme="1"/>
        <rFont val="Times New Roman"/>
        <family val="1"/>
      </rPr>
      <t xml:space="preserve"> belongs to CC-type glutaredoxin family and is a glutathione-dependent oxidoreductase (Garg et al. 2010).</t>
    </r>
    <phoneticPr fontId="2" type="noConversion"/>
  </si>
  <si>
    <r>
      <t xml:space="preserve">asparagine synthetase; </t>
    </r>
    <r>
      <rPr>
        <i/>
        <sz val="10"/>
        <color theme="1"/>
        <rFont val="Times New Roman"/>
        <family val="1"/>
      </rPr>
      <t>OsAS1</t>
    </r>
    <r>
      <rPr>
        <sz val="10"/>
        <color theme="1"/>
        <rFont val="宋体"/>
        <family val="3"/>
        <charset val="134"/>
      </rPr>
      <t>：</t>
    </r>
    <r>
      <rPr>
        <i/>
        <sz val="10"/>
        <color theme="1"/>
        <rFont val="Times New Roman"/>
        <family val="1"/>
      </rPr>
      <t>OsAS1</t>
    </r>
    <r>
      <rPr>
        <sz val="10"/>
        <color theme="1"/>
        <rFont val="Times New Roman"/>
        <family val="1"/>
      </rPr>
      <t xml:space="preserve"> is responsible for asparagine synthesis after ammonium is supplied to rice roots, and participates in primary assimilation of NH4+ in roots (Ohashi et al. 2015).</t>
    </r>
    <phoneticPr fontId="2" type="noConversion"/>
  </si>
  <si>
    <r>
      <t xml:space="preserve">AP2/EREBP transcription factor gene; </t>
    </r>
    <r>
      <rPr>
        <i/>
        <sz val="10"/>
        <color theme="1"/>
        <rFont val="Times New Roman"/>
        <family val="1"/>
      </rPr>
      <t>OsDREB42;CR250</t>
    </r>
    <r>
      <rPr>
        <sz val="10"/>
        <color theme="1"/>
        <rFont val="宋体"/>
        <family val="3"/>
        <charset val="134"/>
      </rPr>
      <t>；</t>
    </r>
    <r>
      <rPr>
        <sz val="10"/>
        <color theme="1"/>
        <rFont val="Times New Roman"/>
        <family val="1"/>
      </rPr>
      <t>In Arabidopsis thaliana, most drought-responsive element-binding proteins (DREB) specifically bind to DREB and control the expression of many stress-induced genes.</t>
    </r>
    <phoneticPr fontId="2" type="noConversion"/>
  </si>
  <si>
    <r>
      <t xml:space="preserve">Glycoside Hydrolase Encoding Gene; </t>
    </r>
    <r>
      <rPr>
        <i/>
        <sz val="10"/>
        <color theme="1"/>
        <rFont val="Times New Roman"/>
        <family val="1"/>
      </rPr>
      <t>OsBE1</t>
    </r>
    <r>
      <rPr>
        <sz val="10"/>
        <color theme="1"/>
        <rFont val="宋体"/>
        <family val="3"/>
        <charset val="134"/>
      </rPr>
      <t>；</t>
    </r>
    <r>
      <rPr>
        <sz val="10"/>
        <color theme="1"/>
        <rFont val="Times New Roman"/>
        <family val="1"/>
      </rPr>
      <t xml:space="preserve">The loss of </t>
    </r>
    <r>
      <rPr>
        <i/>
        <sz val="10"/>
        <color theme="1"/>
        <rFont val="Times New Roman"/>
        <family val="1"/>
      </rPr>
      <t>OsBE1</t>
    </r>
    <r>
      <rPr>
        <sz val="10"/>
        <color theme="1"/>
        <rFont val="Times New Roman"/>
        <family val="1"/>
      </rPr>
      <t xml:space="preserve"> function caused mutant albinism and abnormal chloroplast development, suggesting that this gene regulates chlorophyll synthesis and chloroplast development through carbohydrate metabolism (Chen et al. 2013).</t>
    </r>
    <phoneticPr fontId="2" type="noConversion"/>
  </si>
  <si>
    <r>
      <t xml:space="preserve">metallothionein; </t>
    </r>
    <r>
      <rPr>
        <i/>
        <sz val="10"/>
        <color theme="1"/>
        <rFont val="Times New Roman"/>
        <family val="1"/>
      </rPr>
      <t>OsMT1b</t>
    </r>
    <r>
      <rPr>
        <sz val="10"/>
        <color theme="1"/>
        <rFont val="宋体"/>
        <family val="3"/>
        <charset val="134"/>
      </rPr>
      <t>；</t>
    </r>
    <r>
      <rPr>
        <sz val="10"/>
        <color theme="1"/>
        <rFont val="Times New Roman"/>
        <family val="1"/>
      </rPr>
      <t xml:space="preserve">Metallothionein genes </t>
    </r>
    <r>
      <rPr>
        <i/>
        <sz val="10"/>
        <color theme="1"/>
        <rFont val="Times New Roman"/>
        <family val="1"/>
      </rPr>
      <t>OsMT1a</t>
    </r>
    <r>
      <rPr>
        <sz val="10"/>
        <color theme="1"/>
        <rFont val="Times New Roman"/>
        <family val="1"/>
      </rPr>
      <t xml:space="preserve"> and </t>
    </r>
    <r>
      <rPr>
        <i/>
        <sz val="10"/>
        <color theme="1"/>
        <rFont val="Times New Roman"/>
        <family val="1"/>
      </rPr>
      <t>OsMT1b</t>
    </r>
    <r>
      <rPr>
        <sz val="10"/>
        <color theme="1"/>
        <rFont val="Times New Roman"/>
        <family val="1"/>
      </rPr>
      <t xml:space="preserve"> are regulating rice blast resistance (Yang et al. 2021).</t>
    </r>
    <phoneticPr fontId="2" type="noConversion"/>
  </si>
  <si>
    <r>
      <t>small C2-domain protein;</t>
    </r>
    <r>
      <rPr>
        <i/>
        <sz val="10"/>
        <color theme="1"/>
        <rFont val="Times New Roman"/>
        <family val="1"/>
      </rPr>
      <t xml:space="preserve"> OsERG1</t>
    </r>
    <r>
      <rPr>
        <sz val="10"/>
        <color theme="1"/>
        <rFont val="宋体"/>
        <family val="3"/>
        <charset val="134"/>
      </rPr>
      <t>；</t>
    </r>
    <phoneticPr fontId="2" type="noConversion"/>
  </si>
  <si>
    <r>
      <t xml:space="preserve">vacuolar processing enzyme; </t>
    </r>
    <r>
      <rPr>
        <i/>
        <sz val="10"/>
        <color theme="1"/>
        <rFont val="Times New Roman"/>
        <family val="1"/>
      </rPr>
      <t>OsVPE3</t>
    </r>
    <r>
      <rPr>
        <sz val="10"/>
        <color theme="1"/>
        <rFont val="宋体"/>
        <family val="3"/>
        <charset val="134"/>
      </rPr>
      <t>；</t>
    </r>
    <r>
      <rPr>
        <i/>
        <sz val="10"/>
        <color theme="1"/>
        <rFont val="Times New Roman"/>
        <family val="1"/>
      </rPr>
      <t xml:space="preserve">OsVPE3 </t>
    </r>
    <r>
      <rPr>
        <sz val="10"/>
        <color theme="1"/>
        <rFont val="Times New Roman"/>
        <family val="1"/>
      </rPr>
      <t>plays a key role in vacuole-mediated programmed cell death and stomatal development in rice (Lu et al. 2016).</t>
    </r>
    <phoneticPr fontId="2" type="noConversion"/>
  </si>
  <si>
    <r>
      <t xml:space="preserve">Mitogen activated protein Kinase Kinase 4;SMALL GRAIN 1; </t>
    </r>
    <r>
      <rPr>
        <i/>
        <sz val="10"/>
        <color theme="1"/>
        <rFont val="Times New Roman"/>
        <family val="1"/>
      </rPr>
      <t>OsMKK4;SMG1</t>
    </r>
    <r>
      <rPr>
        <sz val="10"/>
        <color theme="1"/>
        <rFont val="宋体"/>
        <family val="3"/>
        <charset val="134"/>
      </rPr>
      <t>；</t>
    </r>
    <r>
      <rPr>
        <sz val="10"/>
        <color theme="1"/>
        <rFont val="Times New Roman"/>
        <family val="1"/>
      </rPr>
      <t xml:space="preserve">Smg1 showed the phenotype of erect and dense ears, smaller and lighter grains, significantly reduced grain length, slightly reduced grain width and slightly shortened plant height (Duan et al. 2014).
Inhibiting the expression of </t>
    </r>
    <r>
      <rPr>
        <i/>
        <sz val="10"/>
        <color theme="1"/>
        <rFont val="Times New Roman"/>
        <family val="1"/>
      </rPr>
      <t>OsMKK4</t>
    </r>
    <r>
      <rPr>
        <sz val="10"/>
        <color theme="1"/>
        <rFont val="Times New Roman"/>
        <family val="1"/>
      </rPr>
      <t xml:space="preserve"> can make the panicle of rice become denser and the grain smaller (Guo et al. 2018).</t>
    </r>
    <phoneticPr fontId="2" type="noConversion"/>
  </si>
  <si>
    <r>
      <t xml:space="preserve">cupin domain containing protein, Germin-like protein; </t>
    </r>
    <r>
      <rPr>
        <i/>
        <sz val="10"/>
        <color theme="1"/>
        <rFont val="Times New Roman"/>
        <family val="1"/>
      </rPr>
      <t>OsGLP8-12</t>
    </r>
    <r>
      <rPr>
        <sz val="10"/>
        <color theme="1"/>
        <rFont val="宋体"/>
        <family val="3"/>
        <charset val="134"/>
      </rPr>
      <t>；</t>
    </r>
    <phoneticPr fontId="2" type="noConversion"/>
  </si>
  <si>
    <r>
      <t>Jasmonic acid carboxyl methyltransferase;</t>
    </r>
    <r>
      <rPr>
        <i/>
        <u/>
        <sz val="10"/>
        <color theme="1"/>
        <rFont val="Times New Roman"/>
        <family val="1"/>
      </rPr>
      <t xml:space="preserve"> </t>
    </r>
    <r>
      <rPr>
        <i/>
        <sz val="10"/>
        <color theme="1"/>
        <rFont val="Times New Roman"/>
        <family val="1"/>
      </rPr>
      <t>OsJMT1</t>
    </r>
    <r>
      <rPr>
        <sz val="10"/>
        <color theme="1"/>
        <rFont val="宋体"/>
        <family val="3"/>
        <charset val="134"/>
      </rPr>
      <t>：</t>
    </r>
    <r>
      <rPr>
        <i/>
        <sz val="10"/>
        <color theme="1"/>
        <rFont val="Times New Roman"/>
        <family val="1"/>
      </rPr>
      <t>OsJMT1</t>
    </r>
    <r>
      <rPr>
        <sz val="10"/>
        <color theme="1"/>
        <rFont val="Times New Roman"/>
        <family val="1"/>
      </rPr>
      <t xml:space="preserve"> is a carboxyl methyl transferase of jasmonic acid, which can catalyze jasmonic acid (JA) to form methyl jasmonate (MeJA). By changing the levels of JA and related metabolites, </t>
    </r>
    <r>
      <rPr>
        <i/>
        <sz val="10"/>
        <color theme="1"/>
        <rFont val="Times New Roman"/>
        <family val="1"/>
      </rPr>
      <t>OsJMT1</t>
    </r>
    <r>
      <rPr>
        <sz val="10"/>
        <color theme="1"/>
        <rFont val="Times New Roman"/>
        <family val="1"/>
      </rPr>
      <t xml:space="preserve"> plays a role in regulating rice development and defense response induced by pests (Qi et al. 2016).</t>
    </r>
    <phoneticPr fontId="2" type="noConversion"/>
  </si>
  <si>
    <r>
      <t xml:space="preserve">cytochrome P450 mono-oxygenase gene; </t>
    </r>
    <r>
      <rPr>
        <i/>
        <sz val="10"/>
        <color theme="1"/>
        <rFont val="Times New Roman"/>
        <family val="1"/>
      </rPr>
      <t>CYP99A2</t>
    </r>
    <r>
      <rPr>
        <sz val="10"/>
        <color theme="1"/>
        <rFont val="Times New Roman"/>
        <family val="1"/>
      </rPr>
      <t>;</t>
    </r>
    <phoneticPr fontId="2" type="noConversion"/>
  </si>
  <si>
    <r>
      <t xml:space="preserve">cytochrome P450 monooxygenase; </t>
    </r>
    <r>
      <rPr>
        <i/>
        <sz val="10"/>
        <color theme="1"/>
        <rFont val="Times New Roman"/>
        <family val="1"/>
      </rPr>
      <t>CYP734A2</t>
    </r>
    <r>
      <rPr>
        <sz val="10"/>
        <color theme="1"/>
        <rFont val="Times New Roman"/>
        <family val="1"/>
      </rPr>
      <t xml:space="preserve">; </t>
    </r>
    <r>
      <rPr>
        <i/>
        <sz val="10"/>
        <color theme="1"/>
        <rFont val="Times New Roman"/>
        <family val="1"/>
      </rPr>
      <t xml:space="preserve">CYP734As </t>
    </r>
    <r>
      <rPr>
        <sz val="10"/>
        <color theme="1"/>
        <rFont val="Times New Roman"/>
        <family val="1"/>
      </rPr>
      <t>regulates endogenous bioactive brassinolide content (Sakamoto et al. 2011).</t>
    </r>
    <phoneticPr fontId="2" type="noConversion"/>
  </si>
  <si>
    <r>
      <rPr>
        <sz val="10"/>
        <color rgb="FF000000"/>
        <rFont val="Times New Roman"/>
        <family val="1"/>
      </rPr>
      <t>pectin methylesterase 42,</t>
    </r>
    <r>
      <rPr>
        <i/>
        <sz val="10"/>
        <color rgb="FF000000"/>
        <rFont val="Times New Roman"/>
        <family val="1"/>
      </rPr>
      <t xml:space="preserve">	PME42</t>
    </r>
    <phoneticPr fontId="2" type="noConversion"/>
  </si>
  <si>
    <r>
      <t xml:space="preserve">MYELOBLASTOSIS (MYB) transcription factor, 	</t>
    </r>
    <r>
      <rPr>
        <i/>
        <sz val="10"/>
        <color rgb="FF000000"/>
        <rFont val="Times New Roman"/>
        <family val="1"/>
      </rPr>
      <t>OsMYB36a</t>
    </r>
    <phoneticPr fontId="2" type="noConversion"/>
  </si>
  <si>
    <r>
      <t xml:space="preserve">bentazon sensitive lethal;Cytochrome P450; </t>
    </r>
    <r>
      <rPr>
        <sz val="10"/>
        <color rgb="FF000000"/>
        <rFont val="Times New Roman"/>
        <family val="1"/>
      </rPr>
      <t>bel; CYP81A6;bsl; Benson sensitive lethal gene; Herbicide resistance gene</t>
    </r>
    <phoneticPr fontId="2" type="noConversion"/>
  </si>
  <si>
    <r>
      <t xml:space="preserve">amino acid transporter; </t>
    </r>
    <r>
      <rPr>
        <i/>
        <sz val="10"/>
        <color theme="1"/>
        <rFont val="Times New Roman"/>
        <family val="1"/>
      </rPr>
      <t>OsAAP4</t>
    </r>
    <r>
      <rPr>
        <sz val="10"/>
        <color theme="1"/>
        <rFont val="Times New Roman"/>
        <family val="1"/>
      </rPr>
      <t>; OsAAP4 positively regulates rice tillering and yield through nitrogen metabolism and hormone pathway (Fang et al. 2021).</t>
    </r>
    <phoneticPr fontId="2" type="noConversion"/>
  </si>
  <si>
    <r>
      <t xml:space="preserve">Aux/IAA protein; Auxin-responsive Aux/IAA gene family member; 	</t>
    </r>
    <r>
      <rPr>
        <i/>
        <sz val="10"/>
        <color theme="1"/>
        <rFont val="Times New Roman"/>
        <family val="1"/>
      </rPr>
      <t>OsIAA20</t>
    </r>
    <r>
      <rPr>
        <sz val="10"/>
        <color theme="1"/>
        <rFont val="Times New Roman"/>
        <family val="1"/>
      </rPr>
      <t xml:space="preserve">; </t>
    </r>
    <r>
      <rPr>
        <i/>
        <sz val="10"/>
        <color theme="1"/>
        <rFont val="Times New Roman"/>
        <family val="1"/>
      </rPr>
      <t>OsIAA20</t>
    </r>
    <r>
      <rPr>
        <sz val="10"/>
        <color theme="1"/>
        <rFont val="Times New Roman"/>
        <family val="1"/>
      </rPr>
      <t xml:space="preserve"> plays an important role in rice drought and salt stress response through ABA-dependent mechanism; </t>
    </r>
    <r>
      <rPr>
        <i/>
        <sz val="10"/>
        <color theme="1"/>
        <rFont val="Times New Roman"/>
        <family val="1"/>
      </rPr>
      <t>OsIAA20</t>
    </r>
    <r>
      <rPr>
        <sz val="10"/>
        <color theme="1"/>
        <rFont val="Times New Roman"/>
        <family val="1"/>
      </rPr>
      <t xml:space="preserve"> can inhibit the negative effects of abscisic acid on rice seed germination (Zhang et al. 2021).</t>
    </r>
    <phoneticPr fontId="2" type="noConversion"/>
  </si>
  <si>
    <r>
      <t>gibberellin 2-oxidase gene;</t>
    </r>
    <r>
      <rPr>
        <i/>
        <sz val="10"/>
        <color theme="1"/>
        <rFont val="Times New Roman"/>
        <family val="1"/>
      </rPr>
      <t xml:space="preserve"> OsGA2ox8;</t>
    </r>
    <phoneticPr fontId="2" type="noConversion"/>
  </si>
  <si>
    <r>
      <t>E3 ubiquitin ligase;</t>
    </r>
    <r>
      <rPr>
        <i/>
        <sz val="10"/>
        <color theme="1"/>
        <rFont val="Times New Roman"/>
        <family val="1"/>
      </rPr>
      <t xml:space="preserve"> OsSRFP1; SDEL2</t>
    </r>
    <r>
      <rPr>
        <sz val="10"/>
        <color theme="1"/>
        <rFont val="Times New Roman"/>
        <family val="1"/>
      </rPr>
      <t xml:space="preserve">; </t>
    </r>
    <r>
      <rPr>
        <i/>
        <sz val="10"/>
        <color theme="1"/>
        <rFont val="Times New Roman"/>
        <family val="1"/>
      </rPr>
      <t xml:space="preserve">OsSRFP1 </t>
    </r>
    <r>
      <rPr>
        <sz val="10"/>
        <color theme="1"/>
        <rFont val="Times New Roman"/>
        <family val="1"/>
      </rPr>
      <t>negatively regulates the salt tolerance and low temperature tolerance of rice, and has dual regulation functions of transcription and post-translation in the process of regulating abiotic stress response of rice (Fang et al., 2015).SDEL1 and SDEL2 have E3 ubiquitin ligase activity and regulate the stability of SPX4 protein.</t>
    </r>
    <r>
      <rPr>
        <sz val="10"/>
        <color theme="1"/>
        <rFont val="宋体"/>
        <family val="1"/>
        <charset val="134"/>
      </rPr>
      <t>（</t>
    </r>
    <r>
      <rPr>
        <sz val="10"/>
        <color theme="1"/>
        <rFont val="Times New Roman"/>
        <family val="1"/>
      </rPr>
      <t>Ruan et al. 2019</t>
    </r>
    <r>
      <rPr>
        <sz val="10"/>
        <color theme="1"/>
        <rFont val="宋体"/>
        <family val="1"/>
        <charset val="134"/>
      </rPr>
      <t>）</t>
    </r>
    <phoneticPr fontId="2" type="noConversion"/>
  </si>
  <si>
    <r>
      <t xml:space="preserve">tryptophan decarboxylase; </t>
    </r>
    <r>
      <rPr>
        <i/>
        <sz val="10"/>
        <color theme="1"/>
        <rFont val="Times New Roman"/>
        <family val="1"/>
      </rPr>
      <t>OsTDC1</t>
    </r>
    <r>
      <rPr>
        <sz val="10"/>
        <color theme="1"/>
        <rFont val="Times New Roman"/>
        <family val="1"/>
      </rPr>
      <t xml:space="preserve">; </t>
    </r>
    <phoneticPr fontId="2" type="noConversion"/>
  </si>
  <si>
    <t>FT-INTERACTING PROTEIN1; OsFTIP1; OsFTIP1 negatively regulates the drought tolerance of rice (Chen et al. 2021).</t>
    <phoneticPr fontId="2" type="noConversion"/>
  </si>
  <si>
    <r>
      <t xml:space="preserve">WRKY transcription factor; </t>
    </r>
    <r>
      <rPr>
        <i/>
        <sz val="10"/>
        <color theme="1"/>
        <rFont val="Times New Roman"/>
        <family val="1"/>
      </rPr>
      <t>OsWRKY7</t>
    </r>
    <phoneticPr fontId="2" type="noConversion"/>
  </si>
  <si>
    <r>
      <t xml:space="preserve">receptor-like kinase;rice root meander curling; OsRMC; </t>
    </r>
    <r>
      <rPr>
        <i/>
        <sz val="10"/>
        <color theme="1"/>
        <rFont val="Times New Roman"/>
        <family val="1"/>
      </rPr>
      <t>OsRMC</t>
    </r>
    <r>
      <rPr>
        <sz val="10"/>
        <color theme="1"/>
        <rFont val="Times New Roman"/>
        <family val="1"/>
      </rPr>
      <t xml:space="preserve"> encodes a receptor-like protein kinase, which is a negative regulator of rice salt stress response. Transcription of OsRMC is negatively regulated by two AP2/ERF transcription factors OsEREBP1 and OsEREBP2 (Serra et al. 2013).</t>
    </r>
    <phoneticPr fontId="2" type="noConversion"/>
  </si>
  <si>
    <r>
      <t xml:space="preserve">WRKY transcription factor; </t>
    </r>
    <r>
      <rPr>
        <i/>
        <sz val="10"/>
        <color theme="1"/>
        <rFont val="Times New Roman"/>
        <family val="1"/>
      </rPr>
      <t xml:space="preserve">OsWRKY45; WRKY45-1; WRKY45-2; </t>
    </r>
    <r>
      <rPr>
        <sz val="10"/>
        <color theme="1"/>
        <rFont val="Times New Roman"/>
        <family val="1"/>
      </rPr>
      <t>OsWRKY45 enhanced the resistance of rice to rice blast and bacterial blight, but weakened the resistance to sheath blight (shimono et al. 2011).</t>
    </r>
    <phoneticPr fontId="2" type="noConversion"/>
  </si>
  <si>
    <r>
      <t xml:space="preserve">terpene synthase; </t>
    </r>
    <r>
      <rPr>
        <sz val="10"/>
        <color rgb="FF000000"/>
        <rFont val="Times New Roman"/>
        <family val="1"/>
      </rPr>
      <t>OsTPS10</t>
    </r>
    <r>
      <rPr>
        <i/>
        <sz val="10"/>
        <color rgb="FF000000"/>
        <rFont val="Times New Roman"/>
        <family val="1"/>
      </rPr>
      <t>;</t>
    </r>
    <phoneticPr fontId="2" type="noConversion"/>
  </si>
  <si>
    <t>Gene annotation</t>
    <phoneticPr fontId="2" type="noConversion"/>
  </si>
  <si>
    <r>
      <t xml:space="preserve">Raf-like protein; CONSTITUTIVE TRIPLE RESPONSE2; </t>
    </r>
    <r>
      <rPr>
        <i/>
        <sz val="10"/>
        <rFont val="Times New Roman"/>
        <family val="1"/>
      </rPr>
      <t>OsCTR2</t>
    </r>
    <r>
      <rPr>
        <sz val="10"/>
        <rFont val="宋体"/>
        <family val="3"/>
        <charset val="134"/>
      </rPr>
      <t>；</t>
    </r>
    <r>
      <rPr>
        <i/>
        <sz val="10"/>
        <rFont val="Times New Roman"/>
        <family val="1"/>
      </rPr>
      <t>OsCTR2</t>
    </r>
    <r>
      <rPr>
        <sz val="10"/>
        <rFont val="Times New Roman"/>
        <family val="1"/>
      </rPr>
      <t xml:space="preserve"> participates in the signal transduction of ethylene receptor in rice, and regulates many growth and development processes of rice. However, OsCTR2 is not the only component that regulates the signal output of ethylene receptor in rice (Wang et al., 2013).</t>
    </r>
    <phoneticPr fontId="2" type="noConversion"/>
  </si>
  <si>
    <r>
      <t xml:space="preserve">sulphate transporter, </t>
    </r>
    <r>
      <rPr>
        <i/>
        <sz val="10"/>
        <color rgb="FFFF0000"/>
        <rFont val="Times New Roman"/>
        <family val="1"/>
      </rPr>
      <t>OsSULTR3; 6;,Transcriptional activator-like effectors (Tales) secreted by Xanthomonas oryzae PV. Oryzae can recognize and bind effector-binding elements, EBEs) in the promoter region of the host infected gene through its intermediate repeat region, and activate the transcription expression of the infected gene, which makes the host infected. Sulfate transporter gene OsSULRT3; 6 is a sensitive gene, which can be combined by TALE of bacterial streak. Edit OsSULRT3; EBE element in promoter region 6 can improve the resistance of rice to bacterial leaf streak (Xu et al. 2021).</t>
    </r>
    <phoneticPr fontId="2" type="noConversion"/>
  </si>
  <si>
    <r>
      <t xml:space="preserve">allene oxide synthase gene; </t>
    </r>
    <r>
      <rPr>
        <i/>
        <sz val="10"/>
        <rFont val="Times New Roman"/>
        <family val="1"/>
      </rPr>
      <t>OsAOS2</t>
    </r>
    <r>
      <rPr>
        <sz val="10"/>
        <rFont val="宋体"/>
        <family val="3"/>
        <charset val="134"/>
      </rPr>
      <t>；</t>
    </r>
    <r>
      <rPr>
        <sz val="10"/>
        <rFont val="Times New Roman"/>
        <family val="1"/>
      </rPr>
      <t>Propylene oxide synthase OsAOSs is a key enzyme in jasmonic acid (JA) biosynthesis pathway. OsAOS2 was driven by PBZ1 promoter, and the transgenic lines activated the expression of other disease-related genes (such as PR1a, PR3 and PR5), which increased the resistance to rice blast (Mei et al. 2006)</t>
    </r>
    <phoneticPr fontId="2" type="noConversion"/>
  </si>
  <si>
    <t>Os03g0122300</t>
    <phoneticPr fontId="2" type="noConversion"/>
  </si>
  <si>
    <r>
      <t xml:space="preserve">JA-inducible transcription factor; bHLH transcription activator regulate; </t>
    </r>
    <r>
      <rPr>
        <i/>
        <sz val="10"/>
        <rFont val="Times New Roman"/>
        <family val="1"/>
      </rPr>
      <t>RERJ1; OsbHLH6</t>
    </r>
    <r>
      <rPr>
        <i/>
        <sz val="10"/>
        <rFont val="宋体"/>
        <family val="3"/>
        <charset val="134"/>
      </rPr>
      <t>：</t>
    </r>
    <r>
      <rPr>
        <sz val="10"/>
        <rFont val="Times New Roman"/>
        <family val="1"/>
      </rPr>
      <t xml:space="preserve">OsbHLH6 is a gene specifically induced by fungal infection, and its expression can be significantly induced by rice blast infection and chitin treatment (Meng et al. 2020). </t>
    </r>
    <r>
      <rPr>
        <i/>
        <sz val="10"/>
        <rFont val="Times New Roman"/>
        <family val="1"/>
      </rPr>
      <t>OsbHLH6</t>
    </r>
    <r>
      <rPr>
        <sz val="10"/>
        <rFont val="Times New Roman"/>
        <family val="1"/>
      </rPr>
      <t xml:space="preserve"> is a key gene regulating SA and JA signal antagonism in plants (Meng et al. 2020). </t>
    </r>
    <r>
      <rPr>
        <i/>
        <sz val="10"/>
        <rFont val="Times New Roman"/>
        <family val="1"/>
      </rPr>
      <t>OsbHLH6</t>
    </r>
    <r>
      <rPr>
        <sz val="10"/>
        <rFont val="Times New Roman"/>
        <family val="1"/>
      </rPr>
      <t xml:space="preserve"> interacts with OsMYC2 (the key regu-latory protein of jasmonic acid signal), transgenic rice overexpressing OsbHLH6 shows enhanced expression of JA response gene and increased susceptibility to pathogenic bacteria.</t>
    </r>
    <phoneticPr fontId="2" type="noConversion"/>
  </si>
  <si>
    <r>
      <t>flavanone 3-hydroxylase; 2-oxoglutarate-dependent dioxygenase;  OsF3H</t>
    </r>
    <r>
      <rPr>
        <i/>
        <sz val="10"/>
        <rFont val="Times New Roman"/>
        <family val="1"/>
      </rPr>
      <t xml:space="preserve">; </t>
    </r>
    <r>
      <rPr>
        <sz val="10"/>
        <rFont val="Times New Roman"/>
        <family val="1"/>
      </rPr>
      <t>OsF3H03g</t>
    </r>
    <r>
      <rPr>
        <i/>
        <sz val="10"/>
        <rFont val="Times New Roman"/>
        <family val="1"/>
      </rPr>
      <t xml:space="preserve">; </t>
    </r>
    <r>
      <rPr>
        <sz val="10"/>
        <rFont val="Times New Roman"/>
        <family val="1"/>
      </rPr>
      <t xml:space="preserve">OsF3H </t>
    </r>
    <r>
      <rPr>
        <i/>
        <sz val="10"/>
        <rFont val="Times New Roman"/>
        <family val="1"/>
      </rPr>
      <t xml:space="preserve">positively regulates the resistance of rice to brown planthopper and negatively regulates the resistance of rice to rice blast (Chen et al. 2022). Xanthomonas transcription activator Tal2b can directly bind to the promoter region of host gene OsF3H03g and activate its expression. OsF3H03g encodes 2- ketoglutarate-dependent dioxygenase in rice. OsF3H03g negatively regulates SA-related defense by directly reducing salicylic acid (SA), and negatively regulates the resistance of rice to bacterial leaf streak (Xoc) and bacterial blight (Xoo). OsF3H03g interacts with uridine diphosphate glycosyltransferase OsUGT74H4, which regulates the susceptibility of bacterial leaf streak and may inactivate SA through glycosylation modification (Wu et al. 2022).Xanthomonas transcription activator Tal2b can directly bind to the promoter region of host gene </t>
    </r>
    <r>
      <rPr>
        <sz val="10"/>
        <rFont val="Times New Roman"/>
        <family val="1"/>
      </rPr>
      <t>OsF3H03g</t>
    </r>
    <r>
      <rPr>
        <i/>
        <sz val="10"/>
        <rFont val="Times New Roman"/>
        <family val="1"/>
      </rPr>
      <t xml:space="preserve"> and activate its expression.</t>
    </r>
    <r>
      <rPr>
        <sz val="10"/>
        <rFont val="Times New Roman"/>
        <family val="1"/>
      </rPr>
      <t xml:space="preserve"> OsF3H03g</t>
    </r>
    <r>
      <rPr>
        <i/>
        <sz val="10"/>
        <rFont val="Times New Roman"/>
        <family val="1"/>
      </rPr>
      <t xml:space="preserve"> encodes 2- ketoglutarate-dependent dioxygenase in rice. </t>
    </r>
    <r>
      <rPr>
        <sz val="10"/>
        <rFont val="Times New Roman"/>
        <family val="1"/>
      </rPr>
      <t>OsF3H03g</t>
    </r>
    <r>
      <rPr>
        <i/>
        <sz val="10"/>
        <rFont val="Times New Roman"/>
        <family val="1"/>
      </rPr>
      <t xml:space="preserve"> negatively regulates SA-related defense by directly reducing salicylic acid (SA), and negatively regulates the resistance of rice to bacterial leaf streak (Xoc) and bacterial blight (Xoo). OsF3H03g interacts with uridine diphosphate glycosyltransferase </t>
    </r>
    <r>
      <rPr>
        <sz val="10"/>
        <rFont val="Times New Roman"/>
        <family val="1"/>
      </rPr>
      <t>OsUGT74H4</t>
    </r>
    <r>
      <rPr>
        <i/>
        <sz val="10"/>
        <rFont val="Times New Roman"/>
        <family val="1"/>
      </rPr>
      <t>, which regulates the susceptibility of bacterial leaf streak and may inactivate SA through glycosylation modification (Wu et al. 2022).</t>
    </r>
    <phoneticPr fontId="2" type="noConversion"/>
  </si>
  <si>
    <r>
      <t xml:space="preserve">sugar transporter; bacterial blight susceptibility gene; </t>
    </r>
    <r>
      <rPr>
        <i/>
        <sz val="10"/>
        <rFont val="Times New Roman"/>
        <family val="1"/>
      </rPr>
      <t>OsSWEET15</t>
    </r>
    <r>
      <rPr>
        <sz val="10"/>
        <rFont val="宋体"/>
        <family val="3"/>
        <charset val="134"/>
      </rPr>
      <t>，</t>
    </r>
    <r>
      <rPr>
        <sz val="10"/>
        <rFont val="Times New Roman"/>
        <family val="1"/>
      </rPr>
      <t>OsSWEET15 may be a susceptible gene of bacterial blight, which can support the development of disease symptoms caused by bacterial blight (Streubel et al. 2013)</t>
    </r>
    <phoneticPr fontId="2" type="noConversion"/>
  </si>
  <si>
    <r>
      <t xml:space="preserve">metallothionein gene; </t>
    </r>
    <r>
      <rPr>
        <sz val="10"/>
        <rFont val="Times New Roman"/>
        <family val="1"/>
      </rPr>
      <t>OsMT2b</t>
    </r>
    <r>
      <rPr>
        <i/>
        <sz val="10"/>
        <rFont val="Times New Roman"/>
        <family val="1"/>
      </rPr>
      <t xml:space="preserve">; Metallothioneins are involved in scavenging reactive oxygen species, ROS) and maintaining the dynamic balance of metal ions. </t>
    </r>
    <r>
      <rPr>
        <sz val="10"/>
        <rFont val="Times New Roman"/>
        <family val="1"/>
      </rPr>
      <t>OsMT2b</t>
    </r>
    <r>
      <rPr>
        <i/>
        <sz val="10"/>
        <rFont val="Times New Roman"/>
        <family val="1"/>
      </rPr>
      <t xml:space="preserve"> plays a key role in the production of reactive oxygen species and cell death in the signaling pathway of plant disease resistance (Wong et al., 2004).</t>
    </r>
    <phoneticPr fontId="2" type="noConversion"/>
  </si>
  <si>
    <t>NBS-LRR disease resistance protein, putative, expressed</t>
    <phoneticPr fontId="2" type="noConversion"/>
  </si>
  <si>
    <t>GeneID</t>
    <phoneticPr fontId="2" type="noConversion"/>
  </si>
  <si>
    <t>Note: The yellow background gene is closely related to BLS resistance; The red font gene was up-regulated at 12h, 24h and 48h.</t>
    <phoneticPr fontId="2" type="noConversion"/>
  </si>
  <si>
    <t xml:space="preserve"> Supplemental Table S7. Enrich significant KEGG pathway information.</t>
    <phoneticPr fontId="2" type="noConversion"/>
  </si>
  <si>
    <r>
      <t>Note: The red font represent items with significant difference.The red background represents P</t>
    </r>
    <r>
      <rPr>
        <sz val="10"/>
        <color theme="1"/>
        <rFont val="宋体"/>
        <family val="1"/>
        <charset val="134"/>
      </rPr>
      <t>＜</t>
    </r>
    <r>
      <rPr>
        <sz val="10"/>
        <color theme="1"/>
        <rFont val="Times New Roman"/>
        <family val="1"/>
      </rPr>
      <t>0.01.</t>
    </r>
    <phoneticPr fontId="2" type="noConversion"/>
  </si>
  <si>
    <t>Note: The red font represent items with significant difference.The red background represents a negative value.</t>
    <phoneticPr fontId="2" type="noConversion"/>
  </si>
  <si>
    <t>Supplemental Table S1. RNA sequencing data quality and mapping information.</t>
  </si>
  <si>
    <t>Supplemental Table S2. WT-vs-MT differential expression information table of all DEGs.</t>
  </si>
  <si>
    <t>Supplemental Table S3. Distribution of resistance related genes in WT-VS-MT DEGs.</t>
  </si>
  <si>
    <t>Supplemental Table S4. GO (Lev2) enrichment results.</t>
  </si>
  <si>
    <t xml:space="preserve"> Supplemental Table S5.  Information of GO terms with prominent significance.</t>
  </si>
  <si>
    <t xml:space="preserve"> Supplemental Table S6.  WT-VS-MT: KEGG enrichment significance analysis results.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</si>
</sst>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E+00"/>
    <numFmt numFmtId="165" formatCode="0.0"/>
    <numFmt numFmtId="166" formatCode="0.0000"/>
  </numFmts>
  <fonts count="32">
    <font>
      <sz val="11"/>
      <color theme="1"/>
      <name val="Calibri"/>
      <family val="2"/>
      <scheme val="minor"/>
    </font>
    <font>
      <sz val="10"/>
      <color theme="1"/>
      <name val="Times New Roman"/>
      <family val="1"/>
    </font>
    <font>
      <sz val="9"/>
      <name val="Calibri"/>
      <family val="3"/>
      <charset val="134"/>
      <scheme val="minor"/>
    </font>
    <font>
      <sz val="10"/>
      <color theme="1"/>
      <name val="Calibri"/>
      <family val="2"/>
      <scheme val="minor"/>
    </font>
    <font>
      <vertAlign val="subscript"/>
      <sz val="10"/>
      <color theme="1"/>
      <name val="Times New Roman"/>
      <family val="1"/>
    </font>
    <font>
      <sz val="10.5"/>
      <color theme="1"/>
      <name val="Times New Roman"/>
      <family val="1"/>
    </font>
    <font>
      <sz val="10"/>
      <color rgb="FF000000"/>
      <name val="Times New Roman"/>
      <family val="1"/>
    </font>
    <font>
      <sz val="10"/>
      <color rgb="FF000000"/>
      <name val="宋体"/>
      <family val="1"/>
      <charset val="134"/>
    </font>
    <font>
      <sz val="10"/>
      <color rgb="FF000000"/>
      <name val="Times New Roman"/>
      <family val="3"/>
    </font>
    <font>
      <i/>
      <sz val="10"/>
      <color rgb="FF000000"/>
      <name val="Times New Roman"/>
      <family val="1"/>
    </font>
    <font>
      <i/>
      <sz val="10"/>
      <name val="Times New Roman"/>
      <family val="1"/>
    </font>
    <font>
      <i/>
      <sz val="10"/>
      <name val="宋体"/>
      <family val="3"/>
      <charset val="134"/>
    </font>
    <font>
      <i/>
      <sz val="10"/>
      <name val="宋体"/>
      <family val="1"/>
      <charset val="134"/>
    </font>
    <font>
      <i/>
      <sz val="10"/>
      <name val="等线"/>
      <family val="1"/>
      <charset val="134"/>
    </font>
    <font>
      <sz val="10"/>
      <color rgb="FF333333"/>
      <name val="Times New Roman"/>
      <family val="1"/>
    </font>
    <font>
      <sz val="10"/>
      <name val="Times New Roman"/>
      <family val="1"/>
    </font>
    <font>
      <sz val="10"/>
      <color rgb="FFFF0000"/>
      <name val="Times New Roman"/>
      <family val="1"/>
    </font>
    <font>
      <sz val="10"/>
      <color rgb="FF000000"/>
      <name val="宋体"/>
      <family val="3"/>
      <charset val="134"/>
    </font>
    <font>
      <sz val="10"/>
      <color theme="1"/>
      <name val="Times New Roman"/>
      <family val="3"/>
      <charset val="134"/>
    </font>
    <font>
      <sz val="10"/>
      <color theme="1"/>
      <name val="Times New Roman"/>
      <family val="3"/>
    </font>
    <font>
      <sz val="10"/>
      <color theme="1"/>
      <name val="Times New Roman"/>
      <family val="2"/>
    </font>
    <font>
      <sz val="10"/>
      <color theme="1"/>
      <name val="等线"/>
      <family val="2"/>
    </font>
    <font>
      <vertAlign val="superscript"/>
      <sz val="10"/>
      <color theme="1"/>
      <name val="Times New Roman"/>
      <family val="1"/>
    </font>
    <font>
      <sz val="10"/>
      <color theme="1"/>
      <name val="宋体"/>
      <family val="1"/>
      <charset val="134"/>
    </font>
    <font>
      <sz val="10"/>
      <color theme="1"/>
      <name val="Calibri"/>
      <family val="2"/>
      <charset val="161"/>
    </font>
    <font>
      <sz val="10"/>
      <color theme="1"/>
      <name val="等线"/>
      <family val="1"/>
      <charset val="134"/>
    </font>
    <font>
      <sz val="10"/>
      <color theme="1"/>
      <name val="宋体"/>
      <family val="3"/>
      <charset val="134"/>
    </font>
    <font>
      <i/>
      <sz val="10"/>
      <color theme="1"/>
      <name val="Times New Roman"/>
      <family val="1"/>
    </font>
    <font>
      <i/>
      <sz val="10"/>
      <color theme="1"/>
      <name val="宋体"/>
      <family val="3"/>
      <charset val="134"/>
    </font>
    <font>
      <i/>
      <u/>
      <sz val="10"/>
      <color theme="1"/>
      <name val="Times New Roman"/>
      <family val="1"/>
    </font>
    <font>
      <sz val="10"/>
      <name val="宋体"/>
      <family val="3"/>
      <charset val="134"/>
    </font>
    <font>
      <i/>
      <sz val="10"/>
      <color rgb="FFFF0000"/>
      <name val="Times New Roman"/>
      <family val="1"/>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4.9989318521683403E-2"/>
        <bgColor indexed="64"/>
      </patternFill>
    </fill>
  </fills>
  <borders count="6">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
      <left/>
      <right/>
      <top style="medium">
        <color indexed="64"/>
      </top>
      <bottom/>
      <diagonal/>
    </border>
  </borders>
  <cellStyleXfs count="1">
    <xf numFmtId="0" fontId="0" fillId="0" borderId="0"/>
  </cellStyleXfs>
  <cellXfs count="166">
    <xf numFmtId="0" fontId="0" fillId="0" borderId="0" xfId="0"/>
    <xf numFmtId="0" fontId="1" fillId="2" borderId="0" xfId="0" applyFont="1" applyFill="1"/>
    <xf numFmtId="0" fontId="3" fillId="2" borderId="0" xfId="0" applyFont="1" applyFill="1"/>
    <xf numFmtId="0" fontId="1" fillId="2" borderId="1" xfId="0" applyFont="1" applyFill="1" applyBorder="1" applyAlignment="1">
      <alignment horizontal="center" vertical="center"/>
    </xf>
    <xf numFmtId="0" fontId="1" fillId="2" borderId="0" xfId="0" applyFont="1" applyFill="1" applyAlignment="1">
      <alignment horizontal="center" vertical="center"/>
    </xf>
    <xf numFmtId="3" fontId="1" fillId="2" borderId="0" xfId="0" applyNumberFormat="1" applyFont="1" applyFill="1" applyAlignment="1">
      <alignment horizontal="center" vertical="center"/>
    </xf>
    <xf numFmtId="0" fontId="1" fillId="2" borderId="2" xfId="0" applyFont="1" applyFill="1" applyBorder="1" applyAlignment="1">
      <alignment horizontal="center" vertical="center"/>
    </xf>
    <xf numFmtId="3" fontId="1" fillId="2" borderId="2" xfId="0" applyNumberFormat="1" applyFont="1" applyFill="1" applyBorder="1" applyAlignment="1">
      <alignment horizontal="center" vertical="center"/>
    </xf>
    <xf numFmtId="0" fontId="5" fillId="2" borderId="0" xfId="0" applyFont="1" applyFill="1"/>
    <xf numFmtId="0" fontId="1" fillId="2" borderId="0" xfId="0" applyFont="1" applyFill="1" applyAlignment="1">
      <alignment horizontal="center"/>
    </xf>
    <xf numFmtId="164" fontId="1" fillId="2" borderId="0" xfId="0" applyNumberFormat="1" applyFont="1" applyFill="1" applyAlignment="1">
      <alignment horizontal="center"/>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2" borderId="0" xfId="0" applyFont="1" applyFill="1" applyAlignment="1">
      <alignment wrapText="1"/>
    </xf>
    <xf numFmtId="0" fontId="1" fillId="2" borderId="0" xfId="0" applyFont="1" applyFill="1" applyAlignment="1">
      <alignment vertical="center"/>
    </xf>
    <xf numFmtId="1" fontId="1" fillId="2" borderId="0" xfId="0" applyNumberFormat="1" applyFont="1" applyFill="1" applyAlignment="1">
      <alignment horizontal="center" vertical="center"/>
    </xf>
    <xf numFmtId="165" fontId="1" fillId="2" borderId="0" xfId="0" applyNumberFormat="1" applyFont="1" applyFill="1" applyAlignment="1">
      <alignment horizontal="center" vertical="center"/>
    </xf>
    <xf numFmtId="164" fontId="1" fillId="2" borderId="0" xfId="0" applyNumberFormat="1" applyFont="1" applyFill="1" applyAlignment="1">
      <alignment horizontal="center" vertical="center"/>
    </xf>
    <xf numFmtId="165" fontId="1" fillId="2" borderId="0" xfId="0" quotePrefix="1" applyNumberFormat="1" applyFont="1" applyFill="1" applyAlignment="1">
      <alignment horizontal="center" vertical="center"/>
    </xf>
    <xf numFmtId="165" fontId="1" fillId="2" borderId="0" xfId="0" applyNumberFormat="1" applyFont="1" applyFill="1" applyAlignment="1">
      <alignment horizontal="center"/>
    </xf>
    <xf numFmtId="0" fontId="1" fillId="2" borderId="2" xfId="0" applyFont="1" applyFill="1" applyBorder="1" applyAlignment="1">
      <alignment vertical="center"/>
    </xf>
    <xf numFmtId="1" fontId="1" fillId="2" borderId="2" xfId="0" applyNumberFormat="1" applyFont="1" applyFill="1" applyBorder="1" applyAlignment="1">
      <alignment horizontal="center" vertical="center"/>
    </xf>
    <xf numFmtId="165" fontId="1" fillId="2" borderId="2" xfId="0" quotePrefix="1" applyNumberFormat="1" applyFont="1" applyFill="1" applyBorder="1" applyAlignment="1">
      <alignment horizontal="center" vertical="center"/>
    </xf>
    <xf numFmtId="165" fontId="1" fillId="2" borderId="2" xfId="0" applyNumberFormat="1" applyFont="1" applyFill="1" applyBorder="1" applyAlignment="1">
      <alignment horizontal="center"/>
    </xf>
    <xf numFmtId="165" fontId="1" fillId="2" borderId="2" xfId="0" applyNumberFormat="1" applyFont="1" applyFill="1" applyBorder="1" applyAlignment="1">
      <alignment horizontal="center" vertical="center"/>
    </xf>
    <xf numFmtId="164" fontId="1" fillId="2" borderId="2" xfId="0" applyNumberFormat="1" applyFont="1" applyFill="1" applyBorder="1" applyAlignment="1">
      <alignment horizontal="center" vertical="center"/>
    </xf>
    <xf numFmtId="0" fontId="1" fillId="0" borderId="0" xfId="0" applyFont="1"/>
    <xf numFmtId="0" fontId="1" fillId="2" borderId="2" xfId="0" applyFont="1" applyFill="1" applyBorder="1" applyAlignment="1">
      <alignment horizontal="center"/>
    </xf>
    <xf numFmtId="0" fontId="3" fillId="0" borderId="0" xfId="0" applyFont="1"/>
    <xf numFmtId="0" fontId="6" fillId="3" borderId="1" xfId="0" applyFont="1" applyFill="1" applyBorder="1" applyAlignment="1">
      <alignment horizontal="left" vertical="center"/>
    </xf>
    <xf numFmtId="0" fontId="6" fillId="3" borderId="1" xfId="0" applyFont="1" applyFill="1" applyBorder="1" applyAlignment="1">
      <alignment horizontal="left" vertical="center" wrapText="1"/>
    </xf>
    <xf numFmtId="0" fontId="6" fillId="3" borderId="0" xfId="0" applyFont="1" applyFill="1" applyAlignment="1">
      <alignment horizontal="left" vertical="top"/>
    </xf>
    <xf numFmtId="0" fontId="9" fillId="3" borderId="0" xfId="0" applyFont="1" applyFill="1" applyAlignment="1">
      <alignment horizontal="left" vertical="center" wrapText="1"/>
    </xf>
    <xf numFmtId="0" fontId="10" fillId="3" borderId="0" xfId="0" applyFont="1" applyFill="1" applyAlignment="1">
      <alignment horizontal="left" vertical="center" wrapText="1"/>
    </xf>
    <xf numFmtId="0" fontId="6" fillId="3" borderId="0" xfId="0" applyFont="1" applyFill="1" applyAlignment="1">
      <alignment horizontal="left" vertical="top" wrapText="1"/>
    </xf>
    <xf numFmtId="0" fontId="6" fillId="3" borderId="0" xfId="0" applyFont="1" applyFill="1" applyAlignment="1">
      <alignment horizontal="left" vertical="center"/>
    </xf>
    <xf numFmtId="0" fontId="6" fillId="3" borderId="0" xfId="0" applyFont="1" applyFill="1" applyAlignment="1">
      <alignment horizontal="left" vertical="center" wrapText="1"/>
    </xf>
    <xf numFmtId="0" fontId="6" fillId="3" borderId="2" xfId="0" applyFont="1" applyFill="1" applyBorder="1" applyAlignment="1">
      <alignment horizontal="left" vertical="center"/>
    </xf>
    <xf numFmtId="0" fontId="10" fillId="3" borderId="2" xfId="0" applyFont="1" applyFill="1" applyBorder="1" applyAlignment="1">
      <alignment horizontal="left" vertical="center" wrapText="1"/>
    </xf>
    <xf numFmtId="0" fontId="1" fillId="2" borderId="0" xfId="0" applyFont="1" applyFill="1" applyAlignment="1">
      <alignment horizontal="left"/>
    </xf>
    <xf numFmtId="0" fontId="14" fillId="2" borderId="3" xfId="0" applyFont="1" applyFill="1" applyBorder="1" applyAlignment="1">
      <alignment horizontal="center"/>
    </xf>
    <xf numFmtId="0" fontId="1" fillId="2" borderId="3" xfId="0" applyFont="1" applyFill="1" applyBorder="1" applyAlignment="1">
      <alignment horizontal="center"/>
    </xf>
    <xf numFmtId="0" fontId="14" fillId="2" borderId="0" xfId="0" applyFont="1" applyFill="1" applyAlignment="1">
      <alignment horizontal="center"/>
    </xf>
    <xf numFmtId="0" fontId="14" fillId="2" borderId="2" xfId="0" applyFont="1" applyFill="1" applyBorder="1" applyAlignment="1">
      <alignment horizontal="center"/>
    </xf>
    <xf numFmtId="0" fontId="1" fillId="2" borderId="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0" xfId="0" applyFont="1" applyFill="1" applyAlignment="1">
      <alignment horizontal="center" vertical="center"/>
    </xf>
    <xf numFmtId="0" fontId="14" fillId="2" borderId="0" xfId="0" applyFont="1" applyFill="1" applyAlignment="1">
      <alignment horizontal="center" vertical="center"/>
    </xf>
    <xf numFmtId="0" fontId="6" fillId="2" borderId="0" xfId="0" quotePrefix="1" applyFont="1" applyFill="1" applyAlignment="1">
      <alignment horizontal="center" vertical="center"/>
    </xf>
    <xf numFmtId="0" fontId="16" fillId="2" borderId="0" xfId="0" applyFont="1" applyFill="1" applyAlignment="1">
      <alignment horizontal="center" vertical="center"/>
    </xf>
    <xf numFmtId="0" fontId="15" fillId="2" borderId="0" xfId="0" applyFont="1" applyFill="1" applyAlignment="1">
      <alignment horizontal="center" vertical="center"/>
    </xf>
    <xf numFmtId="0" fontId="15" fillId="2" borderId="0" xfId="0" applyFont="1" applyFill="1" applyAlignment="1">
      <alignment horizontal="center" vertical="top"/>
    </xf>
    <xf numFmtId="11" fontId="16" fillId="2" borderId="0" xfId="0" applyNumberFormat="1" applyFont="1" applyFill="1" applyAlignment="1">
      <alignment horizontal="center" vertical="center"/>
    </xf>
    <xf numFmtId="166" fontId="16" fillId="2" borderId="0" xfId="0" applyNumberFormat="1" applyFont="1" applyFill="1" applyAlignment="1">
      <alignment horizontal="center" vertical="center"/>
    </xf>
    <xf numFmtId="0" fontId="15" fillId="2" borderId="0" xfId="0" quotePrefix="1" applyFont="1" applyFill="1" applyAlignment="1">
      <alignment horizontal="center" vertical="center"/>
    </xf>
    <xf numFmtId="0" fontId="15" fillId="2" borderId="2" xfId="0" applyFont="1" applyFill="1" applyBorder="1" applyAlignment="1">
      <alignment horizontal="center" vertical="top"/>
    </xf>
    <xf numFmtId="0" fontId="14" fillId="2" borderId="2"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2" xfId="0" quotePrefix="1" applyFont="1" applyFill="1" applyBorder="1" applyAlignment="1">
      <alignment horizontal="center" vertical="center"/>
    </xf>
    <xf numFmtId="0" fontId="1" fillId="2" borderId="0" xfId="0" applyFont="1" applyFill="1" applyAlignment="1">
      <alignment horizontal="left" vertical="top"/>
    </xf>
    <xf numFmtId="0" fontId="1" fillId="2" borderId="0" xfId="0" applyFont="1" applyFill="1" applyAlignment="1">
      <alignment horizontal="left"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left" vertical="top" wrapText="1"/>
    </xf>
    <xf numFmtId="0" fontId="6" fillId="2" borderId="4"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1" fillId="2" borderId="5" xfId="0" applyFont="1" applyFill="1" applyBorder="1" applyAlignment="1">
      <alignment horizontal="center" vertical="center"/>
    </xf>
    <xf numFmtId="165" fontId="1" fillId="2" borderId="5" xfId="0" applyNumberFormat="1" applyFont="1" applyFill="1" applyBorder="1" applyAlignment="1">
      <alignment horizontal="center" vertical="center"/>
    </xf>
    <xf numFmtId="0" fontId="1" fillId="2" borderId="0" xfId="0" applyFont="1" applyFill="1" applyAlignment="1">
      <alignment horizontal="left" vertical="center" wrapText="1"/>
    </xf>
    <xf numFmtId="0" fontId="20" fillId="2" borderId="0" xfId="0" applyFont="1" applyFill="1" applyAlignment="1">
      <alignment vertical="center"/>
    </xf>
    <xf numFmtId="0" fontId="20" fillId="2" borderId="0" xfId="0" applyFont="1" applyFill="1" applyAlignment="1">
      <alignment vertical="center" wrapText="1"/>
    </xf>
    <xf numFmtId="0" fontId="20" fillId="2" borderId="0" xfId="0" applyFont="1" applyFill="1" applyAlignment="1">
      <alignment horizontal="left" vertical="center" wrapText="1"/>
    </xf>
    <xf numFmtId="0" fontId="1" fillId="2" borderId="2" xfId="0" applyFont="1" applyFill="1" applyBorder="1" applyAlignment="1">
      <alignment horizontal="left" vertical="top" wrapText="1"/>
    </xf>
    <xf numFmtId="0" fontId="1" fillId="2" borderId="2" xfId="0" applyFont="1" applyFill="1" applyBorder="1" applyAlignment="1">
      <alignment horizontal="left" vertical="center" wrapText="1"/>
    </xf>
    <xf numFmtId="0" fontId="20" fillId="2" borderId="2" xfId="0" applyFont="1" applyFill="1" applyBorder="1" applyAlignment="1">
      <alignment vertical="center" wrapText="1"/>
    </xf>
    <xf numFmtId="165" fontId="1" fillId="2" borderId="3" xfId="0" applyNumberFormat="1" applyFont="1" applyFill="1" applyBorder="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horizontal="center" vertical="top" wrapText="1"/>
    </xf>
    <xf numFmtId="0" fontId="1" fillId="2" borderId="0" xfId="0" applyFont="1" applyFill="1" applyAlignment="1">
      <alignment vertical="top" wrapText="1"/>
    </xf>
    <xf numFmtId="0" fontId="15" fillId="2" borderId="0" xfId="0" applyFont="1" applyFill="1"/>
    <xf numFmtId="0" fontId="1" fillId="4" borderId="0" xfId="0" applyFont="1" applyFill="1"/>
    <xf numFmtId="0" fontId="15" fillId="2" borderId="1" xfId="0" applyFont="1" applyFill="1" applyBorder="1" applyAlignment="1">
      <alignment horizontal="center" vertical="center"/>
    </xf>
    <xf numFmtId="164" fontId="1" fillId="4" borderId="0" xfId="0" applyNumberFormat="1" applyFont="1" applyFill="1" applyAlignment="1">
      <alignment horizontal="center" vertical="center" wrapText="1"/>
    </xf>
    <xf numFmtId="0" fontId="15" fillId="2" borderId="1" xfId="0" applyFont="1" applyFill="1" applyBorder="1" applyAlignment="1">
      <alignment vertical="center"/>
    </xf>
    <xf numFmtId="0" fontId="15" fillId="2" borderId="3" xfId="0" applyFont="1" applyFill="1" applyBorder="1"/>
    <xf numFmtId="165" fontId="1" fillId="2" borderId="3" xfId="0" applyNumberFormat="1" applyFont="1" applyFill="1" applyBorder="1" applyAlignment="1">
      <alignment horizontal="center"/>
    </xf>
    <xf numFmtId="164" fontId="1" fillId="2" borderId="3" xfId="0" applyNumberFormat="1" applyFont="1" applyFill="1" applyBorder="1" applyAlignment="1">
      <alignment horizontal="center"/>
    </xf>
    <xf numFmtId="164" fontId="1" fillId="4" borderId="0" xfId="0" applyNumberFormat="1" applyFont="1" applyFill="1" applyAlignment="1">
      <alignment horizontal="center"/>
    </xf>
    <xf numFmtId="0" fontId="15" fillId="2" borderId="3" xfId="0" applyFont="1" applyFill="1" applyBorder="1" applyAlignment="1">
      <alignment vertical="center"/>
    </xf>
    <xf numFmtId="0" fontId="15" fillId="2" borderId="2" xfId="0" applyFont="1" applyFill="1" applyBorder="1"/>
    <xf numFmtId="164" fontId="1" fillId="2" borderId="2" xfId="0" applyNumberFormat="1" applyFont="1" applyFill="1" applyBorder="1" applyAlignment="1">
      <alignment horizontal="center"/>
    </xf>
    <xf numFmtId="0" fontId="16" fillId="2" borderId="1" xfId="0" applyFont="1" applyFill="1" applyBorder="1" applyAlignment="1">
      <alignment vertical="center"/>
    </xf>
    <xf numFmtId="164" fontId="16" fillId="2" borderId="1" xfId="0" applyNumberFormat="1" applyFont="1" applyFill="1" applyBorder="1" applyAlignment="1">
      <alignment horizontal="center" vertical="top"/>
    </xf>
    <xf numFmtId="165" fontId="1" fillId="2" borderId="1" xfId="0" applyNumberFormat="1" applyFont="1" applyFill="1" applyBorder="1" applyAlignment="1">
      <alignment horizontal="center"/>
    </xf>
    <xf numFmtId="164" fontId="1" fillId="2" borderId="1" xfId="0" applyNumberFormat="1" applyFont="1" applyFill="1" applyBorder="1" applyAlignment="1">
      <alignment horizontal="center"/>
    </xf>
    <xf numFmtId="0" fontId="15" fillId="2" borderId="0" xfId="0" applyFont="1" applyFill="1" applyAlignment="1">
      <alignment vertical="center"/>
    </xf>
    <xf numFmtId="0" fontId="0" fillId="2" borderId="0" xfId="0" applyFill="1"/>
    <xf numFmtId="0" fontId="16" fillId="2" borderId="0" xfId="0" applyFont="1" applyFill="1" applyAlignment="1">
      <alignment vertical="center"/>
    </xf>
    <xf numFmtId="0" fontId="6" fillId="2" borderId="0" xfId="0" applyFont="1" applyFill="1"/>
    <xf numFmtId="0" fontId="9" fillId="2" borderId="0" xfId="0" applyFont="1" applyFill="1"/>
    <xf numFmtId="0" fontId="1" fillId="2" borderId="1" xfId="0" applyFont="1" applyFill="1" applyBorder="1" applyAlignment="1">
      <alignment vertical="center"/>
    </xf>
    <xf numFmtId="0" fontId="15" fillId="5" borderId="0" xfId="0" applyFont="1" applyFill="1" applyAlignment="1">
      <alignment vertical="center"/>
    </xf>
    <xf numFmtId="0" fontId="15" fillId="5" borderId="0" xfId="0" applyFont="1" applyFill="1"/>
    <xf numFmtId="0" fontId="1" fillId="2" borderId="2" xfId="0" applyFont="1" applyFill="1" applyBorder="1"/>
    <xf numFmtId="0" fontId="16" fillId="5" borderId="0" xfId="0" applyFont="1" applyFill="1" applyAlignment="1">
      <alignment vertical="center"/>
    </xf>
    <xf numFmtId="0" fontId="16" fillId="5" borderId="0" xfId="0" applyFont="1" applyFill="1"/>
    <xf numFmtId="0" fontId="16" fillId="6" borderId="0" xfId="0" applyFont="1" applyFill="1" applyAlignment="1">
      <alignment vertical="center"/>
    </xf>
    <xf numFmtId="0" fontId="16" fillId="6" borderId="0" xfId="0" applyFont="1" applyFill="1"/>
    <xf numFmtId="1" fontId="16" fillId="5" borderId="0" xfId="0" applyNumberFormat="1" applyFont="1" applyFill="1" applyAlignment="1">
      <alignment horizontal="center" vertical="center"/>
    </xf>
    <xf numFmtId="165" fontId="16" fillId="5" borderId="0" xfId="0" applyNumberFormat="1" applyFont="1" applyFill="1" applyAlignment="1">
      <alignment horizontal="center" vertical="center"/>
    </xf>
    <xf numFmtId="164" fontId="16" fillId="5" borderId="0" xfId="0" applyNumberFormat="1" applyFont="1" applyFill="1" applyAlignment="1">
      <alignment horizontal="center" vertical="center"/>
    </xf>
    <xf numFmtId="1" fontId="1" fillId="5" borderId="0" xfId="0" applyNumberFormat="1" applyFont="1" applyFill="1" applyAlignment="1">
      <alignment horizontal="center" vertical="center"/>
    </xf>
    <xf numFmtId="165" fontId="1" fillId="5" borderId="0" xfId="0" applyNumberFormat="1" applyFont="1" applyFill="1" applyAlignment="1">
      <alignment horizontal="center" vertical="center"/>
    </xf>
    <xf numFmtId="164" fontId="1" fillId="5" borderId="0" xfId="0" applyNumberFormat="1" applyFont="1" applyFill="1" applyAlignment="1">
      <alignment horizontal="center" vertical="center"/>
    </xf>
    <xf numFmtId="165" fontId="1" fillId="5" borderId="0" xfId="0" quotePrefix="1" applyNumberFormat="1" applyFont="1" applyFill="1" applyAlignment="1">
      <alignment horizontal="center" vertical="center"/>
    </xf>
    <xf numFmtId="165" fontId="1" fillId="5" borderId="0" xfId="0" applyNumberFormat="1" applyFont="1" applyFill="1" applyAlignment="1">
      <alignment horizontal="center"/>
    </xf>
    <xf numFmtId="1" fontId="16" fillId="6" borderId="0" xfId="0" applyNumberFormat="1" applyFont="1" applyFill="1" applyAlignment="1">
      <alignment horizontal="center" vertical="center"/>
    </xf>
    <xf numFmtId="165" fontId="16" fillId="6" borderId="0" xfId="0" applyNumberFormat="1" applyFont="1" applyFill="1" applyAlignment="1">
      <alignment horizontal="center" vertical="center"/>
    </xf>
    <xf numFmtId="164" fontId="16" fillId="6" borderId="0" xfId="0" applyNumberFormat="1" applyFont="1" applyFill="1" applyAlignment="1">
      <alignment horizontal="center" vertical="center"/>
    </xf>
    <xf numFmtId="1" fontId="15" fillId="2" borderId="0" xfId="0" applyNumberFormat="1" applyFont="1" applyFill="1" applyAlignment="1">
      <alignment horizontal="center" vertical="center"/>
    </xf>
    <xf numFmtId="165" fontId="15" fillId="2" borderId="0" xfId="0" applyNumberFormat="1" applyFont="1" applyFill="1" applyAlignment="1">
      <alignment horizontal="center" vertical="center"/>
    </xf>
    <xf numFmtId="164" fontId="15" fillId="2" borderId="0" xfId="0" applyNumberFormat="1" applyFont="1" applyFill="1" applyAlignment="1">
      <alignment horizontal="center" vertical="center"/>
    </xf>
    <xf numFmtId="165" fontId="15" fillId="2" borderId="0" xfId="0" quotePrefix="1" applyNumberFormat="1" applyFont="1" applyFill="1" applyAlignment="1">
      <alignment horizontal="center" vertical="center"/>
    </xf>
    <xf numFmtId="165" fontId="15" fillId="2" borderId="0" xfId="0" applyNumberFormat="1" applyFont="1" applyFill="1" applyAlignment="1">
      <alignment horizontal="center"/>
    </xf>
    <xf numFmtId="0" fontId="10" fillId="2" borderId="0" xfId="0" applyFont="1" applyFill="1"/>
    <xf numFmtId="0" fontId="8" fillId="3" borderId="0" xfId="0" applyFont="1" applyFill="1" applyAlignment="1">
      <alignment horizontal="left" vertical="top"/>
    </xf>
    <xf numFmtId="0" fontId="6" fillId="3" borderId="0" xfId="0" applyFont="1" applyFill="1" applyAlignment="1">
      <alignment horizontal="left" vertical="top"/>
    </xf>
    <xf numFmtId="0" fontId="6" fillId="3" borderId="2" xfId="0" applyFont="1" applyFill="1" applyBorder="1" applyAlignment="1">
      <alignment horizontal="left" vertical="top"/>
    </xf>
    <xf numFmtId="0" fontId="1" fillId="2" borderId="3" xfId="0" applyFont="1" applyFill="1" applyBorder="1" applyAlignment="1">
      <alignment horizontal="center" vertical="top"/>
    </xf>
    <xf numFmtId="0" fontId="1" fillId="2" borderId="0" xfId="0" applyFont="1" applyFill="1" applyAlignment="1">
      <alignment horizontal="center" vertical="top"/>
    </xf>
    <xf numFmtId="0" fontId="1" fillId="2" borderId="2" xfId="0" applyFont="1" applyFill="1" applyBorder="1" applyAlignment="1">
      <alignment horizontal="center" vertical="top"/>
    </xf>
    <xf numFmtId="0" fontId="1" fillId="2" borderId="3" xfId="0" applyFont="1" applyFill="1" applyBorder="1" applyAlignment="1">
      <alignment horizontal="center" vertical="top" wrapText="1"/>
    </xf>
    <xf numFmtId="0" fontId="1" fillId="2" borderId="0" xfId="0" applyFont="1" applyFill="1" applyAlignment="1">
      <alignment horizontal="center" vertical="top" wrapText="1"/>
    </xf>
    <xf numFmtId="0" fontId="1" fillId="2" borderId="2" xfId="0" applyFont="1" applyFill="1" applyBorder="1" applyAlignment="1">
      <alignment horizontal="center" vertical="top" wrapText="1"/>
    </xf>
    <xf numFmtId="0" fontId="16" fillId="2" borderId="3" xfId="0" applyFont="1" applyFill="1" applyBorder="1" applyAlignment="1">
      <alignment horizontal="center" vertical="top"/>
    </xf>
    <xf numFmtId="0" fontId="16" fillId="2" borderId="0" xfId="0" applyFont="1" applyFill="1" applyAlignment="1">
      <alignment horizontal="center" vertical="top"/>
    </xf>
    <xf numFmtId="0" fontId="16" fillId="2" borderId="2" xfId="0" applyFont="1" applyFill="1" applyBorder="1" applyAlignment="1">
      <alignment horizontal="center" vertical="top"/>
    </xf>
    <xf numFmtId="0" fontId="16" fillId="2" borderId="3" xfId="0" applyFont="1" applyFill="1" applyBorder="1" applyAlignment="1">
      <alignment horizontal="center" vertical="top" wrapText="1"/>
    </xf>
    <xf numFmtId="0" fontId="16" fillId="2" borderId="0" xfId="0" applyFont="1" applyFill="1" applyAlignment="1">
      <alignment horizontal="center" vertical="top" wrapText="1"/>
    </xf>
    <xf numFmtId="0" fontId="16" fillId="2" borderId="2" xfId="0" applyFont="1" applyFill="1" applyBorder="1" applyAlignment="1">
      <alignment horizontal="center" vertical="top" wrapText="1"/>
    </xf>
    <xf numFmtId="164" fontId="16" fillId="2" borderId="3" xfId="0" applyNumberFormat="1" applyFont="1" applyFill="1" applyBorder="1" applyAlignment="1">
      <alignment horizontal="center" vertical="top" wrapText="1"/>
    </xf>
    <xf numFmtId="164" fontId="16" fillId="2" borderId="0" xfId="0" applyNumberFormat="1" applyFont="1" applyFill="1" applyAlignment="1">
      <alignment horizontal="center" vertical="top" wrapText="1"/>
    </xf>
    <xf numFmtId="164" fontId="16" fillId="2" borderId="2" xfId="0" applyNumberFormat="1" applyFont="1" applyFill="1" applyBorder="1" applyAlignment="1">
      <alignment horizontal="center" vertical="top" wrapText="1"/>
    </xf>
    <xf numFmtId="0" fontId="15" fillId="2" borderId="0" xfId="0" applyFont="1" applyFill="1" applyAlignment="1">
      <alignment horizontal="center" vertical="top"/>
    </xf>
    <xf numFmtId="0" fontId="15" fillId="2" borderId="2" xfId="0" applyFont="1" applyFill="1" applyBorder="1" applyAlignment="1">
      <alignment horizontal="center" vertical="top"/>
    </xf>
    <xf numFmtId="0" fontId="20" fillId="2" borderId="3"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top"/>
    </xf>
    <xf numFmtId="0" fontId="1" fillId="2" borderId="2" xfId="0" applyFont="1" applyFill="1" applyBorder="1" applyAlignment="1">
      <alignment horizontal="left" vertical="top"/>
    </xf>
    <xf numFmtId="0" fontId="1" fillId="2" borderId="3" xfId="0" applyFont="1" applyFill="1" applyBorder="1" applyAlignment="1">
      <alignment horizontal="center" vertical="center"/>
    </xf>
    <xf numFmtId="0" fontId="1" fillId="2" borderId="0" xfId="0" applyFont="1" applyFill="1" applyAlignment="1">
      <alignment horizontal="center" vertical="center"/>
    </xf>
    <xf numFmtId="0" fontId="1" fillId="2" borderId="2" xfId="0" applyFont="1" applyFill="1" applyBorder="1" applyAlignment="1">
      <alignment horizontal="center" vertical="center"/>
    </xf>
    <xf numFmtId="0" fontId="1" fillId="2" borderId="0" xfId="0" applyFont="1" applyFill="1" applyAlignment="1">
      <alignment horizontal="left" vertical="top" wrapText="1"/>
    </xf>
    <xf numFmtId="0" fontId="20" fillId="2" borderId="3" xfId="0" applyFont="1" applyFill="1" applyBorder="1" applyAlignment="1">
      <alignment horizontal="left" vertical="top" wrapText="1"/>
    </xf>
    <xf numFmtId="0" fontId="1" fillId="2" borderId="3" xfId="0" applyFont="1" applyFill="1" applyBorder="1" applyAlignment="1">
      <alignment horizontal="left" vertical="top"/>
    </xf>
    <xf numFmtId="0" fontId="1" fillId="2" borderId="3" xfId="0" applyFont="1" applyFill="1" applyBorder="1" applyAlignment="1">
      <alignment horizontal="center" vertical="center" wrapText="1"/>
    </xf>
    <xf numFmtId="0" fontId="1" fillId="2" borderId="0" xfId="0" applyFont="1" applyFill="1" applyAlignment="1">
      <alignment horizontal="center" vertical="center" wrapText="1"/>
    </xf>
    <xf numFmtId="0" fontId="19" fillId="2" borderId="0" xfId="0" applyFont="1" applyFill="1" applyAlignment="1">
      <alignment horizontal="left" vertical="center"/>
    </xf>
    <xf numFmtId="0" fontId="1" fillId="2" borderId="0" xfId="0" applyFont="1" applyFill="1" applyAlignment="1">
      <alignment horizontal="left" vertical="center"/>
    </xf>
    <xf numFmtId="0" fontId="1" fillId="2" borderId="2" xfId="0" applyFont="1" applyFill="1" applyBorder="1" applyAlignment="1">
      <alignment horizontal="left" vertical="center" wrapText="1"/>
    </xf>
    <xf numFmtId="0" fontId="1" fillId="2" borderId="2" xfId="0" applyFont="1" applyFill="1" applyBorder="1" applyAlignment="1">
      <alignment horizontal="left" vertical="center"/>
    </xf>
    <xf numFmtId="0" fontId="1" fillId="2" borderId="5" xfId="0" applyFont="1" applyFill="1" applyBorder="1" applyAlignment="1">
      <alignment horizontal="center" vertical="center"/>
    </xf>
    <xf numFmtId="0" fontId="1" fillId="2" borderId="5" xfId="0" applyFont="1" applyFill="1" applyBorder="1" applyAlignment="1">
      <alignment horizontal="left" vertical="top"/>
    </xf>
    <xf numFmtId="0" fontId="18" fillId="2" borderId="5" xfId="0" applyFont="1" applyFill="1" applyBorder="1" applyAlignment="1">
      <alignment horizontal="left" vertical="center" wrapText="1"/>
    </xf>
    <xf numFmtId="0" fontId="19" fillId="2" borderId="5" xfId="0" applyFont="1" applyFill="1" applyBorder="1" applyAlignment="1">
      <alignment horizontal="center" vertical="center"/>
    </xf>
    <xf numFmtId="0" fontId="19" fillId="2" borderId="0" xfId="0" applyFont="1" applyFill="1" applyAlignment="1">
      <alignment horizontal="left" vertic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ng%20Liu/Documents/WeChat%20Files/wxid_mov930fwm7ou22/FileStorage/File/2022-08/Supplementary%20information-Additional%20file%201-202208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00.&#27605;&#19994;&#35770;&#25991;\2021-&#36716;&#24405;&#32452;&#25968;&#25454;\02.%20&#23454;&#39564;&#19968;&#65306;&#27700;&#31291;&#25239;&#24615;&#36817;&#31561;&#22522;&#22240;&#31995;&#24212;&#33268;&#30149;&#33740;&#21450;&#20854;&#31361;&#21464;&#33740;&#30340;&#20813;&#30123;&#24212;&#31572;&#36716;&#24405;&#32452;&#20998;&#26512;&#25968;&#25454;\&#23454;&#39564;2&#65306;&#38886;&#24681;&#22270;&#24046;&#24322;&#20998;&#26512;\&#31532;2&#27425;&#20998;&#26512;&#65306;12h-24h-48h&#19978;&#35843;&#19979;&#35843;&#23500;&#38598;&#20998;&#26512;&#25968;&#25454;&#21512;&#24182;\noH2O\12_24_48\TB-24h-vs-gx01-24h.total.DE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1. RNA sequencing"/>
      <sheetName val="Table S2. all the DEGs"/>
      <sheetName val="Table S3. WGCNA (Fig.3 date)"/>
      <sheetName val="Table S4. DEGs resistance gene"/>
      <sheetName val="Table S5. GO (Lev2)"/>
      <sheetName val="Table S6. KEGG "/>
      <sheetName val="Table S7. significant KEGG"/>
      <sheetName val="8. key KEGG pathways"/>
      <sheetName val="Fig.1"/>
      <sheetName val="Fig.2 date"/>
      <sheetName val="Fig.4 date"/>
      <sheetName val="Fig.5 date"/>
      <sheetName val="Fig.6 date"/>
      <sheetName val="Table 1&amp;2"/>
      <sheetName val="Table S8. key KEGG pathways"/>
    </sheetNames>
    <sheetDataSet>
      <sheetData sheetId="0"/>
      <sheetData sheetId="1">
        <row r="1">
          <cell r="A1" t="str">
            <v>Table S2. WT-vs-MT differential expression information table of all DEGs</v>
          </cell>
        </row>
        <row r="2">
          <cell r="A2" t="str">
            <v>GeneID</v>
          </cell>
          <cell r="B2" t="str">
            <v>Length</v>
          </cell>
          <cell r="C2" t="str">
            <v>MT-12hpi-1-expression</v>
          </cell>
          <cell r="D2" t="str">
            <v>MT-12hpi-2-expression</v>
          </cell>
          <cell r="E2" t="str">
            <v>MT-12hpi-3-expression</v>
          </cell>
          <cell r="F2" t="str">
            <v>WT-12hpi-1-expression</v>
          </cell>
          <cell r="G2" t="str">
            <v>WT-12hpi-2-expression</v>
          </cell>
          <cell r="H2" t="str">
            <v>WT-12hpi-3-expression</v>
          </cell>
          <cell r="I2" t="str">
            <v>12hpi-logFC</v>
          </cell>
          <cell r="J2" t="str">
            <v>12hpi-Pvalue</v>
          </cell>
          <cell r="K2" t="str">
            <v>12hpi-FDR</v>
          </cell>
          <cell r="L2" t="str">
            <v>MT-24hpi-1-expression</v>
          </cell>
          <cell r="M2" t="str">
            <v>MT-24hpi-2-expression</v>
          </cell>
          <cell r="N2" t="str">
            <v>MT-24hpi-3-expression</v>
          </cell>
          <cell r="O2" t="str">
            <v>WT-24hpi-1-expression</v>
          </cell>
          <cell r="P2" t="str">
            <v>WT-24hpi-2-expression</v>
          </cell>
          <cell r="Q2" t="str">
            <v>WT-24hpi-3-expression</v>
          </cell>
          <cell r="R2" t="str">
            <v>24hpi-logFC</v>
          </cell>
          <cell r="S2" t="str">
            <v>24hpi-Pvalue</v>
          </cell>
          <cell r="T2" t="str">
            <v>24hpi-FDR</v>
          </cell>
          <cell r="U2" t="str">
            <v>MT-48hpi-1-expression</v>
          </cell>
          <cell r="V2" t="str">
            <v>MT-48hpi-2-expression</v>
          </cell>
          <cell r="W2" t="str">
            <v>MT-48hpi-3-expression</v>
          </cell>
          <cell r="X2" t="str">
            <v>WT-48hpi-1-expression</v>
          </cell>
          <cell r="Y2" t="str">
            <v>WT-48hpi-2-expression</v>
          </cell>
          <cell r="Z2" t="str">
            <v>WT-48hpi-3-expression</v>
          </cell>
          <cell r="AA2" t="str">
            <v>48hpi-logFC</v>
          </cell>
          <cell r="AB2" t="str">
            <v>48hpi-Pvalue</v>
          </cell>
          <cell r="AC2" t="str">
            <v>48hpi-FDR</v>
          </cell>
        </row>
        <row r="3">
          <cell r="A3" t="str">
            <v>Os10g0113201</v>
          </cell>
          <cell r="B3">
            <v>731</v>
          </cell>
          <cell r="C3">
            <v>0</v>
          </cell>
          <cell r="D3">
            <v>0</v>
          </cell>
          <cell r="E3">
            <v>0</v>
          </cell>
          <cell r="F3">
            <v>0</v>
          </cell>
          <cell r="G3">
            <v>25.31</v>
          </cell>
          <cell r="H3">
            <v>18.399999999999999</v>
          </cell>
          <cell r="I3">
            <v>9.7370196268653793</v>
          </cell>
          <cell r="J3">
            <v>5.26005539963126E-28</v>
          </cell>
          <cell r="K3">
            <v>4.5552079760806703E-25</v>
          </cell>
          <cell r="L3" t="str">
            <v>--</v>
          </cell>
          <cell r="M3" t="str">
            <v>--</v>
          </cell>
          <cell r="N3" t="str">
            <v>--</v>
          </cell>
          <cell r="O3" t="str">
            <v>--</v>
          </cell>
          <cell r="P3" t="str">
            <v>--</v>
          </cell>
          <cell r="Q3" t="str">
            <v>--</v>
          </cell>
          <cell r="R3" t="str">
            <v>--</v>
          </cell>
          <cell r="S3" t="str">
            <v>--</v>
          </cell>
          <cell r="T3" t="str">
            <v>--</v>
          </cell>
          <cell r="U3" t="str">
            <v>--</v>
          </cell>
          <cell r="V3" t="str">
            <v>--</v>
          </cell>
          <cell r="W3" t="str">
            <v>--</v>
          </cell>
          <cell r="X3" t="str">
            <v>--</v>
          </cell>
          <cell r="Y3" t="str">
            <v>--</v>
          </cell>
          <cell r="Z3" t="str">
            <v>--</v>
          </cell>
          <cell r="AA3" t="str">
            <v>--</v>
          </cell>
          <cell r="AB3" t="str">
            <v>--</v>
          </cell>
          <cell r="AC3" t="str">
            <v>--</v>
          </cell>
        </row>
        <row r="4">
          <cell r="A4" t="str">
            <v>Os01g0719300</v>
          </cell>
          <cell r="B4">
            <v>2806</v>
          </cell>
          <cell r="C4">
            <v>0.11</v>
          </cell>
          <cell r="D4">
            <v>0.14000000000000001</v>
          </cell>
          <cell r="E4">
            <v>0.05</v>
          </cell>
          <cell r="F4">
            <v>4.4800000000000004</v>
          </cell>
          <cell r="G4">
            <v>7.15</v>
          </cell>
          <cell r="H4">
            <v>3.15</v>
          </cell>
          <cell r="I4">
            <v>5.6206493933463699</v>
          </cell>
          <cell r="J4">
            <v>1.6118942039252501E-26</v>
          </cell>
          <cell r="K4">
            <v>6.9795019029963199E-24</v>
          </cell>
          <cell r="L4">
            <v>0.31</v>
          </cell>
          <cell r="M4">
            <v>0.04</v>
          </cell>
          <cell r="N4">
            <v>0.22</v>
          </cell>
          <cell r="O4">
            <v>4.04</v>
          </cell>
          <cell r="P4">
            <v>8.57</v>
          </cell>
          <cell r="Q4">
            <v>8.08</v>
          </cell>
          <cell r="R4">
            <v>4.8943394749697902</v>
          </cell>
          <cell r="S4">
            <v>7.5368892832341796E-24</v>
          </cell>
          <cell r="T4">
            <v>1.55259919234624E-21</v>
          </cell>
          <cell r="U4">
            <v>0.11</v>
          </cell>
          <cell r="V4">
            <v>0.09</v>
          </cell>
          <cell r="W4">
            <v>0.14000000000000001</v>
          </cell>
          <cell r="X4">
            <v>13.85</v>
          </cell>
          <cell r="Y4">
            <v>11.15</v>
          </cell>
          <cell r="Z4">
            <v>12.61</v>
          </cell>
          <cell r="AA4">
            <v>5.8905764899938404</v>
          </cell>
          <cell r="AB4">
            <v>2.8791878882720598E-29</v>
          </cell>
          <cell r="AC4">
            <v>1.00195738511868E-26</v>
          </cell>
        </row>
        <row r="5">
          <cell r="A5" t="str">
            <v>Os10g0565200</v>
          </cell>
          <cell r="B5">
            <v>942</v>
          </cell>
          <cell r="C5">
            <v>1.49</v>
          </cell>
          <cell r="D5">
            <v>1.56</v>
          </cell>
          <cell r="E5">
            <v>0.47</v>
          </cell>
          <cell r="F5">
            <v>0.19</v>
          </cell>
          <cell r="G5">
            <v>30.52</v>
          </cell>
          <cell r="H5">
            <v>64.819999999999993</v>
          </cell>
          <cell r="I5">
            <v>4.6127124951757503</v>
          </cell>
          <cell r="J5">
            <v>6.6328003308405298E-23</v>
          </cell>
          <cell r="K5">
            <v>1.9146683621692999E-20</v>
          </cell>
          <cell r="L5" t="str">
            <v>--</v>
          </cell>
          <cell r="M5" t="str">
            <v>--</v>
          </cell>
          <cell r="N5" t="str">
            <v>--</v>
          </cell>
          <cell r="O5" t="str">
            <v>--</v>
          </cell>
          <cell r="P5" t="str">
            <v>--</v>
          </cell>
          <cell r="Q5" t="str">
            <v>--</v>
          </cell>
          <cell r="R5" t="str">
            <v>--</v>
          </cell>
          <cell r="S5" t="str">
            <v>--</v>
          </cell>
          <cell r="T5" t="str">
            <v>--</v>
          </cell>
          <cell r="U5">
            <v>0</v>
          </cell>
          <cell r="V5">
            <v>0.18</v>
          </cell>
          <cell r="W5">
            <v>0</v>
          </cell>
          <cell r="X5">
            <v>0</v>
          </cell>
          <cell r="Y5">
            <v>0</v>
          </cell>
          <cell r="Z5">
            <v>2.29</v>
          </cell>
          <cell r="AA5">
            <v>2.58937078775205</v>
          </cell>
          <cell r="AB5">
            <v>3.9028299410305799E-3</v>
          </cell>
          <cell r="AC5">
            <v>1.16084172605012E-2</v>
          </cell>
        </row>
        <row r="6">
          <cell r="A6" t="str">
            <v>Os11g0379251</v>
          </cell>
          <cell r="B6">
            <v>1122</v>
          </cell>
          <cell r="C6">
            <v>0</v>
          </cell>
          <cell r="D6">
            <v>0</v>
          </cell>
          <cell r="E6">
            <v>0</v>
          </cell>
          <cell r="F6">
            <v>0</v>
          </cell>
          <cell r="G6">
            <v>4.33</v>
          </cell>
          <cell r="H6">
            <v>10.32</v>
          </cell>
          <cell r="I6">
            <v>9.0062971516692105</v>
          </cell>
          <cell r="J6">
            <v>2.2161437177796899E-22</v>
          </cell>
          <cell r="K6">
            <v>4.7979511489930201E-20</v>
          </cell>
          <cell r="L6" t="str">
            <v>--</v>
          </cell>
          <cell r="M6" t="str">
            <v>--</v>
          </cell>
          <cell r="N6" t="str">
            <v>--</v>
          </cell>
          <cell r="O6" t="str">
            <v>--</v>
          </cell>
          <cell r="P6" t="str">
            <v>--</v>
          </cell>
          <cell r="Q6" t="str">
            <v>--</v>
          </cell>
          <cell r="R6" t="str">
            <v>--</v>
          </cell>
          <cell r="S6" t="str">
            <v>--</v>
          </cell>
          <cell r="T6" t="str">
            <v>--</v>
          </cell>
          <cell r="U6">
            <v>0.25</v>
          </cell>
          <cell r="V6">
            <v>2.92</v>
          </cell>
          <cell r="W6">
            <v>0.1</v>
          </cell>
          <cell r="X6">
            <v>10.16</v>
          </cell>
          <cell r="Y6">
            <v>2.76</v>
          </cell>
          <cell r="Z6">
            <v>5.96</v>
          </cell>
          <cell r="AA6">
            <v>1.6300140019</v>
          </cell>
          <cell r="AB6">
            <v>2.2100544882663501E-4</v>
          </cell>
          <cell r="AC6">
            <v>9.3792556331303797E-4</v>
          </cell>
        </row>
        <row r="7">
          <cell r="A7" t="str">
            <v>MSTRG.29221</v>
          </cell>
          <cell r="B7">
            <v>1886</v>
          </cell>
          <cell r="C7">
            <v>1.44</v>
          </cell>
          <cell r="D7">
            <v>2.2599999999999998</v>
          </cell>
          <cell r="E7">
            <v>1.72</v>
          </cell>
          <cell r="F7">
            <v>0</v>
          </cell>
          <cell r="G7">
            <v>0</v>
          </cell>
          <cell r="H7">
            <v>0</v>
          </cell>
          <cell r="I7">
            <v>-8.71537042139642</v>
          </cell>
          <cell r="J7">
            <v>2.7876871641790398E-20</v>
          </cell>
          <cell r="K7">
            <v>4.8282741683581E-18</v>
          </cell>
          <cell r="L7" t="str">
            <v>--</v>
          </cell>
          <cell r="M7" t="str">
            <v>--</v>
          </cell>
          <cell r="N7" t="str">
            <v>--</v>
          </cell>
          <cell r="O7" t="str">
            <v>--</v>
          </cell>
          <cell r="P7" t="str">
            <v>--</v>
          </cell>
          <cell r="Q7" t="str">
            <v>--</v>
          </cell>
          <cell r="R7" t="str">
            <v>--</v>
          </cell>
          <cell r="S7" t="str">
            <v>--</v>
          </cell>
          <cell r="T7" t="str">
            <v>--</v>
          </cell>
          <cell r="U7">
            <v>0.31</v>
          </cell>
          <cell r="V7">
            <v>0.5</v>
          </cell>
          <cell r="W7">
            <v>0.88</v>
          </cell>
          <cell r="X7">
            <v>0</v>
          </cell>
          <cell r="Y7">
            <v>0</v>
          </cell>
          <cell r="Z7">
            <v>0</v>
          </cell>
          <cell r="AA7">
            <v>-7.4630380705072001</v>
          </cell>
          <cell r="AB7">
            <v>2.2398469971019699E-11</v>
          </cell>
          <cell r="AC7">
            <v>3.2477781457978602E-10</v>
          </cell>
        </row>
        <row r="8">
          <cell r="A8" t="str">
            <v>Os12g0111800</v>
          </cell>
          <cell r="B8">
            <v>1142</v>
          </cell>
          <cell r="C8">
            <v>12.19</v>
          </cell>
          <cell r="D8">
            <v>22.71</v>
          </cell>
          <cell r="E8">
            <v>2.85</v>
          </cell>
          <cell r="F8">
            <v>0.35</v>
          </cell>
          <cell r="G8">
            <v>0.93</v>
          </cell>
          <cell r="H8">
            <v>0.5</v>
          </cell>
          <cell r="I8">
            <v>-4.3622388811769799</v>
          </cell>
          <cell r="J8">
            <v>1.79568765989092E-19</v>
          </cell>
          <cell r="K8">
            <v>2.59177585577589E-17</v>
          </cell>
          <cell r="L8" t="str">
            <v>--</v>
          </cell>
          <cell r="M8" t="str">
            <v>--</v>
          </cell>
          <cell r="N8" t="str">
            <v>--</v>
          </cell>
          <cell r="O8" t="str">
            <v>--</v>
          </cell>
          <cell r="P8" t="str">
            <v>--</v>
          </cell>
          <cell r="Q8" t="str">
            <v>--</v>
          </cell>
          <cell r="R8" t="str">
            <v>--</v>
          </cell>
          <cell r="S8" t="str">
            <v>--</v>
          </cell>
          <cell r="T8" t="str">
            <v>--</v>
          </cell>
          <cell r="U8">
            <v>7.0000000000000007E-2</v>
          </cell>
          <cell r="V8">
            <v>0.27</v>
          </cell>
          <cell r="W8">
            <v>0.94</v>
          </cell>
          <cell r="X8">
            <v>1.42</v>
          </cell>
          <cell r="Y8">
            <v>3.06</v>
          </cell>
          <cell r="Z8">
            <v>1.95</v>
          </cell>
          <cell r="AA8">
            <v>1.5282520572712699</v>
          </cell>
          <cell r="AB8">
            <v>2.1988856349206801E-3</v>
          </cell>
          <cell r="AC8">
            <v>6.8322517942178201E-3</v>
          </cell>
        </row>
        <row r="9">
          <cell r="A9" t="str">
            <v>Os11g0112200</v>
          </cell>
          <cell r="B9">
            <v>1140</v>
          </cell>
          <cell r="C9">
            <v>40.98</v>
          </cell>
          <cell r="D9">
            <v>52.9</v>
          </cell>
          <cell r="E9">
            <v>26.07</v>
          </cell>
          <cell r="F9">
            <v>2.69</v>
          </cell>
          <cell r="G9">
            <v>3.75</v>
          </cell>
          <cell r="H9">
            <v>1.65</v>
          </cell>
          <cell r="I9">
            <v>-3.8943045521604698</v>
          </cell>
          <cell r="J9">
            <v>3.9568431828431502E-19</v>
          </cell>
          <cell r="K9">
            <v>4.8951802804888097E-17</v>
          </cell>
          <cell r="L9" t="str">
            <v>--</v>
          </cell>
          <cell r="M9" t="str">
            <v>--</v>
          </cell>
          <cell r="N9" t="str">
            <v>--</v>
          </cell>
          <cell r="O9" t="str">
            <v>--</v>
          </cell>
          <cell r="P9" t="str">
            <v>--</v>
          </cell>
          <cell r="Q9" t="str">
            <v>--</v>
          </cell>
          <cell r="R9" t="str">
            <v>--</v>
          </cell>
          <cell r="S9" t="str">
            <v>--</v>
          </cell>
          <cell r="T9" t="str">
            <v>--</v>
          </cell>
          <cell r="U9" t="str">
            <v>--</v>
          </cell>
          <cell r="V9" t="str">
            <v>--</v>
          </cell>
          <cell r="W9" t="str">
            <v>--</v>
          </cell>
          <cell r="X9" t="str">
            <v>--</v>
          </cell>
          <cell r="Y9" t="str">
            <v>--</v>
          </cell>
          <cell r="Z9" t="str">
            <v>--</v>
          </cell>
          <cell r="AA9" t="str">
            <v>--</v>
          </cell>
          <cell r="AB9" t="str">
            <v>--</v>
          </cell>
          <cell r="AC9" t="str">
            <v>--</v>
          </cell>
        </row>
        <row r="10">
          <cell r="A10" t="str">
            <v>Os05g0145500</v>
          </cell>
          <cell r="B10">
            <v>2073</v>
          </cell>
          <cell r="C10">
            <v>1.55</v>
          </cell>
          <cell r="D10">
            <v>2.09</v>
          </cell>
          <cell r="E10">
            <v>0</v>
          </cell>
          <cell r="F10">
            <v>0</v>
          </cell>
          <cell r="G10">
            <v>0</v>
          </cell>
          <cell r="H10">
            <v>0</v>
          </cell>
          <cell r="I10">
            <v>-8.1936423452227807</v>
          </cell>
          <cell r="J10">
            <v>1.0458412174229E-16</v>
          </cell>
          <cell r="K10">
            <v>1.1321231178602901E-14</v>
          </cell>
          <cell r="L10" t="str">
            <v>--</v>
          </cell>
          <cell r="M10" t="str">
            <v>--</v>
          </cell>
          <cell r="N10" t="str">
            <v>--</v>
          </cell>
          <cell r="O10" t="str">
            <v>--</v>
          </cell>
          <cell r="P10" t="str">
            <v>--</v>
          </cell>
          <cell r="Q10" t="str">
            <v>--</v>
          </cell>
          <cell r="R10" t="str">
            <v>--</v>
          </cell>
          <cell r="S10" t="str">
            <v>--</v>
          </cell>
          <cell r="T10" t="str">
            <v>--</v>
          </cell>
          <cell r="U10" t="str">
            <v>--</v>
          </cell>
          <cell r="V10" t="str">
            <v>--</v>
          </cell>
          <cell r="W10" t="str">
            <v>--</v>
          </cell>
          <cell r="X10" t="str">
            <v>--</v>
          </cell>
          <cell r="Y10" t="str">
            <v>--</v>
          </cell>
          <cell r="Z10" t="str">
            <v>--</v>
          </cell>
          <cell r="AA10" t="str">
            <v>--</v>
          </cell>
          <cell r="AB10" t="str">
            <v>--</v>
          </cell>
          <cell r="AC10" t="str">
            <v>--</v>
          </cell>
        </row>
        <row r="11">
          <cell r="A11" t="str">
            <v>Os04g0407350</v>
          </cell>
          <cell r="B11">
            <v>1416</v>
          </cell>
          <cell r="C11">
            <v>0</v>
          </cell>
          <cell r="D11">
            <v>0</v>
          </cell>
          <cell r="E11">
            <v>0.24</v>
          </cell>
          <cell r="F11">
            <v>0</v>
          </cell>
          <cell r="G11">
            <v>1.7</v>
          </cell>
          <cell r="H11">
            <v>9</v>
          </cell>
          <cell r="I11">
            <v>5.2740380844402299</v>
          </cell>
          <cell r="J11">
            <v>1.4620389703565301E-16</v>
          </cell>
          <cell r="K11">
            <v>1.40680638703195E-14</v>
          </cell>
          <cell r="L11" t="str">
            <v>--</v>
          </cell>
          <cell r="M11" t="str">
            <v>--</v>
          </cell>
          <cell r="N11" t="str">
            <v>--</v>
          </cell>
          <cell r="O11" t="str">
            <v>--</v>
          </cell>
          <cell r="P11" t="str">
            <v>--</v>
          </cell>
          <cell r="Q11" t="str">
            <v>--</v>
          </cell>
          <cell r="R11" t="str">
            <v>--</v>
          </cell>
          <cell r="S11" t="str">
            <v>--</v>
          </cell>
          <cell r="T11" t="str">
            <v>--</v>
          </cell>
          <cell r="U11" t="str">
            <v>--</v>
          </cell>
          <cell r="V11" t="str">
            <v>--</v>
          </cell>
          <cell r="W11" t="str">
            <v>--</v>
          </cell>
          <cell r="X11" t="str">
            <v>--</v>
          </cell>
          <cell r="Y11" t="str">
            <v>--</v>
          </cell>
          <cell r="Z11" t="str">
            <v>--</v>
          </cell>
          <cell r="AA11" t="str">
            <v>--</v>
          </cell>
          <cell r="AB11" t="str">
            <v>--</v>
          </cell>
          <cell r="AC11" t="str">
            <v>--</v>
          </cell>
        </row>
        <row r="12">
          <cell r="A12" t="str">
            <v>Os06g0543500</v>
          </cell>
          <cell r="B12">
            <v>1283</v>
          </cell>
          <cell r="C12">
            <v>5.82</v>
          </cell>
          <cell r="D12">
            <v>0</v>
          </cell>
          <cell r="E12">
            <v>0</v>
          </cell>
          <cell r="F12">
            <v>0</v>
          </cell>
          <cell r="G12">
            <v>0</v>
          </cell>
          <cell r="H12">
            <v>0</v>
          </cell>
          <cell r="I12">
            <v>-8.0366294274884194</v>
          </cell>
          <cell r="J12">
            <v>9.9604459483592509E-16</v>
          </cell>
          <cell r="K12">
            <v>8.6257461912791104E-14</v>
          </cell>
          <cell r="L12" t="str">
            <v>--</v>
          </cell>
          <cell r="M12" t="str">
            <v>--</v>
          </cell>
          <cell r="N12" t="str">
            <v>--</v>
          </cell>
          <cell r="O12" t="str">
            <v>--</v>
          </cell>
          <cell r="P12" t="str">
            <v>--</v>
          </cell>
          <cell r="Q12" t="str">
            <v>--</v>
          </cell>
          <cell r="R12" t="str">
            <v>--</v>
          </cell>
          <cell r="S12" t="str">
            <v>--</v>
          </cell>
          <cell r="T12" t="str">
            <v>--</v>
          </cell>
          <cell r="U12" t="str">
            <v>--</v>
          </cell>
          <cell r="V12" t="str">
            <v>--</v>
          </cell>
          <cell r="W12" t="str">
            <v>--</v>
          </cell>
          <cell r="X12" t="str">
            <v>--</v>
          </cell>
          <cell r="Y12" t="str">
            <v>--</v>
          </cell>
          <cell r="Z12" t="str">
            <v>--</v>
          </cell>
          <cell r="AA12" t="str">
            <v>--</v>
          </cell>
          <cell r="AB12" t="str">
            <v>--</v>
          </cell>
          <cell r="AC12" t="str">
            <v>--</v>
          </cell>
        </row>
        <row r="13">
          <cell r="A13" t="str">
            <v>Os02g0110101</v>
          </cell>
          <cell r="B13">
            <v>1569</v>
          </cell>
          <cell r="C13">
            <v>0</v>
          </cell>
          <cell r="D13">
            <v>0.55000000000000004</v>
          </cell>
          <cell r="E13">
            <v>0.64</v>
          </cell>
          <cell r="F13">
            <v>0</v>
          </cell>
          <cell r="G13">
            <v>5.73</v>
          </cell>
          <cell r="H13">
            <v>13.91</v>
          </cell>
          <cell r="I13">
            <v>3.84175134262457</v>
          </cell>
          <cell r="J13">
            <v>1.9631432101050199E-15</v>
          </cell>
          <cell r="K13">
            <v>1.5455291090463199E-13</v>
          </cell>
          <cell r="L13" t="str">
            <v>--</v>
          </cell>
          <cell r="M13" t="str">
            <v>--</v>
          </cell>
          <cell r="N13" t="str">
            <v>--</v>
          </cell>
          <cell r="O13" t="str">
            <v>--</v>
          </cell>
          <cell r="P13" t="str">
            <v>--</v>
          </cell>
          <cell r="Q13" t="str">
            <v>--</v>
          </cell>
          <cell r="R13" t="str">
            <v>--</v>
          </cell>
          <cell r="S13" t="str">
            <v>--</v>
          </cell>
          <cell r="T13" t="str">
            <v>--</v>
          </cell>
          <cell r="U13" t="str">
            <v>--</v>
          </cell>
          <cell r="V13" t="str">
            <v>--</v>
          </cell>
          <cell r="W13" t="str">
            <v>--</v>
          </cell>
          <cell r="X13" t="str">
            <v>--</v>
          </cell>
          <cell r="Y13" t="str">
            <v>--</v>
          </cell>
          <cell r="Z13" t="str">
            <v>--</v>
          </cell>
          <cell r="AA13" t="str">
            <v>--</v>
          </cell>
          <cell r="AB13" t="str">
            <v>--</v>
          </cell>
          <cell r="AC13" t="str">
            <v>--</v>
          </cell>
        </row>
        <row r="14">
          <cell r="A14" t="str">
            <v>Os02g0191650</v>
          </cell>
          <cell r="B14">
            <v>2349</v>
          </cell>
          <cell r="C14">
            <v>0</v>
          </cell>
          <cell r="D14">
            <v>0</v>
          </cell>
          <cell r="E14">
            <v>0</v>
          </cell>
          <cell r="F14">
            <v>0</v>
          </cell>
          <cell r="G14">
            <v>0</v>
          </cell>
          <cell r="H14">
            <v>2.57</v>
          </cell>
          <cell r="I14">
            <v>7.7333996605037596</v>
          </cell>
          <cell r="J14">
            <v>6.0068402678898694E-14</v>
          </cell>
          <cell r="K14">
            <v>4.3349363933271898E-12</v>
          </cell>
          <cell r="L14">
            <v>0</v>
          </cell>
          <cell r="M14">
            <v>0</v>
          </cell>
          <cell r="N14">
            <v>2.41</v>
          </cell>
          <cell r="O14">
            <v>0</v>
          </cell>
          <cell r="P14">
            <v>0</v>
          </cell>
          <cell r="Q14">
            <v>0</v>
          </cell>
          <cell r="R14">
            <v>-7.9962105172562996</v>
          </cell>
          <cell r="S14">
            <v>2.36232625370354E-15</v>
          </cell>
          <cell r="T14">
            <v>8.1106534710488294E-14</v>
          </cell>
          <cell r="U14" t="str">
            <v>--</v>
          </cell>
          <cell r="V14" t="str">
            <v>--</v>
          </cell>
          <cell r="W14" t="str">
            <v>--</v>
          </cell>
          <cell r="X14" t="str">
            <v>--</v>
          </cell>
          <cell r="Y14" t="str">
            <v>--</v>
          </cell>
          <cell r="Z14" t="str">
            <v>--</v>
          </cell>
          <cell r="AA14" t="str">
            <v>--</v>
          </cell>
          <cell r="AB14" t="str">
            <v>--</v>
          </cell>
          <cell r="AC14" t="str">
            <v>--</v>
          </cell>
        </row>
        <row r="15">
          <cell r="A15" t="str">
            <v>Os01g0950866</v>
          </cell>
          <cell r="B15">
            <v>892</v>
          </cell>
          <cell r="C15">
            <v>0</v>
          </cell>
          <cell r="D15">
            <v>0</v>
          </cell>
          <cell r="E15">
            <v>14.53</v>
          </cell>
          <cell r="F15">
            <v>0.02</v>
          </cell>
          <cell r="G15">
            <v>0</v>
          </cell>
          <cell r="H15">
            <v>1.39</v>
          </cell>
          <cell r="I15">
            <v>-3.7340740354231401</v>
          </cell>
          <cell r="J15">
            <v>4.05589379932698E-13</v>
          </cell>
          <cell r="K15">
            <v>2.7018492540132099E-11</v>
          </cell>
          <cell r="L15" t="str">
            <v>--</v>
          </cell>
          <cell r="M15" t="str">
            <v>--</v>
          </cell>
          <cell r="N15" t="str">
            <v>--</v>
          </cell>
          <cell r="O15" t="str">
            <v>--</v>
          </cell>
          <cell r="P15" t="str">
            <v>--</v>
          </cell>
          <cell r="Q15" t="str">
            <v>--</v>
          </cell>
          <cell r="R15" t="str">
            <v>--</v>
          </cell>
          <cell r="S15" t="str">
            <v>--</v>
          </cell>
          <cell r="T15" t="str">
            <v>--</v>
          </cell>
          <cell r="U15">
            <v>0</v>
          </cell>
          <cell r="V15">
            <v>0</v>
          </cell>
          <cell r="W15">
            <v>0</v>
          </cell>
          <cell r="X15">
            <v>13.77</v>
          </cell>
          <cell r="Y15">
            <v>0</v>
          </cell>
          <cell r="Z15">
            <v>2.8</v>
          </cell>
          <cell r="AA15">
            <v>8.5462547942569795</v>
          </cell>
          <cell r="AB15">
            <v>1.90187475605112E-16</v>
          </cell>
          <cell r="AC15">
            <v>9.4550345015113006E-15</v>
          </cell>
        </row>
        <row r="16">
          <cell r="A16" t="str">
            <v>Os07g0178950</v>
          </cell>
          <cell r="B16">
            <v>2363</v>
          </cell>
          <cell r="C16">
            <v>0</v>
          </cell>
          <cell r="D16">
            <v>0</v>
          </cell>
          <cell r="E16">
            <v>0</v>
          </cell>
          <cell r="F16">
            <v>1.65</v>
          </cell>
          <cell r="G16">
            <v>0</v>
          </cell>
          <cell r="H16">
            <v>0.39</v>
          </cell>
          <cell r="I16">
            <v>7.5847402045098598</v>
          </cell>
          <cell r="J16">
            <v>4.52715405117442E-13</v>
          </cell>
          <cell r="K16">
            <v>2.80036814879789E-11</v>
          </cell>
          <cell r="L16" t="str">
            <v>--</v>
          </cell>
          <cell r="M16" t="str">
            <v>--</v>
          </cell>
          <cell r="N16" t="str">
            <v>--</v>
          </cell>
          <cell r="O16" t="str">
            <v>--</v>
          </cell>
          <cell r="P16" t="str">
            <v>--</v>
          </cell>
          <cell r="Q16" t="str">
            <v>--</v>
          </cell>
          <cell r="R16" t="str">
            <v>--</v>
          </cell>
          <cell r="S16" t="str">
            <v>--</v>
          </cell>
          <cell r="T16" t="str">
            <v>--</v>
          </cell>
          <cell r="U16" t="str">
            <v>--</v>
          </cell>
          <cell r="V16" t="str">
            <v>--</v>
          </cell>
          <cell r="W16" t="str">
            <v>--</v>
          </cell>
          <cell r="X16" t="str">
            <v>--</v>
          </cell>
          <cell r="Y16" t="str">
            <v>--</v>
          </cell>
          <cell r="Z16" t="str">
            <v>--</v>
          </cell>
          <cell r="AA16" t="str">
            <v>--</v>
          </cell>
          <cell r="AB16" t="str">
            <v>--</v>
          </cell>
          <cell r="AC16" t="str">
            <v>--</v>
          </cell>
        </row>
        <row r="17">
          <cell r="A17" t="str">
            <v>Os02g0195533</v>
          </cell>
          <cell r="B17">
            <v>681</v>
          </cell>
          <cell r="C17">
            <v>0.33</v>
          </cell>
          <cell r="D17">
            <v>0</v>
          </cell>
          <cell r="E17">
            <v>0</v>
          </cell>
          <cell r="F17">
            <v>0</v>
          </cell>
          <cell r="G17">
            <v>2.9</v>
          </cell>
          <cell r="H17">
            <v>13.04</v>
          </cell>
          <cell r="I17">
            <v>5.2853180659894097</v>
          </cell>
          <cell r="J17">
            <v>5.5990093663237599E-13</v>
          </cell>
          <cell r="K17">
            <v>3.2324947408242497E-11</v>
          </cell>
          <cell r="L17" t="str">
            <v>--</v>
          </cell>
          <cell r="M17" t="str">
            <v>--</v>
          </cell>
          <cell r="N17" t="str">
            <v>--</v>
          </cell>
          <cell r="O17" t="str">
            <v>--</v>
          </cell>
          <cell r="P17" t="str">
            <v>--</v>
          </cell>
          <cell r="Q17" t="str">
            <v>--</v>
          </cell>
          <cell r="R17" t="str">
            <v>--</v>
          </cell>
          <cell r="S17" t="str">
            <v>--</v>
          </cell>
          <cell r="T17" t="str">
            <v>--</v>
          </cell>
          <cell r="U17" t="str">
            <v>--</v>
          </cell>
          <cell r="V17" t="str">
            <v>--</v>
          </cell>
          <cell r="W17" t="str">
            <v>--</v>
          </cell>
          <cell r="X17" t="str">
            <v>--</v>
          </cell>
          <cell r="Y17" t="str">
            <v>--</v>
          </cell>
          <cell r="Z17" t="str">
            <v>--</v>
          </cell>
          <cell r="AA17" t="str">
            <v>--</v>
          </cell>
          <cell r="AB17" t="str">
            <v>--</v>
          </cell>
          <cell r="AC17" t="str">
            <v>--</v>
          </cell>
        </row>
        <row r="18">
          <cell r="A18" t="str">
            <v>Os10g0569400</v>
          </cell>
          <cell r="B18">
            <v>631</v>
          </cell>
          <cell r="C18">
            <v>69.3</v>
          </cell>
          <cell r="D18">
            <v>51.15</v>
          </cell>
          <cell r="E18">
            <v>77.84</v>
          </cell>
          <cell r="F18">
            <v>8.33</v>
          </cell>
          <cell r="G18">
            <v>14.59</v>
          </cell>
          <cell r="H18">
            <v>3.15</v>
          </cell>
          <cell r="I18">
            <v>-2.9736934456523398</v>
          </cell>
          <cell r="J18">
            <v>1.3178939807952599E-12</v>
          </cell>
          <cell r="K18">
            <v>7.1331011710543296E-11</v>
          </cell>
          <cell r="L18" t="str">
            <v>--</v>
          </cell>
          <cell r="M18" t="str">
            <v>--</v>
          </cell>
          <cell r="N18" t="str">
            <v>--</v>
          </cell>
          <cell r="O18" t="str">
            <v>--</v>
          </cell>
          <cell r="P18" t="str">
            <v>--</v>
          </cell>
          <cell r="Q18" t="str">
            <v>--</v>
          </cell>
          <cell r="R18" t="str">
            <v>--</v>
          </cell>
          <cell r="S18" t="str">
            <v>--</v>
          </cell>
          <cell r="T18" t="str">
            <v>--</v>
          </cell>
          <cell r="U18" t="str">
            <v>--</v>
          </cell>
          <cell r="V18" t="str">
            <v>--</v>
          </cell>
          <cell r="W18" t="str">
            <v>--</v>
          </cell>
          <cell r="X18" t="str">
            <v>--</v>
          </cell>
          <cell r="Y18" t="str">
            <v>--</v>
          </cell>
          <cell r="Z18" t="str">
            <v>--</v>
          </cell>
          <cell r="AA18" t="str">
            <v>--</v>
          </cell>
          <cell r="AB18" t="str">
            <v>--</v>
          </cell>
          <cell r="AC18" t="str">
            <v>--</v>
          </cell>
        </row>
        <row r="19">
          <cell r="A19" t="str">
            <v>Os04g0581000</v>
          </cell>
          <cell r="B19">
            <v>1361</v>
          </cell>
          <cell r="C19">
            <v>0.26</v>
          </cell>
          <cell r="D19">
            <v>0.27</v>
          </cell>
          <cell r="E19">
            <v>0.21</v>
          </cell>
          <cell r="F19">
            <v>2.57</v>
          </cell>
          <cell r="G19">
            <v>4.96</v>
          </cell>
          <cell r="H19">
            <v>2.3199999999999998</v>
          </cell>
          <cell r="I19">
            <v>3.6630748276206102</v>
          </cell>
          <cell r="J19">
            <v>1.5771299804103599E-12</v>
          </cell>
          <cell r="K19">
            <v>7.9491744905710103E-11</v>
          </cell>
          <cell r="L19">
            <v>0.37</v>
          </cell>
          <cell r="M19">
            <v>0.46</v>
          </cell>
          <cell r="N19">
            <v>0.11</v>
          </cell>
          <cell r="O19">
            <v>6.04</v>
          </cell>
          <cell r="P19">
            <v>14.96</v>
          </cell>
          <cell r="Q19">
            <v>11.57</v>
          </cell>
          <cell r="R19">
            <v>4.7829938350568399</v>
          </cell>
          <cell r="S19">
            <v>1.3585425349035999E-21</v>
          </cell>
          <cell r="T19">
            <v>1.39929881095071E-19</v>
          </cell>
          <cell r="U19">
            <v>1.04</v>
          </cell>
          <cell r="V19">
            <v>1.3</v>
          </cell>
          <cell r="W19">
            <v>1.96</v>
          </cell>
          <cell r="X19">
            <v>24.58</v>
          </cell>
          <cell r="Y19">
            <v>25.95</v>
          </cell>
          <cell r="Z19">
            <v>21.81</v>
          </cell>
          <cell r="AA19">
            <v>3.1910415127409402</v>
          </cell>
          <cell r="AB19">
            <v>1.3018577608403E-13</v>
          </cell>
          <cell r="AC19">
            <v>3.4849730828648001E-12</v>
          </cell>
        </row>
        <row r="20">
          <cell r="A20" t="str">
            <v>Os09g0471150</v>
          </cell>
          <cell r="B20">
            <v>675</v>
          </cell>
          <cell r="C20">
            <v>8.89</v>
          </cell>
          <cell r="D20">
            <v>5.0999999999999996</v>
          </cell>
          <cell r="E20">
            <v>0</v>
          </cell>
          <cell r="F20">
            <v>0</v>
          </cell>
          <cell r="G20">
            <v>0</v>
          </cell>
          <cell r="H20">
            <v>0.39</v>
          </cell>
          <cell r="I20">
            <v>-5.2541416050438796</v>
          </cell>
          <cell r="J20">
            <v>1.6522533583172999E-12</v>
          </cell>
          <cell r="K20">
            <v>7.9491744905710103E-11</v>
          </cell>
          <cell r="L20" t="str">
            <v>--</v>
          </cell>
          <cell r="M20" t="str">
            <v>--</v>
          </cell>
          <cell r="N20" t="str">
            <v>--</v>
          </cell>
          <cell r="O20" t="str">
            <v>--</v>
          </cell>
          <cell r="P20" t="str">
            <v>--</v>
          </cell>
          <cell r="Q20" t="str">
            <v>--</v>
          </cell>
          <cell r="R20" t="str">
            <v>--</v>
          </cell>
          <cell r="S20" t="str">
            <v>--</v>
          </cell>
          <cell r="T20" t="str">
            <v>--</v>
          </cell>
          <cell r="U20" t="str">
            <v>--</v>
          </cell>
          <cell r="V20" t="str">
            <v>--</v>
          </cell>
          <cell r="W20" t="str">
            <v>--</v>
          </cell>
          <cell r="X20" t="str">
            <v>--</v>
          </cell>
          <cell r="Y20" t="str">
            <v>--</v>
          </cell>
          <cell r="Z20" t="str">
            <v>--</v>
          </cell>
          <cell r="AA20" t="str">
            <v>--</v>
          </cell>
          <cell r="AB20" t="str">
            <v>--</v>
          </cell>
          <cell r="AC20" t="str">
            <v>--</v>
          </cell>
        </row>
        <row r="21">
          <cell r="A21" t="str">
            <v>Os04g0651000</v>
          </cell>
          <cell r="B21">
            <v>1364</v>
          </cell>
          <cell r="C21">
            <v>22.74</v>
          </cell>
          <cell r="D21">
            <v>33.85</v>
          </cell>
          <cell r="E21">
            <v>23.58</v>
          </cell>
          <cell r="F21">
            <v>4.2</v>
          </cell>
          <cell r="G21">
            <v>4.26</v>
          </cell>
          <cell r="H21">
            <v>3.22</v>
          </cell>
          <cell r="I21">
            <v>-2.8414634314366598</v>
          </cell>
          <cell r="J21">
            <v>5.3824167004813902E-12</v>
          </cell>
          <cell r="K21">
            <v>2.4532488750615199E-10</v>
          </cell>
          <cell r="L21" t="str">
            <v>--</v>
          </cell>
          <cell r="M21" t="str">
            <v>--</v>
          </cell>
          <cell r="N21" t="str">
            <v>--</v>
          </cell>
          <cell r="O21" t="str">
            <v>--</v>
          </cell>
          <cell r="P21" t="str">
            <v>--</v>
          </cell>
          <cell r="Q21" t="str">
            <v>--</v>
          </cell>
          <cell r="R21" t="str">
            <v>--</v>
          </cell>
          <cell r="S21" t="str">
            <v>--</v>
          </cell>
          <cell r="T21" t="str">
            <v>--</v>
          </cell>
          <cell r="U21" t="str">
            <v>--</v>
          </cell>
          <cell r="V21" t="str">
            <v>--</v>
          </cell>
          <cell r="W21" t="str">
            <v>--</v>
          </cell>
          <cell r="X21" t="str">
            <v>--</v>
          </cell>
          <cell r="Y21" t="str">
            <v>--</v>
          </cell>
          <cell r="Z21" t="str">
            <v>--</v>
          </cell>
          <cell r="AA21" t="str">
            <v>--</v>
          </cell>
          <cell r="AB21" t="str">
            <v>--</v>
          </cell>
          <cell r="AC21" t="str">
            <v>--</v>
          </cell>
        </row>
        <row r="22">
          <cell r="A22" t="str">
            <v>Os06g0102725</v>
          </cell>
          <cell r="B22">
            <v>2045</v>
          </cell>
          <cell r="C22">
            <v>2.04</v>
          </cell>
          <cell r="D22">
            <v>0</v>
          </cell>
          <cell r="E22">
            <v>0</v>
          </cell>
          <cell r="F22">
            <v>0</v>
          </cell>
          <cell r="G22">
            <v>0</v>
          </cell>
          <cell r="H22">
            <v>0</v>
          </cell>
          <cell r="I22">
            <v>-7.3757812097830602</v>
          </cell>
          <cell r="J22">
            <v>6.9671749690185202E-12</v>
          </cell>
          <cell r="K22">
            <v>2.87313024912859E-10</v>
          </cell>
          <cell r="L22" t="str">
            <v>--</v>
          </cell>
          <cell r="M22" t="str">
            <v>--</v>
          </cell>
          <cell r="N22" t="str">
            <v>--</v>
          </cell>
          <cell r="O22" t="str">
            <v>--</v>
          </cell>
          <cell r="P22" t="str">
            <v>--</v>
          </cell>
          <cell r="Q22" t="str">
            <v>--</v>
          </cell>
          <cell r="R22" t="str">
            <v>--</v>
          </cell>
          <cell r="S22" t="str">
            <v>--</v>
          </cell>
          <cell r="T22" t="str">
            <v>--</v>
          </cell>
          <cell r="U22" t="str">
            <v>--</v>
          </cell>
          <cell r="V22" t="str">
            <v>--</v>
          </cell>
          <cell r="W22" t="str">
            <v>--</v>
          </cell>
          <cell r="X22" t="str">
            <v>--</v>
          </cell>
          <cell r="Y22" t="str">
            <v>--</v>
          </cell>
          <cell r="Z22" t="str">
            <v>--</v>
          </cell>
          <cell r="AA22" t="str">
            <v>--</v>
          </cell>
          <cell r="AB22" t="str">
            <v>--</v>
          </cell>
          <cell r="AC22" t="str">
            <v>--</v>
          </cell>
        </row>
        <row r="23">
          <cell r="A23" t="str">
            <v>Os12g0639150</v>
          </cell>
          <cell r="B23">
            <v>451</v>
          </cell>
          <cell r="C23">
            <v>0</v>
          </cell>
          <cell r="D23">
            <v>0</v>
          </cell>
          <cell r="E23">
            <v>0</v>
          </cell>
          <cell r="F23">
            <v>0</v>
          </cell>
          <cell r="G23">
            <v>4.83</v>
          </cell>
          <cell r="H23">
            <v>21.79</v>
          </cell>
          <cell r="I23">
            <v>7.3729850362804399</v>
          </cell>
          <cell r="J23">
            <v>6.9671749690185202E-12</v>
          </cell>
          <cell r="K23">
            <v>2.87313024912859E-10</v>
          </cell>
          <cell r="L23" t="str">
            <v>--</v>
          </cell>
          <cell r="M23" t="str">
            <v>--</v>
          </cell>
          <cell r="N23" t="str">
            <v>--</v>
          </cell>
          <cell r="O23" t="str">
            <v>--</v>
          </cell>
          <cell r="P23" t="str">
            <v>--</v>
          </cell>
          <cell r="Q23" t="str">
            <v>--</v>
          </cell>
          <cell r="R23" t="str">
            <v>--</v>
          </cell>
          <cell r="S23" t="str">
            <v>--</v>
          </cell>
          <cell r="T23" t="str">
            <v>--</v>
          </cell>
          <cell r="U23" t="str">
            <v>--</v>
          </cell>
          <cell r="V23" t="str">
            <v>--</v>
          </cell>
          <cell r="W23" t="str">
            <v>--</v>
          </cell>
          <cell r="X23" t="str">
            <v>--</v>
          </cell>
          <cell r="Y23" t="str">
            <v>--</v>
          </cell>
          <cell r="Z23" t="str">
            <v>--</v>
          </cell>
          <cell r="AA23" t="str">
            <v>--</v>
          </cell>
          <cell r="AB23" t="str">
            <v>--</v>
          </cell>
          <cell r="AC23" t="str">
            <v>--</v>
          </cell>
        </row>
        <row r="24">
          <cell r="A24" t="str">
            <v>Os05g0318100</v>
          </cell>
          <cell r="B24">
            <v>1965</v>
          </cell>
          <cell r="C24">
            <v>0.12</v>
          </cell>
          <cell r="D24">
            <v>1.89</v>
          </cell>
          <cell r="E24">
            <v>0</v>
          </cell>
          <cell r="F24">
            <v>0</v>
          </cell>
          <cell r="G24">
            <v>0</v>
          </cell>
          <cell r="H24">
            <v>0</v>
          </cell>
          <cell r="I24">
            <v>-7.26092415777536</v>
          </cell>
          <cell r="J24">
            <v>3.0211889728352197E-11</v>
          </cell>
          <cell r="K24">
            <v>1.1892498411251401E-9</v>
          </cell>
          <cell r="L24" t="str">
            <v>--</v>
          </cell>
          <cell r="M24" t="str">
            <v>--</v>
          </cell>
          <cell r="N24" t="str">
            <v>--</v>
          </cell>
          <cell r="O24" t="str">
            <v>--</v>
          </cell>
          <cell r="P24" t="str">
            <v>--</v>
          </cell>
          <cell r="Q24" t="str">
            <v>--</v>
          </cell>
          <cell r="R24" t="str">
            <v>--</v>
          </cell>
          <cell r="S24" t="str">
            <v>--</v>
          </cell>
          <cell r="T24" t="str">
            <v>--</v>
          </cell>
          <cell r="U24" t="str">
            <v>--</v>
          </cell>
          <cell r="V24" t="str">
            <v>--</v>
          </cell>
          <cell r="W24" t="str">
            <v>--</v>
          </cell>
          <cell r="X24" t="str">
            <v>--</v>
          </cell>
          <cell r="Y24" t="str">
            <v>--</v>
          </cell>
          <cell r="Z24" t="str">
            <v>--</v>
          </cell>
          <cell r="AA24" t="str">
            <v>--</v>
          </cell>
          <cell r="AB24" t="str">
            <v>--</v>
          </cell>
          <cell r="AC24" t="str">
            <v>--</v>
          </cell>
        </row>
        <row r="25">
          <cell r="A25" t="str">
            <v>Os06g0215000</v>
          </cell>
          <cell r="B25">
            <v>1594</v>
          </cell>
          <cell r="C25">
            <v>0</v>
          </cell>
          <cell r="D25">
            <v>0</v>
          </cell>
          <cell r="E25">
            <v>0</v>
          </cell>
          <cell r="F25">
            <v>0</v>
          </cell>
          <cell r="G25">
            <v>0.3</v>
          </cell>
          <cell r="H25">
            <v>2.46</v>
          </cell>
          <cell r="I25">
            <v>7.2219089872978897</v>
          </cell>
          <cell r="J25">
            <v>4.0874909632476501E-11</v>
          </cell>
          <cell r="K25">
            <v>1.5390292061619401E-9</v>
          </cell>
          <cell r="L25" t="str">
            <v>--</v>
          </cell>
          <cell r="M25" t="str">
            <v>--</v>
          </cell>
          <cell r="N25" t="str">
            <v>--</v>
          </cell>
          <cell r="O25" t="str">
            <v>--</v>
          </cell>
          <cell r="P25" t="str">
            <v>--</v>
          </cell>
          <cell r="Q25" t="str">
            <v>--</v>
          </cell>
          <cell r="R25" t="str">
            <v>--</v>
          </cell>
          <cell r="S25" t="str">
            <v>--</v>
          </cell>
          <cell r="T25" t="str">
            <v>--</v>
          </cell>
          <cell r="U25" t="str">
            <v>--</v>
          </cell>
          <cell r="V25" t="str">
            <v>--</v>
          </cell>
          <cell r="W25" t="str">
            <v>--</v>
          </cell>
          <cell r="X25" t="str">
            <v>--</v>
          </cell>
          <cell r="Y25" t="str">
            <v>--</v>
          </cell>
          <cell r="Z25" t="str">
            <v>--</v>
          </cell>
          <cell r="AA25" t="str">
            <v>--</v>
          </cell>
          <cell r="AB25" t="str">
            <v>--</v>
          </cell>
          <cell r="AC25" t="str">
            <v>--</v>
          </cell>
        </row>
        <row r="26">
          <cell r="A26" t="str">
            <v>Os01g0963000</v>
          </cell>
          <cell r="B26">
            <v>1277</v>
          </cell>
          <cell r="C26">
            <v>73.92</v>
          </cell>
          <cell r="D26">
            <v>128.47999999999999</v>
          </cell>
          <cell r="E26">
            <v>13.67</v>
          </cell>
          <cell r="F26">
            <v>8.08</v>
          </cell>
          <cell r="G26">
            <v>7</v>
          </cell>
          <cell r="H26">
            <v>21.12</v>
          </cell>
          <cell r="I26">
            <v>-2.6437914668556699</v>
          </cell>
          <cell r="J26">
            <v>4.57749826288268E-11</v>
          </cell>
          <cell r="K26">
            <v>1.6517139565235E-9</v>
          </cell>
          <cell r="L26" t="str">
            <v>--</v>
          </cell>
          <cell r="M26" t="str">
            <v>--</v>
          </cell>
          <cell r="N26" t="str">
            <v>--</v>
          </cell>
          <cell r="O26" t="str">
            <v>--</v>
          </cell>
          <cell r="P26" t="str">
            <v>--</v>
          </cell>
          <cell r="Q26" t="str">
            <v>--</v>
          </cell>
          <cell r="R26" t="str">
            <v>--</v>
          </cell>
          <cell r="S26" t="str">
            <v>--</v>
          </cell>
          <cell r="T26" t="str">
            <v>--</v>
          </cell>
          <cell r="U26">
            <v>0.17</v>
          </cell>
          <cell r="V26">
            <v>0.47</v>
          </cell>
          <cell r="W26">
            <v>3.62</v>
          </cell>
          <cell r="X26">
            <v>4.7</v>
          </cell>
          <cell r="Y26">
            <v>6.89</v>
          </cell>
          <cell r="Z26">
            <v>7.02</v>
          </cell>
          <cell r="AA26">
            <v>1.4470156620212</v>
          </cell>
          <cell r="AB26">
            <v>3.7547443675117699E-4</v>
          </cell>
          <cell r="AC26">
            <v>1.48445436365692E-3</v>
          </cell>
        </row>
        <row r="27">
          <cell r="A27" t="str">
            <v>Os11g0115375</v>
          </cell>
          <cell r="B27">
            <v>349</v>
          </cell>
          <cell r="C27">
            <v>0</v>
          </cell>
          <cell r="D27">
            <v>65.23</v>
          </cell>
          <cell r="E27">
            <v>151.1</v>
          </cell>
          <cell r="F27">
            <v>109.1</v>
          </cell>
          <cell r="G27">
            <v>735.95</v>
          </cell>
          <cell r="H27">
            <v>843.28</v>
          </cell>
          <cell r="I27">
            <v>2.68199947905687</v>
          </cell>
          <cell r="J27">
            <v>5.6621590283069898E-11</v>
          </cell>
          <cell r="K27">
            <v>1.9613718874055399E-9</v>
          </cell>
          <cell r="L27" t="str">
            <v>--</v>
          </cell>
          <cell r="M27" t="str">
            <v>--</v>
          </cell>
          <cell r="N27" t="str">
            <v>--</v>
          </cell>
          <cell r="O27" t="str">
            <v>--</v>
          </cell>
          <cell r="P27" t="str">
            <v>--</v>
          </cell>
          <cell r="Q27" t="str">
            <v>--</v>
          </cell>
          <cell r="R27" t="str">
            <v>--</v>
          </cell>
          <cell r="S27" t="str">
            <v>--</v>
          </cell>
          <cell r="T27" t="str">
            <v>--</v>
          </cell>
          <cell r="U27" t="str">
            <v>--</v>
          </cell>
          <cell r="V27" t="str">
            <v>--</v>
          </cell>
          <cell r="W27" t="str">
            <v>--</v>
          </cell>
          <cell r="X27" t="str">
            <v>--</v>
          </cell>
          <cell r="Y27" t="str">
            <v>--</v>
          </cell>
          <cell r="Z27" t="str">
            <v>--</v>
          </cell>
          <cell r="AA27" t="str">
            <v>--</v>
          </cell>
          <cell r="AB27" t="str">
            <v>--</v>
          </cell>
          <cell r="AC27" t="str">
            <v>--</v>
          </cell>
        </row>
        <row r="28">
          <cell r="A28" t="str">
            <v>Os03g0277700</v>
          </cell>
          <cell r="B28">
            <v>1150</v>
          </cell>
          <cell r="C28">
            <v>10.98</v>
          </cell>
          <cell r="D28">
            <v>18.41</v>
          </cell>
          <cell r="E28">
            <v>3.63</v>
          </cell>
          <cell r="F28">
            <v>1.64</v>
          </cell>
          <cell r="G28">
            <v>1.32</v>
          </cell>
          <cell r="H28">
            <v>1.7</v>
          </cell>
          <cell r="I28">
            <v>-2.8400588080041298</v>
          </cell>
          <cell r="J28">
            <v>6.5556074851504905E-11</v>
          </cell>
          <cell r="K28">
            <v>2.1835215700539699E-9</v>
          </cell>
          <cell r="L28" t="str">
            <v>--</v>
          </cell>
          <cell r="M28" t="str">
            <v>--</v>
          </cell>
          <cell r="N28" t="str">
            <v>--</v>
          </cell>
          <cell r="O28" t="str">
            <v>--</v>
          </cell>
          <cell r="P28" t="str">
            <v>--</v>
          </cell>
          <cell r="Q28" t="str">
            <v>--</v>
          </cell>
          <cell r="R28" t="str">
            <v>--</v>
          </cell>
          <cell r="S28" t="str">
            <v>--</v>
          </cell>
          <cell r="T28" t="str">
            <v>--</v>
          </cell>
          <cell r="U28" t="str">
            <v>--</v>
          </cell>
          <cell r="V28" t="str">
            <v>--</v>
          </cell>
          <cell r="W28" t="str">
            <v>--</v>
          </cell>
          <cell r="X28" t="str">
            <v>--</v>
          </cell>
          <cell r="Y28" t="str">
            <v>--</v>
          </cell>
          <cell r="Z28" t="str">
            <v>--</v>
          </cell>
          <cell r="AA28" t="str">
            <v>--</v>
          </cell>
          <cell r="AB28" t="str">
            <v>--</v>
          </cell>
          <cell r="AC28" t="str">
            <v>--</v>
          </cell>
        </row>
        <row r="29">
          <cell r="A29" t="str">
            <v>Os03g0171700</v>
          </cell>
          <cell r="B29">
            <v>806</v>
          </cell>
          <cell r="C29">
            <v>0</v>
          </cell>
          <cell r="D29">
            <v>0</v>
          </cell>
          <cell r="E29">
            <v>0</v>
          </cell>
          <cell r="F29">
            <v>2.31</v>
          </cell>
          <cell r="G29">
            <v>2.35</v>
          </cell>
          <cell r="H29">
            <v>1.44</v>
          </cell>
          <cell r="I29">
            <v>7.1575659237804299</v>
          </cell>
          <cell r="J29">
            <v>7.5523606696151096E-11</v>
          </cell>
          <cell r="K29">
            <v>2.4223497555135901E-9</v>
          </cell>
          <cell r="L29">
            <v>0</v>
          </cell>
          <cell r="M29">
            <v>0</v>
          </cell>
          <cell r="N29">
            <v>0</v>
          </cell>
          <cell r="O29">
            <v>1.48</v>
          </cell>
          <cell r="P29">
            <v>3.1</v>
          </cell>
          <cell r="Q29">
            <v>3.53</v>
          </cell>
          <cell r="R29">
            <v>7.4905992856176402</v>
          </cell>
          <cell r="S29">
            <v>1.3114116024661599E-12</v>
          </cell>
          <cell r="T29">
            <v>2.7015079010802902E-11</v>
          </cell>
          <cell r="U29">
            <v>0</v>
          </cell>
          <cell r="V29">
            <v>0</v>
          </cell>
          <cell r="W29">
            <v>0</v>
          </cell>
          <cell r="X29">
            <v>4.08</v>
          </cell>
          <cell r="Y29">
            <v>4.33</v>
          </cell>
          <cell r="Z29">
            <v>4.22</v>
          </cell>
          <cell r="AA29">
            <v>7.8436942277285997</v>
          </cell>
          <cell r="AB29">
            <v>4.0411205109218096E-12</v>
          </cell>
          <cell r="AC29">
            <v>7.0315496890039405E-11</v>
          </cell>
        </row>
        <row r="30">
          <cell r="A30" t="str">
            <v>Os06g0521500</v>
          </cell>
          <cell r="B30">
            <v>1319</v>
          </cell>
          <cell r="C30">
            <v>16.11</v>
          </cell>
          <cell r="D30">
            <v>28.19</v>
          </cell>
          <cell r="E30">
            <v>3.19</v>
          </cell>
          <cell r="F30">
            <v>2.0499999999999998</v>
          </cell>
          <cell r="G30">
            <v>0.66</v>
          </cell>
          <cell r="H30">
            <v>5.22</v>
          </cell>
          <cell r="I30">
            <v>-2.67085022402031</v>
          </cell>
          <cell r="J30">
            <v>1.23691247280893E-10</v>
          </cell>
          <cell r="K30">
            <v>3.8255935766161899E-9</v>
          </cell>
          <cell r="L30" t="str">
            <v>--</v>
          </cell>
          <cell r="M30" t="str">
            <v>--</v>
          </cell>
          <cell r="N30" t="str">
            <v>--</v>
          </cell>
          <cell r="O30" t="str">
            <v>--</v>
          </cell>
          <cell r="P30" t="str">
            <v>--</v>
          </cell>
          <cell r="Q30" t="str">
            <v>--</v>
          </cell>
          <cell r="R30" t="str">
            <v>--</v>
          </cell>
          <cell r="S30" t="str">
            <v>--</v>
          </cell>
          <cell r="T30" t="str">
            <v>--</v>
          </cell>
          <cell r="U30" t="str">
            <v>--</v>
          </cell>
          <cell r="V30" t="str">
            <v>--</v>
          </cell>
          <cell r="W30" t="str">
            <v>--</v>
          </cell>
          <cell r="X30" t="str">
            <v>--</v>
          </cell>
          <cell r="Y30" t="str">
            <v>--</v>
          </cell>
          <cell r="Z30" t="str">
            <v>--</v>
          </cell>
          <cell r="AA30" t="str">
            <v>--</v>
          </cell>
          <cell r="AB30" t="str">
            <v>--</v>
          </cell>
          <cell r="AC30" t="str">
            <v>--</v>
          </cell>
        </row>
        <row r="31">
          <cell r="A31" t="str">
            <v>Os07g0191401</v>
          </cell>
          <cell r="B31">
            <v>1767</v>
          </cell>
          <cell r="C31">
            <v>0</v>
          </cell>
          <cell r="D31">
            <v>1.68</v>
          </cell>
          <cell r="E31">
            <v>0</v>
          </cell>
          <cell r="F31">
            <v>0</v>
          </cell>
          <cell r="G31">
            <v>5.75</v>
          </cell>
          <cell r="H31">
            <v>6.49</v>
          </cell>
          <cell r="I31">
            <v>2.83902001765358</v>
          </cell>
          <cell r="J31">
            <v>1.76340287268502E-10</v>
          </cell>
          <cell r="K31">
            <v>5.2658858198111302E-9</v>
          </cell>
          <cell r="L31">
            <v>0</v>
          </cell>
          <cell r="M31">
            <v>0.62</v>
          </cell>
          <cell r="N31">
            <v>0.8</v>
          </cell>
          <cell r="O31">
            <v>1.86</v>
          </cell>
          <cell r="P31">
            <v>1.71</v>
          </cell>
          <cell r="Q31">
            <v>0.55000000000000004</v>
          </cell>
          <cell r="R31">
            <v>1.2338479903612201</v>
          </cell>
          <cell r="S31">
            <v>8.1923842472689593E-3</v>
          </cell>
          <cell r="T31">
            <v>1.37205784954261E-2</v>
          </cell>
          <cell r="U31" t="str">
            <v>--</v>
          </cell>
          <cell r="V31" t="str">
            <v>--</v>
          </cell>
          <cell r="W31" t="str">
            <v>--</v>
          </cell>
          <cell r="X31" t="str">
            <v>--</v>
          </cell>
          <cell r="Y31" t="str">
            <v>--</v>
          </cell>
          <cell r="Z31" t="str">
            <v>--</v>
          </cell>
          <cell r="AA31" t="str">
            <v>--</v>
          </cell>
          <cell r="AB31" t="str">
            <v>--</v>
          </cell>
          <cell r="AC31" t="str">
            <v>--</v>
          </cell>
        </row>
        <row r="32">
          <cell r="A32" t="str">
            <v>Os03g0334951</v>
          </cell>
          <cell r="B32">
            <v>1344</v>
          </cell>
          <cell r="C32">
            <v>2.78</v>
          </cell>
          <cell r="D32">
            <v>0</v>
          </cell>
          <cell r="E32">
            <v>0</v>
          </cell>
          <cell r="F32">
            <v>0</v>
          </cell>
          <cell r="G32">
            <v>0</v>
          </cell>
          <cell r="H32">
            <v>0</v>
          </cell>
          <cell r="I32">
            <v>-7.0899754410820899</v>
          </cell>
          <cell r="J32">
            <v>1.9436924614032099E-10</v>
          </cell>
          <cell r="K32">
            <v>5.6107922385839196E-9</v>
          </cell>
          <cell r="L32" t="str">
            <v>--</v>
          </cell>
          <cell r="M32" t="str">
            <v>--</v>
          </cell>
          <cell r="N32" t="str">
            <v>--</v>
          </cell>
          <cell r="O32" t="str">
            <v>--</v>
          </cell>
          <cell r="P32" t="str">
            <v>--</v>
          </cell>
          <cell r="Q32" t="str">
            <v>--</v>
          </cell>
          <cell r="R32" t="str">
            <v>--</v>
          </cell>
          <cell r="S32" t="str">
            <v>--</v>
          </cell>
          <cell r="T32" t="str">
            <v>--</v>
          </cell>
          <cell r="U32">
            <v>0</v>
          </cell>
          <cell r="V32">
            <v>0</v>
          </cell>
          <cell r="W32">
            <v>0</v>
          </cell>
          <cell r="X32">
            <v>0</v>
          </cell>
          <cell r="Y32">
            <v>1.44</v>
          </cell>
          <cell r="Z32">
            <v>0</v>
          </cell>
          <cell r="AA32">
            <v>5.7749141642691599</v>
          </cell>
          <cell r="AB32">
            <v>1.1701633892926601E-4</v>
          </cell>
          <cell r="AC32">
            <v>5.3581165720243003E-4</v>
          </cell>
        </row>
        <row r="33">
          <cell r="A33" t="str">
            <v>Os06g0142625</v>
          </cell>
          <cell r="B33">
            <v>1430</v>
          </cell>
          <cell r="C33">
            <v>0</v>
          </cell>
          <cell r="D33">
            <v>0</v>
          </cell>
          <cell r="E33">
            <v>0</v>
          </cell>
          <cell r="F33">
            <v>0</v>
          </cell>
          <cell r="G33">
            <v>1.24</v>
          </cell>
          <cell r="H33">
            <v>1.33</v>
          </cell>
          <cell r="I33">
            <v>7.0399344644764899</v>
          </cell>
          <cell r="J33">
            <v>2.68180352269555E-10</v>
          </cell>
          <cell r="K33">
            <v>7.4917479053366095E-9</v>
          </cell>
          <cell r="L33" t="str">
            <v>--</v>
          </cell>
          <cell r="M33" t="str">
            <v>--</v>
          </cell>
          <cell r="N33" t="str">
            <v>--</v>
          </cell>
          <cell r="O33" t="str">
            <v>--</v>
          </cell>
          <cell r="P33" t="str">
            <v>--</v>
          </cell>
          <cell r="Q33" t="str">
            <v>--</v>
          </cell>
          <cell r="R33" t="str">
            <v>--</v>
          </cell>
          <cell r="S33" t="str">
            <v>--</v>
          </cell>
          <cell r="T33" t="str">
            <v>--</v>
          </cell>
          <cell r="U33" t="str">
            <v>--</v>
          </cell>
          <cell r="V33" t="str">
            <v>--</v>
          </cell>
          <cell r="W33" t="str">
            <v>--</v>
          </cell>
          <cell r="X33" t="str">
            <v>--</v>
          </cell>
          <cell r="Y33" t="str">
            <v>--</v>
          </cell>
          <cell r="Z33" t="str">
            <v>--</v>
          </cell>
          <cell r="AA33" t="str">
            <v>--</v>
          </cell>
          <cell r="AB33" t="str">
            <v>--</v>
          </cell>
          <cell r="AC33" t="str">
            <v>--</v>
          </cell>
        </row>
        <row r="34">
          <cell r="A34" t="str">
            <v>Os08g0460000</v>
          </cell>
          <cell r="B34">
            <v>938</v>
          </cell>
          <cell r="C34">
            <v>50.89</v>
          </cell>
          <cell r="D34">
            <v>24.78</v>
          </cell>
          <cell r="E34">
            <v>4.5</v>
          </cell>
          <cell r="F34">
            <v>3.74</v>
          </cell>
          <cell r="G34">
            <v>4.5999999999999996</v>
          </cell>
          <cell r="H34">
            <v>5.12</v>
          </cell>
          <cell r="I34">
            <v>-2.5718786478642102</v>
          </cell>
          <cell r="J34">
            <v>4.8329042408073901E-10</v>
          </cell>
          <cell r="K34">
            <v>1.3079047101684999E-8</v>
          </cell>
          <cell r="L34" t="str">
            <v>--</v>
          </cell>
          <cell r="M34" t="str">
            <v>--</v>
          </cell>
          <cell r="N34" t="str">
            <v>--</v>
          </cell>
          <cell r="O34" t="str">
            <v>--</v>
          </cell>
          <cell r="P34" t="str">
            <v>--</v>
          </cell>
          <cell r="Q34" t="str">
            <v>--</v>
          </cell>
          <cell r="R34" t="str">
            <v>--</v>
          </cell>
          <cell r="S34" t="str">
            <v>--</v>
          </cell>
          <cell r="T34" t="str">
            <v>--</v>
          </cell>
          <cell r="U34" t="str">
            <v>--</v>
          </cell>
          <cell r="V34" t="str">
            <v>--</v>
          </cell>
          <cell r="W34" t="str">
            <v>--</v>
          </cell>
          <cell r="X34" t="str">
            <v>--</v>
          </cell>
          <cell r="Y34" t="str">
            <v>--</v>
          </cell>
          <cell r="Z34" t="str">
            <v>--</v>
          </cell>
          <cell r="AA34" t="str">
            <v>--</v>
          </cell>
          <cell r="AB34" t="str">
            <v>--</v>
          </cell>
          <cell r="AC34" t="str">
            <v>--</v>
          </cell>
        </row>
        <row r="35">
          <cell r="A35" t="str">
            <v>Os04g0609000</v>
          </cell>
          <cell r="B35">
            <v>1272</v>
          </cell>
          <cell r="C35">
            <v>0.28000000000000003</v>
          </cell>
          <cell r="D35">
            <v>1.21</v>
          </cell>
          <cell r="E35">
            <v>1.06</v>
          </cell>
          <cell r="F35">
            <v>0</v>
          </cell>
          <cell r="G35">
            <v>0</v>
          </cell>
          <cell r="H35">
            <v>0</v>
          </cell>
          <cell r="I35">
            <v>-6.9470410310445496</v>
          </cell>
          <cell r="J35">
            <v>7.19683316656277E-10</v>
          </cell>
          <cell r="K35">
            <v>1.8886234915889E-8</v>
          </cell>
          <cell r="L35" t="str">
            <v>--</v>
          </cell>
          <cell r="M35" t="str">
            <v>--</v>
          </cell>
          <cell r="N35" t="str">
            <v>--</v>
          </cell>
          <cell r="O35" t="str">
            <v>--</v>
          </cell>
          <cell r="P35" t="str">
            <v>--</v>
          </cell>
          <cell r="Q35" t="str">
            <v>--</v>
          </cell>
          <cell r="R35" t="str">
            <v>--</v>
          </cell>
          <cell r="S35" t="str">
            <v>--</v>
          </cell>
          <cell r="T35" t="str">
            <v>--</v>
          </cell>
          <cell r="U35" t="str">
            <v>--</v>
          </cell>
          <cell r="V35" t="str">
            <v>--</v>
          </cell>
          <cell r="W35" t="str">
            <v>--</v>
          </cell>
          <cell r="X35" t="str">
            <v>--</v>
          </cell>
          <cell r="Y35" t="str">
            <v>--</v>
          </cell>
          <cell r="Z35" t="str">
            <v>--</v>
          </cell>
          <cell r="AA35" t="str">
            <v>--</v>
          </cell>
          <cell r="AB35" t="str">
            <v>--</v>
          </cell>
          <cell r="AC35" t="str">
            <v>--</v>
          </cell>
        </row>
        <row r="36">
          <cell r="A36" t="str">
            <v>Os06g0231400</v>
          </cell>
          <cell r="B36">
            <v>1871</v>
          </cell>
          <cell r="C36">
            <v>0</v>
          </cell>
          <cell r="D36">
            <v>0</v>
          </cell>
          <cell r="E36">
            <v>0</v>
          </cell>
          <cell r="F36">
            <v>0</v>
          </cell>
          <cell r="G36">
            <v>1.52</v>
          </cell>
          <cell r="H36">
            <v>0</v>
          </cell>
          <cell r="I36">
            <v>6.9139407507406903</v>
          </cell>
          <cell r="J36">
            <v>1.00755664331879E-9</v>
          </cell>
          <cell r="K36">
            <v>2.5663060385708101E-8</v>
          </cell>
          <cell r="L36" t="str">
            <v>--</v>
          </cell>
          <cell r="M36" t="str">
            <v>--</v>
          </cell>
          <cell r="N36" t="str">
            <v>--</v>
          </cell>
          <cell r="O36" t="str">
            <v>--</v>
          </cell>
          <cell r="P36" t="str">
            <v>--</v>
          </cell>
          <cell r="Q36" t="str">
            <v>--</v>
          </cell>
          <cell r="R36" t="str">
            <v>--</v>
          </cell>
          <cell r="S36" t="str">
            <v>--</v>
          </cell>
          <cell r="T36" t="str">
            <v>--</v>
          </cell>
          <cell r="U36" t="str">
            <v>--</v>
          </cell>
          <cell r="V36" t="str">
            <v>--</v>
          </cell>
          <cell r="W36" t="str">
            <v>--</v>
          </cell>
          <cell r="X36" t="str">
            <v>--</v>
          </cell>
          <cell r="Y36" t="str">
            <v>--</v>
          </cell>
          <cell r="Z36" t="str">
            <v>--</v>
          </cell>
          <cell r="AA36" t="str">
            <v>--</v>
          </cell>
          <cell r="AB36" t="str">
            <v>--</v>
          </cell>
          <cell r="AC36" t="str">
            <v>--</v>
          </cell>
        </row>
        <row r="37">
          <cell r="A37" t="str">
            <v>Os06g0522300</v>
          </cell>
          <cell r="B37">
            <v>1329</v>
          </cell>
          <cell r="C37">
            <v>1.86</v>
          </cell>
          <cell r="D37">
            <v>4.0999999999999996</v>
          </cell>
          <cell r="E37">
            <v>0.28000000000000003</v>
          </cell>
          <cell r="F37">
            <v>0.06</v>
          </cell>
          <cell r="G37">
            <v>0.11</v>
          </cell>
          <cell r="H37">
            <v>0.47</v>
          </cell>
          <cell r="I37">
            <v>-3.3222750077468102</v>
          </cell>
          <cell r="J37">
            <v>1.24322140832739E-9</v>
          </cell>
          <cell r="K37">
            <v>3.07608497031862E-8</v>
          </cell>
          <cell r="L37" t="str">
            <v>--</v>
          </cell>
          <cell r="M37" t="str">
            <v>--</v>
          </cell>
          <cell r="N37" t="str">
            <v>--</v>
          </cell>
          <cell r="O37" t="str">
            <v>--</v>
          </cell>
          <cell r="P37" t="str">
            <v>--</v>
          </cell>
          <cell r="Q37" t="str">
            <v>--</v>
          </cell>
          <cell r="R37" t="str">
            <v>--</v>
          </cell>
          <cell r="S37" t="str">
            <v>--</v>
          </cell>
          <cell r="T37" t="str">
            <v>--</v>
          </cell>
          <cell r="U37" t="str">
            <v>--</v>
          </cell>
          <cell r="V37" t="str">
            <v>--</v>
          </cell>
          <cell r="W37" t="str">
            <v>--</v>
          </cell>
          <cell r="X37" t="str">
            <v>--</v>
          </cell>
          <cell r="Y37" t="str">
            <v>--</v>
          </cell>
          <cell r="Z37" t="str">
            <v>--</v>
          </cell>
          <cell r="AA37" t="str">
            <v>--</v>
          </cell>
          <cell r="AB37" t="str">
            <v>--</v>
          </cell>
          <cell r="AC37" t="str">
            <v>--</v>
          </cell>
        </row>
        <row r="38">
          <cell r="A38" t="str">
            <v>Os01g0343780</v>
          </cell>
          <cell r="B38">
            <v>477</v>
          </cell>
          <cell r="C38">
            <v>0</v>
          </cell>
          <cell r="D38">
            <v>7.94</v>
          </cell>
          <cell r="E38">
            <v>7.42</v>
          </cell>
          <cell r="F38">
            <v>0.02</v>
          </cell>
          <cell r="G38">
            <v>42.72</v>
          </cell>
          <cell r="H38">
            <v>72.989999999999995</v>
          </cell>
          <cell r="I38">
            <v>2.7215891272164101</v>
          </cell>
          <cell r="J38">
            <v>1.6188189180037201E-9</v>
          </cell>
          <cell r="K38">
            <v>3.8941588416422798E-8</v>
          </cell>
          <cell r="L38" t="str">
            <v>--</v>
          </cell>
          <cell r="M38" t="str">
            <v>--</v>
          </cell>
          <cell r="N38" t="str">
            <v>--</v>
          </cell>
          <cell r="O38" t="str">
            <v>--</v>
          </cell>
          <cell r="P38" t="str">
            <v>--</v>
          </cell>
          <cell r="Q38" t="str">
            <v>--</v>
          </cell>
          <cell r="R38" t="str">
            <v>--</v>
          </cell>
          <cell r="S38" t="str">
            <v>--</v>
          </cell>
          <cell r="T38" t="str">
            <v>--</v>
          </cell>
          <cell r="U38" t="str">
            <v>--</v>
          </cell>
          <cell r="V38" t="str">
            <v>--</v>
          </cell>
          <cell r="W38" t="str">
            <v>--</v>
          </cell>
          <cell r="X38" t="str">
            <v>--</v>
          </cell>
          <cell r="Y38" t="str">
            <v>--</v>
          </cell>
          <cell r="Z38" t="str">
            <v>--</v>
          </cell>
          <cell r="AA38" t="str">
            <v>--</v>
          </cell>
          <cell r="AB38" t="str">
            <v>--</v>
          </cell>
          <cell r="AC38" t="str">
            <v>--</v>
          </cell>
        </row>
        <row r="39">
          <cell r="A39" t="str">
            <v>Os02g0203300</v>
          </cell>
          <cell r="B39">
            <v>1518</v>
          </cell>
          <cell r="C39">
            <v>0</v>
          </cell>
          <cell r="D39">
            <v>0.1</v>
          </cell>
          <cell r="E39">
            <v>0</v>
          </cell>
          <cell r="F39">
            <v>0.45</v>
          </cell>
          <cell r="G39">
            <v>1.1499999999999999</v>
          </cell>
          <cell r="H39">
            <v>1.19</v>
          </cell>
          <cell r="I39">
            <v>4.6105678098451897</v>
          </cell>
          <cell r="J39">
            <v>2.1496142570567201E-9</v>
          </cell>
          <cell r="K39">
            <v>5.03125931516519E-8</v>
          </cell>
          <cell r="L39" t="str">
            <v>--</v>
          </cell>
          <cell r="M39" t="str">
            <v>--</v>
          </cell>
          <cell r="N39" t="str">
            <v>--</v>
          </cell>
          <cell r="O39" t="str">
            <v>--</v>
          </cell>
          <cell r="P39" t="str">
            <v>--</v>
          </cell>
          <cell r="Q39" t="str">
            <v>--</v>
          </cell>
          <cell r="R39" t="str">
            <v>--</v>
          </cell>
          <cell r="S39" t="str">
            <v>--</v>
          </cell>
          <cell r="T39" t="str">
            <v>--</v>
          </cell>
          <cell r="U39" t="str">
            <v>--</v>
          </cell>
          <cell r="V39" t="str">
            <v>--</v>
          </cell>
          <cell r="W39" t="str">
            <v>--</v>
          </cell>
          <cell r="X39" t="str">
            <v>--</v>
          </cell>
          <cell r="Y39" t="str">
            <v>--</v>
          </cell>
          <cell r="Z39" t="str">
            <v>--</v>
          </cell>
          <cell r="AA39" t="str">
            <v>--</v>
          </cell>
          <cell r="AB39" t="str">
            <v>--</v>
          </cell>
          <cell r="AC39" t="str">
            <v>--</v>
          </cell>
        </row>
        <row r="40">
          <cell r="A40" t="str">
            <v>Os01g0795400</v>
          </cell>
          <cell r="B40">
            <v>2889</v>
          </cell>
          <cell r="C40">
            <v>1.58</v>
          </cell>
          <cell r="D40">
            <v>3.68</v>
          </cell>
          <cell r="E40">
            <v>0.78</v>
          </cell>
          <cell r="F40">
            <v>0.34</v>
          </cell>
          <cell r="G40">
            <v>0.15</v>
          </cell>
          <cell r="H40">
            <v>0.51</v>
          </cell>
          <cell r="I40">
            <v>-2.668995435407</v>
          </cell>
          <cell r="J40">
            <v>2.8666818731097298E-9</v>
          </cell>
          <cell r="K40">
            <v>6.5330171108237498E-8</v>
          </cell>
          <cell r="L40" t="str">
            <v>--</v>
          </cell>
          <cell r="M40" t="str">
            <v>--</v>
          </cell>
          <cell r="N40" t="str">
            <v>--</v>
          </cell>
          <cell r="O40" t="str">
            <v>--</v>
          </cell>
          <cell r="P40" t="str">
            <v>--</v>
          </cell>
          <cell r="Q40" t="str">
            <v>--</v>
          </cell>
          <cell r="R40" t="str">
            <v>--</v>
          </cell>
          <cell r="S40" t="str">
            <v>--</v>
          </cell>
          <cell r="T40" t="str">
            <v>--</v>
          </cell>
          <cell r="U40" t="str">
            <v>--</v>
          </cell>
          <cell r="V40" t="str">
            <v>--</v>
          </cell>
          <cell r="W40" t="str">
            <v>--</v>
          </cell>
          <cell r="X40" t="str">
            <v>--</v>
          </cell>
          <cell r="Y40" t="str">
            <v>--</v>
          </cell>
          <cell r="Z40" t="str">
            <v>--</v>
          </cell>
          <cell r="AA40" t="str">
            <v>--</v>
          </cell>
          <cell r="AB40" t="str">
            <v>--</v>
          </cell>
          <cell r="AC40" t="str">
            <v>--</v>
          </cell>
        </row>
        <row r="41">
          <cell r="A41" t="str">
            <v>Os04g0382250</v>
          </cell>
          <cell r="B41">
            <v>1775</v>
          </cell>
          <cell r="C41">
            <v>1.57</v>
          </cell>
          <cell r="D41">
            <v>0</v>
          </cell>
          <cell r="E41">
            <v>0</v>
          </cell>
          <cell r="F41">
            <v>0</v>
          </cell>
          <cell r="G41">
            <v>0</v>
          </cell>
          <cell r="H41">
            <v>0</v>
          </cell>
          <cell r="I41">
            <v>-6.7650217309326797</v>
          </cell>
          <cell r="J41">
            <v>5.7519899082472704E-9</v>
          </cell>
          <cell r="K41">
            <v>1.2453058151355301E-7</v>
          </cell>
          <cell r="L41" t="str">
            <v>--</v>
          </cell>
          <cell r="M41" t="str">
            <v>--</v>
          </cell>
          <cell r="N41" t="str">
            <v>--</v>
          </cell>
          <cell r="O41" t="str">
            <v>--</v>
          </cell>
          <cell r="P41" t="str">
            <v>--</v>
          </cell>
          <cell r="Q41" t="str">
            <v>--</v>
          </cell>
          <cell r="R41" t="str">
            <v>--</v>
          </cell>
          <cell r="S41" t="str">
            <v>--</v>
          </cell>
          <cell r="T41" t="str">
            <v>--</v>
          </cell>
          <cell r="U41" t="str">
            <v>--</v>
          </cell>
          <cell r="V41" t="str">
            <v>--</v>
          </cell>
          <cell r="W41" t="str">
            <v>--</v>
          </cell>
          <cell r="X41" t="str">
            <v>--</v>
          </cell>
          <cell r="Y41" t="str">
            <v>--</v>
          </cell>
          <cell r="Z41" t="str">
            <v>--</v>
          </cell>
          <cell r="AA41" t="str">
            <v>--</v>
          </cell>
          <cell r="AB41" t="str">
            <v>--</v>
          </cell>
          <cell r="AC41" t="str">
            <v>--</v>
          </cell>
        </row>
        <row r="42">
          <cell r="A42" t="str">
            <v>Os02g0167000</v>
          </cell>
          <cell r="B42">
            <v>1119</v>
          </cell>
          <cell r="C42">
            <v>0</v>
          </cell>
          <cell r="D42">
            <v>0</v>
          </cell>
          <cell r="E42">
            <v>0</v>
          </cell>
          <cell r="F42">
            <v>0</v>
          </cell>
          <cell r="G42">
            <v>2.61</v>
          </cell>
          <cell r="H42">
            <v>0</v>
          </cell>
          <cell r="I42">
            <v>6.73318587087061</v>
          </cell>
          <cell r="J42">
            <v>5.7519899082472704E-9</v>
          </cell>
          <cell r="K42">
            <v>1.2453058151355301E-7</v>
          </cell>
          <cell r="L42" t="str">
            <v>--</v>
          </cell>
          <cell r="M42" t="str">
            <v>--</v>
          </cell>
          <cell r="N42" t="str">
            <v>--</v>
          </cell>
          <cell r="O42" t="str">
            <v>--</v>
          </cell>
          <cell r="P42" t="str">
            <v>--</v>
          </cell>
          <cell r="Q42" t="str">
            <v>--</v>
          </cell>
          <cell r="R42" t="str">
            <v>--</v>
          </cell>
          <cell r="S42" t="str">
            <v>--</v>
          </cell>
          <cell r="T42" t="str">
            <v>--</v>
          </cell>
          <cell r="U42">
            <v>0</v>
          </cell>
          <cell r="V42">
            <v>0</v>
          </cell>
          <cell r="W42">
            <v>0.36</v>
          </cell>
          <cell r="X42">
            <v>5.49</v>
          </cell>
          <cell r="Y42">
            <v>1.55</v>
          </cell>
          <cell r="Z42">
            <v>0</v>
          </cell>
          <cell r="AA42">
            <v>3.54431043143139</v>
          </cell>
          <cell r="AB42">
            <v>3.9822560880696702E-9</v>
          </cell>
          <cell r="AC42">
            <v>3.9595003389949897E-8</v>
          </cell>
        </row>
        <row r="43">
          <cell r="A43" t="str">
            <v>Os12g0576700</v>
          </cell>
          <cell r="B43">
            <v>2018</v>
          </cell>
          <cell r="C43">
            <v>22.67</v>
          </cell>
          <cell r="D43">
            <v>25.47</v>
          </cell>
          <cell r="E43">
            <v>4.3600000000000003</v>
          </cell>
          <cell r="F43">
            <v>4.1100000000000003</v>
          </cell>
          <cell r="G43">
            <v>0.81</v>
          </cell>
          <cell r="H43">
            <v>6.13</v>
          </cell>
          <cell r="I43">
            <v>-2.3325684002631899</v>
          </cell>
          <cell r="J43">
            <v>6.0195666206939102E-9</v>
          </cell>
          <cell r="K43">
            <v>1.2714499252490101E-7</v>
          </cell>
          <cell r="L43" t="str">
            <v>--</v>
          </cell>
          <cell r="M43" t="str">
            <v>--</v>
          </cell>
          <cell r="N43" t="str">
            <v>--</v>
          </cell>
          <cell r="O43" t="str">
            <v>--</v>
          </cell>
          <cell r="P43" t="str">
            <v>--</v>
          </cell>
          <cell r="Q43" t="str">
            <v>--</v>
          </cell>
          <cell r="R43" t="str">
            <v>--</v>
          </cell>
          <cell r="S43" t="str">
            <v>--</v>
          </cell>
          <cell r="T43" t="str">
            <v>--</v>
          </cell>
          <cell r="U43" t="str">
            <v>--</v>
          </cell>
          <cell r="V43" t="str">
            <v>--</v>
          </cell>
          <cell r="W43" t="str">
            <v>--</v>
          </cell>
          <cell r="X43" t="str">
            <v>--</v>
          </cell>
          <cell r="Y43" t="str">
            <v>--</v>
          </cell>
          <cell r="Z43" t="str">
            <v>--</v>
          </cell>
          <cell r="AA43" t="str">
            <v>--</v>
          </cell>
          <cell r="AB43" t="str">
            <v>--</v>
          </cell>
          <cell r="AC43" t="str">
            <v>--</v>
          </cell>
        </row>
        <row r="44">
          <cell r="A44" t="str">
            <v>Os03g0314500</v>
          </cell>
          <cell r="B44">
            <v>2128.5</v>
          </cell>
          <cell r="C44">
            <v>1.49</v>
          </cell>
          <cell r="D44">
            <v>2.06</v>
          </cell>
          <cell r="E44">
            <v>0.19</v>
          </cell>
          <cell r="F44">
            <v>0.18</v>
          </cell>
          <cell r="G44">
            <v>0.04</v>
          </cell>
          <cell r="H44">
            <v>0.28999999999999998</v>
          </cell>
          <cell r="I44">
            <v>-2.9667150119037098</v>
          </cell>
          <cell r="J44">
            <v>6.9018734751643998E-9</v>
          </cell>
          <cell r="K44">
            <v>1.42310057845056E-7</v>
          </cell>
          <cell r="L44" t="str">
            <v>--</v>
          </cell>
          <cell r="M44" t="str">
            <v>--</v>
          </cell>
          <cell r="N44" t="str">
            <v>--</v>
          </cell>
          <cell r="O44" t="str">
            <v>--</v>
          </cell>
          <cell r="P44" t="str">
            <v>--</v>
          </cell>
          <cell r="Q44" t="str">
            <v>--</v>
          </cell>
          <cell r="R44" t="str">
            <v>--</v>
          </cell>
          <cell r="S44" t="str">
            <v>--</v>
          </cell>
          <cell r="T44" t="str">
            <v>--</v>
          </cell>
          <cell r="U44" t="str">
            <v>--</v>
          </cell>
          <cell r="V44" t="str">
            <v>--</v>
          </cell>
          <cell r="W44" t="str">
            <v>--</v>
          </cell>
          <cell r="X44" t="str">
            <v>--</v>
          </cell>
          <cell r="Y44" t="str">
            <v>--</v>
          </cell>
          <cell r="Z44" t="str">
            <v>--</v>
          </cell>
          <cell r="AA44" t="str">
            <v>--</v>
          </cell>
          <cell r="AB44" t="str">
            <v>--</v>
          </cell>
          <cell r="AC44" t="str">
            <v>--</v>
          </cell>
        </row>
        <row r="45">
          <cell r="A45" t="str">
            <v>Os04g0208200</v>
          </cell>
          <cell r="B45">
            <v>1347</v>
          </cell>
          <cell r="C45">
            <v>0.52</v>
          </cell>
          <cell r="D45">
            <v>1.1399999999999999</v>
          </cell>
          <cell r="E45">
            <v>2.94</v>
          </cell>
          <cell r="F45">
            <v>0.33</v>
          </cell>
          <cell r="G45">
            <v>0.16</v>
          </cell>
          <cell r="H45">
            <v>0</v>
          </cell>
          <cell r="I45">
            <v>-3.32503611861266</v>
          </cell>
          <cell r="J45">
            <v>7.8822714543885608E-9</v>
          </cell>
          <cell r="K45">
            <v>1.5413786158809299E-7</v>
          </cell>
          <cell r="L45" t="str">
            <v>--</v>
          </cell>
          <cell r="M45" t="str">
            <v>--</v>
          </cell>
          <cell r="N45" t="str">
            <v>--</v>
          </cell>
          <cell r="O45" t="str">
            <v>--</v>
          </cell>
          <cell r="P45" t="str">
            <v>--</v>
          </cell>
          <cell r="Q45" t="str">
            <v>--</v>
          </cell>
          <cell r="R45" t="str">
            <v>--</v>
          </cell>
          <cell r="S45" t="str">
            <v>--</v>
          </cell>
          <cell r="T45" t="str">
            <v>--</v>
          </cell>
          <cell r="U45" t="str">
            <v>--</v>
          </cell>
          <cell r="V45" t="str">
            <v>--</v>
          </cell>
          <cell r="W45" t="str">
            <v>--</v>
          </cell>
          <cell r="X45" t="str">
            <v>--</v>
          </cell>
          <cell r="Y45" t="str">
            <v>--</v>
          </cell>
          <cell r="Z45" t="str">
            <v>--</v>
          </cell>
          <cell r="AA45" t="str">
            <v>--</v>
          </cell>
          <cell r="AB45" t="str">
            <v>--</v>
          </cell>
          <cell r="AC45" t="str">
            <v>--</v>
          </cell>
        </row>
        <row r="46">
          <cell r="A46" t="str">
            <v>Os02g0696200</v>
          </cell>
          <cell r="B46">
            <v>492</v>
          </cell>
          <cell r="C46">
            <v>0</v>
          </cell>
          <cell r="D46">
            <v>0</v>
          </cell>
          <cell r="E46">
            <v>0</v>
          </cell>
          <cell r="F46">
            <v>0</v>
          </cell>
          <cell r="G46">
            <v>0</v>
          </cell>
          <cell r="H46">
            <v>13.79</v>
          </cell>
          <cell r="I46">
            <v>6.7339787224500904</v>
          </cell>
          <cell r="J46">
            <v>8.2528550857461094E-9</v>
          </cell>
          <cell r="K46">
            <v>1.5413786158809299E-7</v>
          </cell>
          <cell r="L46" t="str">
            <v>--</v>
          </cell>
          <cell r="M46" t="str">
            <v>--</v>
          </cell>
          <cell r="N46" t="str">
            <v>--</v>
          </cell>
          <cell r="O46" t="str">
            <v>--</v>
          </cell>
          <cell r="P46" t="str">
            <v>--</v>
          </cell>
          <cell r="Q46" t="str">
            <v>--</v>
          </cell>
          <cell r="R46" t="str">
            <v>--</v>
          </cell>
          <cell r="S46" t="str">
            <v>--</v>
          </cell>
          <cell r="T46" t="str">
            <v>--</v>
          </cell>
          <cell r="U46" t="str">
            <v>--</v>
          </cell>
          <cell r="V46" t="str">
            <v>--</v>
          </cell>
          <cell r="W46" t="str">
            <v>--</v>
          </cell>
          <cell r="X46" t="str">
            <v>--</v>
          </cell>
          <cell r="Y46" t="str">
            <v>--</v>
          </cell>
          <cell r="Z46" t="str">
            <v>--</v>
          </cell>
          <cell r="AA46" t="str">
            <v>--</v>
          </cell>
          <cell r="AB46" t="str">
            <v>--</v>
          </cell>
          <cell r="AC46" t="str">
            <v>--</v>
          </cell>
        </row>
        <row r="47">
          <cell r="A47" t="str">
            <v>Os03g0275950</v>
          </cell>
          <cell r="B47">
            <v>2599</v>
          </cell>
          <cell r="C47">
            <v>0</v>
          </cell>
          <cell r="D47">
            <v>0</v>
          </cell>
          <cell r="E47">
            <v>0</v>
          </cell>
          <cell r="F47">
            <v>0.97</v>
          </cell>
          <cell r="G47">
            <v>0</v>
          </cell>
          <cell r="H47">
            <v>0</v>
          </cell>
          <cell r="I47">
            <v>6.7275035005466899</v>
          </cell>
          <cell r="J47">
            <v>8.2528550857461094E-9</v>
          </cell>
          <cell r="K47">
            <v>1.5413786158809299E-7</v>
          </cell>
          <cell r="L47" t="str">
            <v>--</v>
          </cell>
          <cell r="M47" t="str">
            <v>--</v>
          </cell>
          <cell r="N47" t="str">
            <v>--</v>
          </cell>
          <cell r="O47" t="str">
            <v>--</v>
          </cell>
          <cell r="P47" t="str">
            <v>--</v>
          </cell>
          <cell r="Q47" t="str">
            <v>--</v>
          </cell>
          <cell r="R47" t="str">
            <v>--</v>
          </cell>
          <cell r="S47" t="str">
            <v>--</v>
          </cell>
          <cell r="T47" t="str">
            <v>--</v>
          </cell>
          <cell r="U47" t="str">
            <v>--</v>
          </cell>
          <cell r="V47" t="str">
            <v>--</v>
          </cell>
          <cell r="W47" t="str">
            <v>--</v>
          </cell>
          <cell r="X47" t="str">
            <v>--</v>
          </cell>
          <cell r="Y47" t="str">
            <v>--</v>
          </cell>
          <cell r="Z47" t="str">
            <v>--</v>
          </cell>
          <cell r="AA47" t="str">
            <v>--</v>
          </cell>
          <cell r="AB47" t="str">
            <v>--</v>
          </cell>
          <cell r="AC47" t="str">
            <v>--</v>
          </cell>
        </row>
        <row r="48">
          <cell r="A48" t="str">
            <v>Os03g0792850</v>
          </cell>
          <cell r="B48">
            <v>1066</v>
          </cell>
          <cell r="C48">
            <v>1.75</v>
          </cell>
          <cell r="D48">
            <v>0</v>
          </cell>
          <cell r="E48">
            <v>1.07</v>
          </cell>
          <cell r="F48">
            <v>0</v>
          </cell>
          <cell r="G48">
            <v>0</v>
          </cell>
          <cell r="H48">
            <v>0</v>
          </cell>
          <cell r="I48">
            <v>-6.7160878275605604</v>
          </cell>
          <cell r="J48">
            <v>8.2528550857461094E-9</v>
          </cell>
          <cell r="K48">
            <v>1.5413786158809299E-7</v>
          </cell>
          <cell r="L48" t="str">
            <v>--</v>
          </cell>
          <cell r="M48" t="str">
            <v>--</v>
          </cell>
          <cell r="N48" t="str">
            <v>--</v>
          </cell>
          <cell r="O48" t="str">
            <v>--</v>
          </cell>
          <cell r="P48" t="str">
            <v>--</v>
          </cell>
          <cell r="Q48" t="str">
            <v>--</v>
          </cell>
          <cell r="R48" t="str">
            <v>--</v>
          </cell>
          <cell r="S48" t="str">
            <v>--</v>
          </cell>
          <cell r="T48" t="str">
            <v>--</v>
          </cell>
          <cell r="U48" t="str">
            <v>--</v>
          </cell>
          <cell r="V48" t="str">
            <v>--</v>
          </cell>
          <cell r="W48" t="str">
            <v>--</v>
          </cell>
          <cell r="X48" t="str">
            <v>--</v>
          </cell>
          <cell r="Y48" t="str">
            <v>--</v>
          </cell>
          <cell r="Z48" t="str">
            <v>--</v>
          </cell>
          <cell r="AA48" t="str">
            <v>--</v>
          </cell>
          <cell r="AB48" t="str">
            <v>--</v>
          </cell>
          <cell r="AC48" t="str">
            <v>--</v>
          </cell>
        </row>
        <row r="49">
          <cell r="A49" t="str">
            <v>Os01g0627916</v>
          </cell>
          <cell r="B49">
            <v>1665</v>
          </cell>
          <cell r="C49">
            <v>0</v>
          </cell>
          <cell r="D49">
            <v>0.03</v>
          </cell>
          <cell r="E49">
            <v>0.13</v>
          </cell>
          <cell r="F49">
            <v>0.13</v>
          </cell>
          <cell r="G49">
            <v>0.93</v>
          </cell>
          <cell r="H49">
            <v>2.15</v>
          </cell>
          <cell r="I49">
            <v>3.9965509816325899</v>
          </cell>
          <cell r="J49">
            <v>8.3654497628641899E-9</v>
          </cell>
          <cell r="K49">
            <v>1.5413786158809299E-7</v>
          </cell>
          <cell r="L49" t="str">
            <v>--</v>
          </cell>
          <cell r="M49" t="str">
            <v>--</v>
          </cell>
          <cell r="N49" t="str">
            <v>--</v>
          </cell>
          <cell r="O49" t="str">
            <v>--</v>
          </cell>
          <cell r="P49" t="str">
            <v>--</v>
          </cell>
          <cell r="Q49" t="str">
            <v>--</v>
          </cell>
          <cell r="R49" t="str">
            <v>--</v>
          </cell>
          <cell r="S49" t="str">
            <v>--</v>
          </cell>
          <cell r="T49" t="str">
            <v>--</v>
          </cell>
          <cell r="U49" t="str">
            <v>--</v>
          </cell>
          <cell r="V49" t="str">
            <v>--</v>
          </cell>
          <cell r="W49" t="str">
            <v>--</v>
          </cell>
          <cell r="X49" t="str">
            <v>--</v>
          </cell>
          <cell r="Y49" t="str">
            <v>--</v>
          </cell>
          <cell r="Z49" t="str">
            <v>--</v>
          </cell>
          <cell r="AA49" t="str">
            <v>--</v>
          </cell>
          <cell r="AB49" t="str">
            <v>--</v>
          </cell>
          <cell r="AC49" t="str">
            <v>--</v>
          </cell>
        </row>
        <row r="50">
          <cell r="A50" t="str">
            <v>Os04g0578000</v>
          </cell>
          <cell r="B50">
            <v>2112</v>
          </cell>
          <cell r="C50">
            <v>17.21</v>
          </cell>
          <cell r="D50">
            <v>18.59</v>
          </cell>
          <cell r="E50">
            <v>3.04</v>
          </cell>
          <cell r="F50">
            <v>2.56</v>
          </cell>
          <cell r="G50">
            <v>1.1100000000000001</v>
          </cell>
          <cell r="H50">
            <v>4.59</v>
          </cell>
          <cell r="I50">
            <v>-2.30861368687165</v>
          </cell>
          <cell r="J50">
            <v>1.0140958167444201E-8</v>
          </cell>
          <cell r="K50">
            <v>1.8295978693763901E-7</v>
          </cell>
          <cell r="L50" t="str">
            <v>--</v>
          </cell>
          <cell r="M50" t="str">
            <v>--</v>
          </cell>
          <cell r="N50" t="str">
            <v>--</v>
          </cell>
          <cell r="O50" t="str">
            <v>--</v>
          </cell>
          <cell r="P50" t="str">
            <v>--</v>
          </cell>
          <cell r="Q50" t="str">
            <v>--</v>
          </cell>
          <cell r="R50" t="str">
            <v>--</v>
          </cell>
          <cell r="S50" t="str">
            <v>--</v>
          </cell>
          <cell r="T50" t="str">
            <v>--</v>
          </cell>
          <cell r="U50" t="str">
            <v>--</v>
          </cell>
          <cell r="V50" t="str">
            <v>--</v>
          </cell>
          <cell r="W50" t="str">
            <v>--</v>
          </cell>
          <cell r="X50" t="str">
            <v>--</v>
          </cell>
          <cell r="Y50" t="str">
            <v>--</v>
          </cell>
          <cell r="Z50" t="str">
            <v>--</v>
          </cell>
          <cell r="AA50" t="str">
            <v>--</v>
          </cell>
          <cell r="AB50" t="str">
            <v>--</v>
          </cell>
          <cell r="AC50" t="str">
            <v>--</v>
          </cell>
        </row>
        <row r="51">
          <cell r="A51" t="str">
            <v>Os10g0575100</v>
          </cell>
          <cell r="B51">
            <v>2367</v>
          </cell>
          <cell r="C51">
            <v>1.65</v>
          </cell>
          <cell r="D51">
            <v>2.0099999999999998</v>
          </cell>
          <cell r="E51">
            <v>0</v>
          </cell>
          <cell r="F51">
            <v>0</v>
          </cell>
          <cell r="G51">
            <v>0</v>
          </cell>
          <cell r="H51">
            <v>0.54</v>
          </cell>
          <cell r="I51">
            <v>-2.8147717474772702</v>
          </cell>
          <cell r="J51">
            <v>1.20767667699659E-8</v>
          </cell>
          <cell r="K51">
            <v>2.1343836781205E-7</v>
          </cell>
          <cell r="L51">
            <v>0</v>
          </cell>
          <cell r="M51">
            <v>0.44</v>
          </cell>
          <cell r="N51">
            <v>0</v>
          </cell>
          <cell r="O51">
            <v>0</v>
          </cell>
          <cell r="P51">
            <v>0</v>
          </cell>
          <cell r="Q51">
            <v>0</v>
          </cell>
          <cell r="R51">
            <v>-5.7436601453027798</v>
          </cell>
          <cell r="S51">
            <v>3.4388475113906798E-5</v>
          </cell>
          <cell r="T51">
            <v>1.2213837712870301E-4</v>
          </cell>
          <cell r="U51">
            <v>0</v>
          </cell>
          <cell r="V51">
            <v>0</v>
          </cell>
          <cell r="W51">
            <v>0</v>
          </cell>
          <cell r="X51">
            <v>0.57999999999999996</v>
          </cell>
          <cell r="Y51">
            <v>0</v>
          </cell>
          <cell r="Z51">
            <v>0</v>
          </cell>
          <cell r="AA51">
            <v>5.5263591935394496</v>
          </cell>
          <cell r="AB51">
            <v>4.4275161709154899E-4</v>
          </cell>
          <cell r="AC51">
            <v>1.6747561168245499E-3</v>
          </cell>
        </row>
        <row r="52">
          <cell r="A52" t="str">
            <v>MSTRG.14485</v>
          </cell>
          <cell r="B52">
            <v>436</v>
          </cell>
          <cell r="C52">
            <v>99.47</v>
          </cell>
          <cell r="D52">
            <v>17.36</v>
          </cell>
          <cell r="E52">
            <v>20.16</v>
          </cell>
          <cell r="F52">
            <v>0</v>
          </cell>
          <cell r="G52">
            <v>0</v>
          </cell>
          <cell r="H52">
            <v>29.47</v>
          </cell>
          <cell r="I52">
            <v>-2.4417290927230302</v>
          </cell>
          <cell r="J52">
            <v>1.39706467830789E-8</v>
          </cell>
          <cell r="K52">
            <v>2.4197160228292698E-7</v>
          </cell>
          <cell r="L52" t="str">
            <v>--</v>
          </cell>
          <cell r="M52" t="str">
            <v>--</v>
          </cell>
          <cell r="N52" t="str">
            <v>--</v>
          </cell>
          <cell r="O52" t="str">
            <v>--</v>
          </cell>
          <cell r="P52" t="str">
            <v>--</v>
          </cell>
          <cell r="Q52" t="str">
            <v>--</v>
          </cell>
          <cell r="R52" t="str">
            <v>--</v>
          </cell>
          <cell r="S52" t="str">
            <v>--</v>
          </cell>
          <cell r="T52" t="str">
            <v>--</v>
          </cell>
          <cell r="U52" t="str">
            <v>--</v>
          </cell>
          <cell r="V52" t="str">
            <v>--</v>
          </cell>
          <cell r="W52" t="str">
            <v>--</v>
          </cell>
          <cell r="X52" t="str">
            <v>--</v>
          </cell>
          <cell r="Y52" t="str">
            <v>--</v>
          </cell>
          <cell r="Z52" t="str">
            <v>--</v>
          </cell>
          <cell r="AA52" t="str">
            <v>--</v>
          </cell>
          <cell r="AB52" t="str">
            <v>--</v>
          </cell>
          <cell r="AC52" t="str">
            <v>--</v>
          </cell>
        </row>
        <row r="53">
          <cell r="A53" t="str">
            <v>Os07g0529000</v>
          </cell>
          <cell r="B53">
            <v>2091</v>
          </cell>
          <cell r="C53">
            <v>0.61</v>
          </cell>
          <cell r="D53">
            <v>0.56999999999999995</v>
          </cell>
          <cell r="E53">
            <v>0.28999999999999998</v>
          </cell>
          <cell r="F53">
            <v>3.46</v>
          </cell>
          <cell r="G53">
            <v>3.33</v>
          </cell>
          <cell r="H53">
            <v>1.7</v>
          </cell>
          <cell r="I53">
            <v>2.5066119047866402</v>
          </cell>
          <cell r="J53">
            <v>1.5253388411039899E-8</v>
          </cell>
          <cell r="K53">
            <v>2.5900851694040298E-7</v>
          </cell>
          <cell r="L53" t="str">
            <v>--</v>
          </cell>
          <cell r="M53" t="str">
            <v>--</v>
          </cell>
          <cell r="N53" t="str">
            <v>--</v>
          </cell>
          <cell r="O53" t="str">
            <v>--</v>
          </cell>
          <cell r="P53" t="str">
            <v>--</v>
          </cell>
          <cell r="Q53" t="str">
            <v>--</v>
          </cell>
          <cell r="R53" t="str">
            <v>--</v>
          </cell>
          <cell r="S53" t="str">
            <v>--</v>
          </cell>
          <cell r="T53" t="str">
            <v>--</v>
          </cell>
          <cell r="U53">
            <v>3.53</v>
          </cell>
          <cell r="V53">
            <v>2.9</v>
          </cell>
          <cell r="W53">
            <v>2.52</v>
          </cell>
          <cell r="X53">
            <v>15.94</v>
          </cell>
          <cell r="Y53">
            <v>12.96</v>
          </cell>
          <cell r="Z53">
            <v>15.21</v>
          </cell>
          <cell r="AA53">
            <v>1.2576919222401499</v>
          </cell>
          <cell r="AB53">
            <v>1.44161026959084E-3</v>
          </cell>
          <cell r="AC53">
            <v>4.8238497482462799E-3</v>
          </cell>
        </row>
        <row r="54">
          <cell r="A54" t="str">
            <v>Os02g0186100</v>
          </cell>
          <cell r="B54">
            <v>1800</v>
          </cell>
          <cell r="C54">
            <v>1.06</v>
          </cell>
          <cell r="D54">
            <v>0.83</v>
          </cell>
          <cell r="E54">
            <v>1.74</v>
          </cell>
          <cell r="F54">
            <v>4.97</v>
          </cell>
          <cell r="G54">
            <v>10.56</v>
          </cell>
          <cell r="H54">
            <v>4.3099999999999996</v>
          </cell>
          <cell r="I54">
            <v>2.36430894323242</v>
          </cell>
          <cell r="J54">
            <v>2.0706313637230299E-8</v>
          </cell>
          <cell r="K54">
            <v>3.4483976172771998E-7</v>
          </cell>
          <cell r="L54" t="str">
            <v>--</v>
          </cell>
          <cell r="M54" t="str">
            <v>--</v>
          </cell>
          <cell r="N54" t="str">
            <v>--</v>
          </cell>
          <cell r="O54" t="str">
            <v>--</v>
          </cell>
          <cell r="P54" t="str">
            <v>--</v>
          </cell>
          <cell r="Q54" t="str">
            <v>--</v>
          </cell>
          <cell r="R54" t="str">
            <v>--</v>
          </cell>
          <cell r="S54" t="str">
            <v>--</v>
          </cell>
          <cell r="T54" t="str">
            <v>--</v>
          </cell>
          <cell r="U54" t="str">
            <v>--</v>
          </cell>
          <cell r="V54" t="str">
            <v>--</v>
          </cell>
          <cell r="W54" t="str">
            <v>--</v>
          </cell>
          <cell r="X54" t="str">
            <v>--</v>
          </cell>
          <cell r="Y54" t="str">
            <v>--</v>
          </cell>
          <cell r="Z54" t="str">
            <v>--</v>
          </cell>
          <cell r="AA54" t="str">
            <v>--</v>
          </cell>
          <cell r="AB54" t="str">
            <v>--</v>
          </cell>
          <cell r="AC54" t="str">
            <v>--</v>
          </cell>
        </row>
        <row r="55">
          <cell r="A55" t="str">
            <v>MSTRG.5839</v>
          </cell>
          <cell r="B55">
            <v>498</v>
          </cell>
          <cell r="C55">
            <v>16.510000000000002</v>
          </cell>
          <cell r="D55">
            <v>14.64</v>
          </cell>
          <cell r="E55">
            <v>17.8</v>
          </cell>
          <cell r="F55">
            <v>3.56</v>
          </cell>
          <cell r="G55">
            <v>3.82</v>
          </cell>
          <cell r="H55">
            <v>0.34</v>
          </cell>
          <cell r="I55">
            <v>-2.7063021044763098</v>
          </cell>
          <cell r="J55">
            <v>2.3835024621730802E-8</v>
          </cell>
          <cell r="K55">
            <v>3.89455307970168E-7</v>
          </cell>
          <cell r="L55">
            <v>6</v>
          </cell>
          <cell r="M55">
            <v>5.09</v>
          </cell>
          <cell r="N55">
            <v>9.23</v>
          </cell>
          <cell r="O55">
            <v>2.4500000000000002</v>
          </cell>
          <cell r="P55">
            <v>5.65</v>
          </cell>
          <cell r="Q55">
            <v>3.81</v>
          </cell>
          <cell r="R55">
            <v>-1.0432270003009301</v>
          </cell>
          <cell r="S55">
            <v>2.6240622563244099E-2</v>
          </cell>
          <cell r="T55">
            <v>4.0340061552449902E-2</v>
          </cell>
          <cell r="U55" t="str">
            <v>--</v>
          </cell>
          <cell r="V55" t="str">
            <v>--</v>
          </cell>
          <cell r="W55" t="str">
            <v>--</v>
          </cell>
          <cell r="X55" t="str">
            <v>--</v>
          </cell>
          <cell r="Y55" t="str">
            <v>--</v>
          </cell>
          <cell r="Z55" t="str">
            <v>--</v>
          </cell>
          <cell r="AA55" t="str">
            <v>--</v>
          </cell>
          <cell r="AB55" t="str">
            <v>--</v>
          </cell>
          <cell r="AC55" t="str">
            <v>--</v>
          </cell>
        </row>
        <row r="56">
          <cell r="A56" t="str">
            <v>Os11g0559600</v>
          </cell>
          <cell r="B56">
            <v>2431</v>
          </cell>
          <cell r="C56">
            <v>7</v>
          </cell>
          <cell r="D56">
            <v>1.57</v>
          </cell>
          <cell r="E56">
            <v>0.32</v>
          </cell>
          <cell r="F56">
            <v>0.33</v>
          </cell>
          <cell r="G56">
            <v>0.52</v>
          </cell>
          <cell r="H56">
            <v>0.9</v>
          </cell>
          <cell r="I56">
            <v>-2.3773522655308099</v>
          </cell>
          <cell r="J56">
            <v>3.62521579158357E-8</v>
          </cell>
          <cell r="K56">
            <v>5.6609031525266801E-7</v>
          </cell>
          <cell r="L56" t="str">
            <v>--</v>
          </cell>
          <cell r="M56" t="str">
            <v>--</v>
          </cell>
          <cell r="N56" t="str">
            <v>--</v>
          </cell>
          <cell r="O56" t="str">
            <v>--</v>
          </cell>
          <cell r="P56" t="str">
            <v>--</v>
          </cell>
          <cell r="Q56" t="str">
            <v>--</v>
          </cell>
          <cell r="R56" t="str">
            <v>--</v>
          </cell>
          <cell r="S56" t="str">
            <v>--</v>
          </cell>
          <cell r="T56" t="str">
            <v>--</v>
          </cell>
          <cell r="U56" t="str">
            <v>--</v>
          </cell>
          <cell r="V56" t="str">
            <v>--</v>
          </cell>
          <cell r="W56" t="str">
            <v>--</v>
          </cell>
          <cell r="X56" t="str">
            <v>--</v>
          </cell>
          <cell r="Y56" t="str">
            <v>--</v>
          </cell>
          <cell r="Z56" t="str">
            <v>--</v>
          </cell>
          <cell r="AA56" t="str">
            <v>--</v>
          </cell>
          <cell r="AB56" t="str">
            <v>--</v>
          </cell>
          <cell r="AC56" t="str">
            <v>--</v>
          </cell>
        </row>
        <row r="57">
          <cell r="A57" t="str">
            <v>Os01g0834125</v>
          </cell>
          <cell r="B57">
            <v>1311</v>
          </cell>
          <cell r="C57">
            <v>0</v>
          </cell>
          <cell r="D57">
            <v>0</v>
          </cell>
          <cell r="E57">
            <v>0</v>
          </cell>
          <cell r="F57">
            <v>0.53</v>
          </cell>
          <cell r="G57">
            <v>0.89</v>
          </cell>
          <cell r="H57">
            <v>0.59</v>
          </cell>
          <cell r="I57">
            <v>6.5554798025951797</v>
          </cell>
          <cell r="J57">
            <v>3.6606302141050098E-8</v>
          </cell>
          <cell r="K57">
            <v>5.6609031525266801E-7</v>
          </cell>
          <cell r="L57" t="str">
            <v>--</v>
          </cell>
          <cell r="M57" t="str">
            <v>--</v>
          </cell>
          <cell r="N57" t="str">
            <v>--</v>
          </cell>
          <cell r="O57" t="str">
            <v>--</v>
          </cell>
          <cell r="P57" t="str">
            <v>--</v>
          </cell>
          <cell r="Q57" t="str">
            <v>--</v>
          </cell>
          <cell r="R57" t="str">
            <v>--</v>
          </cell>
          <cell r="S57" t="str">
            <v>--</v>
          </cell>
          <cell r="T57" t="str">
            <v>--</v>
          </cell>
          <cell r="U57" t="str">
            <v>--</v>
          </cell>
          <cell r="V57" t="str">
            <v>--</v>
          </cell>
          <cell r="W57" t="str">
            <v>--</v>
          </cell>
          <cell r="X57" t="str">
            <v>--</v>
          </cell>
          <cell r="Y57" t="str">
            <v>--</v>
          </cell>
          <cell r="Z57" t="str">
            <v>--</v>
          </cell>
          <cell r="AA57" t="str">
            <v>--</v>
          </cell>
          <cell r="AB57" t="str">
            <v>--</v>
          </cell>
          <cell r="AC57" t="str">
            <v>--</v>
          </cell>
        </row>
        <row r="58">
          <cell r="A58" t="str">
            <v>Os06g0264750</v>
          </cell>
          <cell r="B58">
            <v>582</v>
          </cell>
          <cell r="C58">
            <v>0</v>
          </cell>
          <cell r="D58">
            <v>0</v>
          </cell>
          <cell r="E58">
            <v>0</v>
          </cell>
          <cell r="F58">
            <v>0.57999999999999996</v>
          </cell>
          <cell r="G58">
            <v>2.36</v>
          </cell>
          <cell r="H58">
            <v>4.58</v>
          </cell>
          <cell r="I58">
            <v>6.5536548388063398</v>
          </cell>
          <cell r="J58">
            <v>3.6606302141050098E-8</v>
          </cell>
          <cell r="K58">
            <v>5.6609031525266801E-7</v>
          </cell>
          <cell r="L58" t="str">
            <v>--</v>
          </cell>
          <cell r="M58" t="str">
            <v>--</v>
          </cell>
          <cell r="N58" t="str">
            <v>--</v>
          </cell>
          <cell r="O58" t="str">
            <v>--</v>
          </cell>
          <cell r="P58" t="str">
            <v>--</v>
          </cell>
          <cell r="Q58" t="str">
            <v>--</v>
          </cell>
          <cell r="R58" t="str">
            <v>--</v>
          </cell>
          <cell r="S58" t="str">
            <v>--</v>
          </cell>
          <cell r="T58" t="str">
            <v>--</v>
          </cell>
          <cell r="U58" t="str">
            <v>--</v>
          </cell>
          <cell r="V58" t="str">
            <v>--</v>
          </cell>
          <cell r="W58" t="str">
            <v>--</v>
          </cell>
          <cell r="X58" t="str">
            <v>--</v>
          </cell>
          <cell r="Y58" t="str">
            <v>--</v>
          </cell>
          <cell r="Z58" t="str">
            <v>--</v>
          </cell>
          <cell r="AA58" t="str">
            <v>--</v>
          </cell>
          <cell r="AB58" t="str">
            <v>--</v>
          </cell>
          <cell r="AC58" t="str">
            <v>--</v>
          </cell>
        </row>
        <row r="59">
          <cell r="A59" t="str">
            <v>Os04g0469300</v>
          </cell>
          <cell r="B59">
            <v>634</v>
          </cell>
          <cell r="C59">
            <v>28.3</v>
          </cell>
          <cell r="D59">
            <v>27.05</v>
          </cell>
          <cell r="E59">
            <v>6.8</v>
          </cell>
          <cell r="F59">
            <v>4.74</v>
          </cell>
          <cell r="G59">
            <v>2.41</v>
          </cell>
          <cell r="H59">
            <v>5.34</v>
          </cell>
          <cell r="I59">
            <v>-2.3589217821986002</v>
          </cell>
          <cell r="J59">
            <v>4.5428334683818197E-8</v>
          </cell>
          <cell r="K59">
            <v>6.9019189186292296E-7</v>
          </cell>
          <cell r="L59" t="str">
            <v>--</v>
          </cell>
          <cell r="M59" t="str">
            <v>--</v>
          </cell>
          <cell r="N59" t="str">
            <v>--</v>
          </cell>
          <cell r="O59" t="str">
            <v>--</v>
          </cell>
          <cell r="P59" t="str">
            <v>--</v>
          </cell>
          <cell r="Q59" t="str">
            <v>--</v>
          </cell>
          <cell r="R59" t="str">
            <v>--</v>
          </cell>
          <cell r="S59" t="str">
            <v>--</v>
          </cell>
          <cell r="T59" t="str">
            <v>--</v>
          </cell>
          <cell r="U59" t="str">
            <v>--</v>
          </cell>
          <cell r="V59" t="str">
            <v>--</v>
          </cell>
          <cell r="W59" t="str">
            <v>--</v>
          </cell>
          <cell r="X59" t="str">
            <v>--</v>
          </cell>
          <cell r="Y59" t="str">
            <v>--</v>
          </cell>
          <cell r="Z59" t="str">
            <v>--</v>
          </cell>
          <cell r="AA59" t="str">
            <v>--</v>
          </cell>
          <cell r="AB59" t="str">
            <v>--</v>
          </cell>
          <cell r="AC59" t="str">
            <v>--</v>
          </cell>
        </row>
        <row r="60">
          <cell r="A60" t="str">
            <v>Os07g0123700</v>
          </cell>
          <cell r="B60">
            <v>2406</v>
          </cell>
          <cell r="C60">
            <v>0.92</v>
          </cell>
          <cell r="D60">
            <v>0</v>
          </cell>
          <cell r="E60">
            <v>0</v>
          </cell>
          <cell r="F60">
            <v>0</v>
          </cell>
          <cell r="G60">
            <v>0</v>
          </cell>
          <cell r="H60">
            <v>0</v>
          </cell>
          <cell r="I60">
            <v>-6.5501309707861699</v>
          </cell>
          <cell r="J60">
            <v>5.3765506269666797E-8</v>
          </cell>
          <cell r="K60">
            <v>8.0277462809537002E-7</v>
          </cell>
          <cell r="L60" t="str">
            <v>--</v>
          </cell>
          <cell r="M60" t="str">
            <v>--</v>
          </cell>
          <cell r="N60" t="str">
            <v>--</v>
          </cell>
          <cell r="O60" t="str">
            <v>--</v>
          </cell>
          <cell r="P60" t="str">
            <v>--</v>
          </cell>
          <cell r="Q60" t="str">
            <v>--</v>
          </cell>
          <cell r="R60" t="str">
            <v>--</v>
          </cell>
          <cell r="S60" t="str">
            <v>--</v>
          </cell>
          <cell r="T60" t="str">
            <v>--</v>
          </cell>
          <cell r="U60" t="str">
            <v>--</v>
          </cell>
          <cell r="V60" t="str">
            <v>--</v>
          </cell>
          <cell r="W60" t="str">
            <v>--</v>
          </cell>
          <cell r="X60" t="str">
            <v>--</v>
          </cell>
          <cell r="Y60" t="str">
            <v>--</v>
          </cell>
          <cell r="Z60" t="str">
            <v>--</v>
          </cell>
          <cell r="AA60" t="str">
            <v>--</v>
          </cell>
          <cell r="AB60" t="str">
            <v>--</v>
          </cell>
          <cell r="AC60" t="str">
            <v>--</v>
          </cell>
        </row>
        <row r="61">
          <cell r="A61" t="str">
            <v>MSTRG.6338</v>
          </cell>
          <cell r="B61">
            <v>3602.78</v>
          </cell>
          <cell r="C61">
            <v>0.23</v>
          </cell>
          <cell r="D61">
            <v>0.55000000000000004</v>
          </cell>
          <cell r="E61">
            <v>0.74</v>
          </cell>
          <cell r="F61">
            <v>3.58</v>
          </cell>
          <cell r="G61">
            <v>2.38</v>
          </cell>
          <cell r="H61">
            <v>2.2000000000000002</v>
          </cell>
          <cell r="I61">
            <v>2.2959969510977598</v>
          </cell>
          <cell r="J61">
            <v>6.0797875805152895E-8</v>
          </cell>
          <cell r="K61">
            <v>8.9238916012309198E-7</v>
          </cell>
          <cell r="L61" t="str">
            <v>--</v>
          </cell>
          <cell r="M61" t="str">
            <v>--</v>
          </cell>
          <cell r="N61" t="str">
            <v>--</v>
          </cell>
          <cell r="O61" t="str">
            <v>--</v>
          </cell>
          <cell r="P61" t="str">
            <v>--</v>
          </cell>
          <cell r="Q61" t="str">
            <v>--</v>
          </cell>
          <cell r="R61" t="str">
            <v>--</v>
          </cell>
          <cell r="S61" t="str">
            <v>--</v>
          </cell>
          <cell r="T61" t="str">
            <v>--</v>
          </cell>
          <cell r="U61" t="str">
            <v>--</v>
          </cell>
          <cell r="V61" t="str">
            <v>--</v>
          </cell>
          <cell r="W61" t="str">
            <v>--</v>
          </cell>
          <cell r="X61" t="str">
            <v>--</v>
          </cell>
          <cell r="Y61" t="str">
            <v>--</v>
          </cell>
          <cell r="Z61" t="str">
            <v>--</v>
          </cell>
          <cell r="AA61" t="str">
            <v>--</v>
          </cell>
          <cell r="AB61" t="str">
            <v>--</v>
          </cell>
          <cell r="AC61" t="str">
            <v>--</v>
          </cell>
        </row>
        <row r="62">
          <cell r="A62" t="str">
            <v>MSTRG.9080</v>
          </cell>
          <cell r="B62">
            <v>415</v>
          </cell>
          <cell r="C62">
            <v>8.52</v>
          </cell>
          <cell r="D62">
            <v>10.7</v>
          </cell>
          <cell r="E62">
            <v>0.99</v>
          </cell>
          <cell r="F62">
            <v>0</v>
          </cell>
          <cell r="G62">
            <v>0</v>
          </cell>
          <cell r="H62">
            <v>0.52</v>
          </cell>
          <cell r="I62">
            <v>-4.9345377941498798</v>
          </cell>
          <cell r="J62">
            <v>7.4775868807214595E-8</v>
          </cell>
          <cell r="K62">
            <v>1.0792650397841301E-6</v>
          </cell>
          <cell r="L62" t="str">
            <v>--</v>
          </cell>
          <cell r="M62" t="str">
            <v>--</v>
          </cell>
          <cell r="N62" t="str">
            <v>--</v>
          </cell>
          <cell r="O62" t="str">
            <v>--</v>
          </cell>
          <cell r="P62" t="str">
            <v>--</v>
          </cell>
          <cell r="Q62" t="str">
            <v>--</v>
          </cell>
          <cell r="R62" t="str">
            <v>--</v>
          </cell>
          <cell r="S62" t="str">
            <v>--</v>
          </cell>
          <cell r="T62" t="str">
            <v>--</v>
          </cell>
          <cell r="U62" t="str">
            <v>--</v>
          </cell>
          <cell r="V62" t="str">
            <v>--</v>
          </cell>
          <cell r="W62" t="str">
            <v>--</v>
          </cell>
          <cell r="X62" t="str">
            <v>--</v>
          </cell>
          <cell r="Y62" t="str">
            <v>--</v>
          </cell>
          <cell r="Z62" t="str">
            <v>--</v>
          </cell>
          <cell r="AA62" t="str">
            <v>--</v>
          </cell>
          <cell r="AB62" t="str">
            <v>--</v>
          </cell>
          <cell r="AC62" t="str">
            <v>--</v>
          </cell>
        </row>
        <row r="63">
          <cell r="A63" t="str">
            <v>Os09g0255101</v>
          </cell>
          <cell r="B63">
            <v>1065</v>
          </cell>
          <cell r="C63">
            <v>0</v>
          </cell>
          <cell r="D63">
            <v>0</v>
          </cell>
          <cell r="E63">
            <v>0</v>
          </cell>
          <cell r="F63">
            <v>0</v>
          </cell>
          <cell r="G63">
            <v>2.16</v>
          </cell>
          <cell r="H63">
            <v>0.27</v>
          </cell>
          <cell r="I63">
            <v>6.46738821507269</v>
          </cell>
          <cell r="J63">
            <v>7.9368128302841901E-8</v>
          </cell>
          <cell r="K63">
            <v>1.12676719852887E-6</v>
          </cell>
          <cell r="L63" t="str">
            <v>--</v>
          </cell>
          <cell r="M63" t="str">
            <v>--</v>
          </cell>
          <cell r="N63" t="str">
            <v>--</v>
          </cell>
          <cell r="O63" t="str">
            <v>--</v>
          </cell>
          <cell r="P63" t="str">
            <v>--</v>
          </cell>
          <cell r="Q63" t="str">
            <v>--</v>
          </cell>
          <cell r="R63" t="str">
            <v>--</v>
          </cell>
          <cell r="S63" t="str">
            <v>--</v>
          </cell>
          <cell r="T63" t="str">
            <v>--</v>
          </cell>
          <cell r="U63">
            <v>0</v>
          </cell>
          <cell r="V63">
            <v>0.59</v>
          </cell>
          <cell r="W63">
            <v>0</v>
          </cell>
          <cell r="X63">
            <v>2.73</v>
          </cell>
          <cell r="Y63">
            <v>0</v>
          </cell>
          <cell r="Z63">
            <v>4.6100000000000003</v>
          </cell>
          <cell r="AA63">
            <v>2.6758942816457698</v>
          </cell>
          <cell r="AB63">
            <v>5.4004194251553099E-6</v>
          </cell>
          <cell r="AC63">
            <v>3.1853321355153399E-5</v>
          </cell>
        </row>
        <row r="64">
          <cell r="A64" t="str">
            <v>Os10g0576600</v>
          </cell>
          <cell r="B64">
            <v>1202</v>
          </cell>
          <cell r="C64">
            <v>28.25</v>
          </cell>
          <cell r="D64">
            <v>43.36</v>
          </cell>
          <cell r="E64">
            <v>8.7899999999999991</v>
          </cell>
          <cell r="F64">
            <v>7.15</v>
          </cell>
          <cell r="G64">
            <v>5.15</v>
          </cell>
          <cell r="H64">
            <v>6.37</v>
          </cell>
          <cell r="I64">
            <v>-2.1185908227706598</v>
          </cell>
          <cell r="J64">
            <v>1.15976931272934E-7</v>
          </cell>
          <cell r="K64">
            <v>1.6199358464896801E-6</v>
          </cell>
          <cell r="L64" t="str">
            <v>--</v>
          </cell>
          <cell r="M64" t="str">
            <v>--</v>
          </cell>
          <cell r="N64" t="str">
            <v>--</v>
          </cell>
          <cell r="O64" t="str">
            <v>--</v>
          </cell>
          <cell r="P64" t="str">
            <v>--</v>
          </cell>
          <cell r="Q64" t="str">
            <v>--</v>
          </cell>
          <cell r="R64" t="str">
            <v>--</v>
          </cell>
          <cell r="S64" t="str">
            <v>--</v>
          </cell>
          <cell r="T64" t="str">
            <v>--</v>
          </cell>
          <cell r="U64" t="str">
            <v>--</v>
          </cell>
          <cell r="V64" t="str">
            <v>--</v>
          </cell>
          <cell r="W64" t="str">
            <v>--</v>
          </cell>
          <cell r="X64" t="str">
            <v>--</v>
          </cell>
          <cell r="Y64" t="str">
            <v>--</v>
          </cell>
          <cell r="Z64" t="str">
            <v>--</v>
          </cell>
          <cell r="AA64" t="str">
            <v>--</v>
          </cell>
          <cell r="AB64" t="str">
            <v>--</v>
          </cell>
          <cell r="AC64" t="str">
            <v>--</v>
          </cell>
        </row>
        <row r="65">
          <cell r="A65" t="str">
            <v>Os04g0581451</v>
          </cell>
          <cell r="B65">
            <v>1200</v>
          </cell>
          <cell r="C65">
            <v>0</v>
          </cell>
          <cell r="D65">
            <v>0</v>
          </cell>
          <cell r="E65">
            <v>0</v>
          </cell>
          <cell r="F65">
            <v>0.98</v>
          </cell>
          <cell r="G65">
            <v>0</v>
          </cell>
          <cell r="H65">
            <v>1.1299999999999999</v>
          </cell>
          <cell r="I65">
            <v>6.3797783831786496</v>
          </cell>
          <cell r="J65">
            <v>1.75692747263721E-7</v>
          </cell>
          <cell r="K65">
            <v>2.4150780814346498E-6</v>
          </cell>
          <cell r="L65" t="str">
            <v>--</v>
          </cell>
          <cell r="M65" t="str">
            <v>--</v>
          </cell>
          <cell r="N65" t="str">
            <v>--</v>
          </cell>
          <cell r="O65" t="str">
            <v>--</v>
          </cell>
          <cell r="P65" t="str">
            <v>--</v>
          </cell>
          <cell r="Q65" t="str">
            <v>--</v>
          </cell>
          <cell r="R65" t="str">
            <v>--</v>
          </cell>
          <cell r="S65" t="str">
            <v>--</v>
          </cell>
          <cell r="T65" t="str">
            <v>--</v>
          </cell>
          <cell r="U65" t="str">
            <v>--</v>
          </cell>
          <cell r="V65" t="str">
            <v>--</v>
          </cell>
          <cell r="W65" t="str">
            <v>--</v>
          </cell>
          <cell r="X65" t="str">
            <v>--</v>
          </cell>
          <cell r="Y65" t="str">
            <v>--</v>
          </cell>
          <cell r="Z65" t="str">
            <v>--</v>
          </cell>
          <cell r="AA65" t="str">
            <v>--</v>
          </cell>
          <cell r="AB65" t="str">
            <v>--</v>
          </cell>
          <cell r="AC65" t="str">
            <v>--</v>
          </cell>
        </row>
        <row r="66">
          <cell r="A66" t="str">
            <v>Os05g0550600</v>
          </cell>
          <cell r="B66">
            <v>579</v>
          </cell>
          <cell r="C66">
            <v>0.6</v>
          </cell>
          <cell r="D66">
            <v>2.92</v>
          </cell>
          <cell r="E66">
            <v>0.42</v>
          </cell>
          <cell r="F66">
            <v>5.9</v>
          </cell>
          <cell r="G66">
            <v>3.31</v>
          </cell>
          <cell r="H66">
            <v>17.3</v>
          </cell>
          <cell r="I66">
            <v>2.5788608767044701</v>
          </cell>
          <cell r="J66">
            <v>2.1252879381725201E-7</v>
          </cell>
          <cell r="K66">
            <v>2.8757802413396999E-6</v>
          </cell>
          <cell r="L66">
            <v>9.1</v>
          </cell>
          <cell r="M66">
            <v>1.39</v>
          </cell>
          <cell r="N66">
            <v>19.64</v>
          </cell>
          <cell r="O66">
            <v>4.0199999999999996</v>
          </cell>
          <cell r="P66">
            <v>2.5499999999999998</v>
          </cell>
          <cell r="Q66">
            <v>1.04</v>
          </cell>
          <cell r="R66">
            <v>-2.15217099803486</v>
          </cell>
          <cell r="S66">
            <v>3.7406037132790301E-6</v>
          </cell>
          <cell r="T66">
            <v>1.9758060639371301E-5</v>
          </cell>
          <cell r="U66" t="str">
            <v>--</v>
          </cell>
          <cell r="V66" t="str">
            <v>--</v>
          </cell>
          <cell r="W66" t="str">
            <v>--</v>
          </cell>
          <cell r="X66" t="str">
            <v>--</v>
          </cell>
          <cell r="Y66" t="str">
            <v>--</v>
          </cell>
          <cell r="Z66" t="str">
            <v>--</v>
          </cell>
          <cell r="AA66" t="str">
            <v>--</v>
          </cell>
          <cell r="AB66" t="str">
            <v>--</v>
          </cell>
          <cell r="AC66" t="str">
            <v>--</v>
          </cell>
        </row>
        <row r="67">
          <cell r="A67" t="str">
            <v>Os07g0643400</v>
          </cell>
          <cell r="B67">
            <v>1171</v>
          </cell>
          <cell r="C67">
            <v>0</v>
          </cell>
          <cell r="D67">
            <v>0</v>
          </cell>
          <cell r="E67">
            <v>0</v>
          </cell>
          <cell r="F67">
            <v>1.99</v>
          </cell>
          <cell r="G67">
            <v>0</v>
          </cell>
          <cell r="H67">
            <v>0</v>
          </cell>
          <cell r="I67">
            <v>6.3494864042264298</v>
          </cell>
          <cell r="J67">
            <v>2.6353912089558098E-7</v>
          </cell>
          <cell r="K67">
            <v>3.5111519799318899E-6</v>
          </cell>
          <cell r="L67">
            <v>3.65</v>
          </cell>
          <cell r="M67">
            <v>0</v>
          </cell>
          <cell r="N67">
            <v>0</v>
          </cell>
          <cell r="O67">
            <v>0</v>
          </cell>
          <cell r="P67">
            <v>0</v>
          </cell>
          <cell r="Q67">
            <v>0</v>
          </cell>
          <cell r="R67">
            <v>-7.3626066247793798</v>
          </cell>
          <cell r="S67">
            <v>1.2420881218175201E-11</v>
          </cell>
          <cell r="T67">
            <v>1.7952900396868699E-10</v>
          </cell>
          <cell r="U67" t="str">
            <v>--</v>
          </cell>
          <cell r="V67" t="str">
            <v>--</v>
          </cell>
          <cell r="W67" t="str">
            <v>--</v>
          </cell>
          <cell r="X67" t="str">
            <v>--</v>
          </cell>
          <cell r="Y67" t="str">
            <v>--</v>
          </cell>
          <cell r="Z67" t="str">
            <v>--</v>
          </cell>
          <cell r="AA67" t="str">
            <v>--</v>
          </cell>
          <cell r="AB67" t="str">
            <v>--</v>
          </cell>
          <cell r="AC67" t="str">
            <v>--</v>
          </cell>
        </row>
        <row r="68">
          <cell r="A68" t="str">
            <v>Os02g0191800</v>
          </cell>
          <cell r="B68">
            <v>636</v>
          </cell>
          <cell r="C68">
            <v>0</v>
          </cell>
          <cell r="D68">
            <v>0</v>
          </cell>
          <cell r="E68">
            <v>0.52</v>
          </cell>
          <cell r="F68">
            <v>0.17</v>
          </cell>
          <cell r="G68">
            <v>1.54</v>
          </cell>
          <cell r="H68">
            <v>8.42</v>
          </cell>
          <cell r="I68">
            <v>3.9203287519181398</v>
          </cell>
          <cell r="J68">
            <v>2.7299927983242798E-7</v>
          </cell>
          <cell r="K68">
            <v>3.58208145961944E-6</v>
          </cell>
          <cell r="L68" t="str">
            <v>--</v>
          </cell>
          <cell r="M68" t="str">
            <v>--</v>
          </cell>
          <cell r="N68" t="str">
            <v>--</v>
          </cell>
          <cell r="O68" t="str">
            <v>--</v>
          </cell>
          <cell r="P68" t="str">
            <v>--</v>
          </cell>
          <cell r="Q68" t="str">
            <v>--</v>
          </cell>
          <cell r="R68" t="str">
            <v>--</v>
          </cell>
          <cell r="S68" t="str">
            <v>--</v>
          </cell>
          <cell r="T68" t="str">
            <v>--</v>
          </cell>
          <cell r="U68" t="str">
            <v>--</v>
          </cell>
          <cell r="V68" t="str">
            <v>--</v>
          </cell>
          <cell r="W68" t="str">
            <v>--</v>
          </cell>
          <cell r="X68" t="str">
            <v>--</v>
          </cell>
          <cell r="Y68" t="str">
            <v>--</v>
          </cell>
          <cell r="Z68" t="str">
            <v>--</v>
          </cell>
          <cell r="AA68" t="str">
            <v>--</v>
          </cell>
          <cell r="AB68" t="str">
            <v>--</v>
          </cell>
          <cell r="AC68" t="str">
            <v>--</v>
          </cell>
        </row>
        <row r="69">
          <cell r="A69" t="str">
            <v>MSTRG.25977</v>
          </cell>
          <cell r="B69">
            <v>299</v>
          </cell>
          <cell r="C69">
            <v>94.77</v>
          </cell>
          <cell r="D69">
            <v>103.34</v>
          </cell>
          <cell r="E69">
            <v>9.5399999999999991</v>
          </cell>
          <cell r="F69">
            <v>20.350000000000001</v>
          </cell>
          <cell r="G69">
            <v>0</v>
          </cell>
          <cell r="H69">
            <v>16.47</v>
          </cell>
          <cell r="I69">
            <v>-2.5533081275429899</v>
          </cell>
          <cell r="J69">
            <v>2.9557867911888301E-7</v>
          </cell>
          <cell r="K69">
            <v>3.82046471816347E-6</v>
          </cell>
          <cell r="L69" t="str">
            <v>--</v>
          </cell>
          <cell r="M69" t="str">
            <v>--</v>
          </cell>
          <cell r="N69" t="str">
            <v>--</v>
          </cell>
          <cell r="O69" t="str">
            <v>--</v>
          </cell>
          <cell r="P69" t="str">
            <v>--</v>
          </cell>
          <cell r="Q69" t="str">
            <v>--</v>
          </cell>
          <cell r="R69" t="str">
            <v>--</v>
          </cell>
          <cell r="S69" t="str">
            <v>--</v>
          </cell>
          <cell r="T69" t="str">
            <v>--</v>
          </cell>
          <cell r="U69" t="str">
            <v>--</v>
          </cell>
          <cell r="V69" t="str">
            <v>--</v>
          </cell>
          <cell r="W69" t="str">
            <v>--</v>
          </cell>
          <cell r="X69" t="str">
            <v>--</v>
          </cell>
          <cell r="Y69" t="str">
            <v>--</v>
          </cell>
          <cell r="Z69" t="str">
            <v>--</v>
          </cell>
          <cell r="AA69" t="str">
            <v>--</v>
          </cell>
          <cell r="AB69" t="str">
            <v>--</v>
          </cell>
          <cell r="AC69" t="str">
            <v>--</v>
          </cell>
        </row>
        <row r="70">
          <cell r="A70" t="str">
            <v>Os01g0940800</v>
          </cell>
          <cell r="B70">
            <v>1244</v>
          </cell>
          <cell r="C70">
            <v>87.16</v>
          </cell>
          <cell r="D70">
            <v>95.55</v>
          </cell>
          <cell r="E70">
            <v>60.9</v>
          </cell>
          <cell r="F70">
            <v>20.18</v>
          </cell>
          <cell r="G70">
            <v>24.9</v>
          </cell>
          <cell r="H70">
            <v>18.04</v>
          </cell>
          <cell r="I70">
            <v>-1.9921618239877701</v>
          </cell>
          <cell r="J70">
            <v>3.3555618170755398E-7</v>
          </cell>
          <cell r="K70">
            <v>4.2734066670403096E-6</v>
          </cell>
          <cell r="L70" t="str">
            <v>--</v>
          </cell>
          <cell r="M70" t="str">
            <v>--</v>
          </cell>
          <cell r="N70" t="str">
            <v>--</v>
          </cell>
          <cell r="O70" t="str">
            <v>--</v>
          </cell>
          <cell r="P70" t="str">
            <v>--</v>
          </cell>
          <cell r="Q70" t="str">
            <v>--</v>
          </cell>
          <cell r="R70" t="str">
            <v>--</v>
          </cell>
          <cell r="S70" t="str">
            <v>--</v>
          </cell>
          <cell r="T70" t="str">
            <v>--</v>
          </cell>
          <cell r="U70" t="str">
            <v>--</v>
          </cell>
          <cell r="V70" t="str">
            <v>--</v>
          </cell>
          <cell r="W70" t="str">
            <v>--</v>
          </cell>
          <cell r="X70" t="str">
            <v>--</v>
          </cell>
          <cell r="Y70" t="str">
            <v>--</v>
          </cell>
          <cell r="Z70" t="str">
            <v>--</v>
          </cell>
          <cell r="AA70" t="str">
            <v>--</v>
          </cell>
          <cell r="AB70" t="str">
            <v>--</v>
          </cell>
          <cell r="AC70" t="str">
            <v>--</v>
          </cell>
        </row>
        <row r="71">
          <cell r="A71" t="str">
            <v>Os10g0370500</v>
          </cell>
          <cell r="B71">
            <v>1814</v>
          </cell>
          <cell r="C71">
            <v>34.82</v>
          </cell>
          <cell r="D71">
            <v>38.35</v>
          </cell>
          <cell r="E71">
            <v>20.63</v>
          </cell>
          <cell r="F71">
            <v>10.49</v>
          </cell>
          <cell r="G71">
            <v>7.84</v>
          </cell>
          <cell r="H71">
            <v>5.61</v>
          </cell>
          <cell r="I71">
            <v>-1.9972728587536801</v>
          </cell>
          <cell r="J71">
            <v>3.7934375715435098E-7</v>
          </cell>
          <cell r="K71">
            <v>4.7610390390676496E-6</v>
          </cell>
          <cell r="L71" t="str">
            <v>--</v>
          </cell>
          <cell r="M71" t="str">
            <v>--</v>
          </cell>
          <cell r="N71" t="str">
            <v>--</v>
          </cell>
          <cell r="O71" t="str">
            <v>--</v>
          </cell>
          <cell r="P71" t="str">
            <v>--</v>
          </cell>
          <cell r="Q71" t="str">
            <v>--</v>
          </cell>
          <cell r="R71" t="str">
            <v>--</v>
          </cell>
          <cell r="S71" t="str">
            <v>--</v>
          </cell>
          <cell r="T71" t="str">
            <v>--</v>
          </cell>
          <cell r="U71">
            <v>0.36</v>
          </cell>
          <cell r="V71">
            <v>0.52</v>
          </cell>
          <cell r="W71">
            <v>1.26</v>
          </cell>
          <cell r="X71">
            <v>2.4300000000000002</v>
          </cell>
          <cell r="Y71">
            <v>2.63</v>
          </cell>
          <cell r="Z71">
            <v>2.54</v>
          </cell>
          <cell r="AA71">
            <v>1.0038219326078901</v>
          </cell>
          <cell r="AB71">
            <v>2.1350816354783898E-2</v>
          </cell>
          <cell r="AC71">
            <v>4.9235555301191898E-2</v>
          </cell>
        </row>
        <row r="72">
          <cell r="A72" t="str">
            <v>Os02g0149750</v>
          </cell>
          <cell r="B72">
            <v>1983</v>
          </cell>
          <cell r="C72">
            <v>0.52</v>
          </cell>
          <cell r="D72">
            <v>0</v>
          </cell>
          <cell r="E72">
            <v>0.41</v>
          </cell>
          <cell r="F72">
            <v>0</v>
          </cell>
          <cell r="G72">
            <v>0</v>
          </cell>
          <cell r="H72">
            <v>0</v>
          </cell>
          <cell r="I72">
            <v>-6.2905903888280301</v>
          </cell>
          <cell r="J72">
            <v>3.9754206372384399E-7</v>
          </cell>
          <cell r="K72">
            <v>4.9181632454978497E-6</v>
          </cell>
          <cell r="L72" t="str">
            <v>--</v>
          </cell>
          <cell r="M72" t="str">
            <v>--</v>
          </cell>
          <cell r="N72" t="str">
            <v>--</v>
          </cell>
          <cell r="O72" t="str">
            <v>--</v>
          </cell>
          <cell r="P72" t="str">
            <v>--</v>
          </cell>
          <cell r="Q72" t="str">
            <v>--</v>
          </cell>
          <cell r="R72" t="str">
            <v>--</v>
          </cell>
          <cell r="S72" t="str">
            <v>--</v>
          </cell>
          <cell r="T72" t="str">
            <v>--</v>
          </cell>
          <cell r="U72" t="str">
            <v>--</v>
          </cell>
          <cell r="V72" t="str">
            <v>--</v>
          </cell>
          <cell r="W72" t="str">
            <v>--</v>
          </cell>
          <cell r="X72" t="str">
            <v>--</v>
          </cell>
          <cell r="Y72" t="str">
            <v>--</v>
          </cell>
          <cell r="Z72" t="str">
            <v>--</v>
          </cell>
          <cell r="AA72" t="str">
            <v>--</v>
          </cell>
          <cell r="AB72" t="str">
            <v>--</v>
          </cell>
          <cell r="AC72" t="str">
            <v>--</v>
          </cell>
        </row>
        <row r="73">
          <cell r="A73" t="str">
            <v>Os01g0203900</v>
          </cell>
          <cell r="B73">
            <v>1882</v>
          </cell>
          <cell r="C73">
            <v>0</v>
          </cell>
          <cell r="D73">
            <v>0</v>
          </cell>
          <cell r="E73">
            <v>0.59</v>
          </cell>
          <cell r="F73">
            <v>0.86</v>
          </cell>
          <cell r="G73">
            <v>1.74</v>
          </cell>
          <cell r="H73">
            <v>1.78</v>
          </cell>
          <cell r="I73">
            <v>2.7327245541157601</v>
          </cell>
          <cell r="J73">
            <v>4.4537532188277398E-7</v>
          </cell>
          <cell r="K73">
            <v>5.3585223172387803E-6</v>
          </cell>
          <cell r="L73" t="str">
            <v>--</v>
          </cell>
          <cell r="M73" t="str">
            <v>--</v>
          </cell>
          <cell r="N73" t="str">
            <v>--</v>
          </cell>
          <cell r="O73" t="str">
            <v>--</v>
          </cell>
          <cell r="P73" t="str">
            <v>--</v>
          </cell>
          <cell r="Q73" t="str">
            <v>--</v>
          </cell>
          <cell r="R73" t="str">
            <v>--</v>
          </cell>
          <cell r="S73" t="str">
            <v>--</v>
          </cell>
          <cell r="T73" t="str">
            <v>--</v>
          </cell>
          <cell r="U73" t="str">
            <v>--</v>
          </cell>
          <cell r="V73" t="str">
            <v>--</v>
          </cell>
          <cell r="W73" t="str">
            <v>--</v>
          </cell>
          <cell r="X73" t="str">
            <v>--</v>
          </cell>
          <cell r="Y73" t="str">
            <v>--</v>
          </cell>
          <cell r="Z73" t="str">
            <v>--</v>
          </cell>
          <cell r="AA73" t="str">
            <v>--</v>
          </cell>
          <cell r="AB73" t="str">
            <v>--</v>
          </cell>
          <cell r="AC73" t="str">
            <v>--</v>
          </cell>
        </row>
        <row r="74">
          <cell r="A74" t="str">
            <v>Os09g0353200</v>
          </cell>
          <cell r="B74">
            <v>1767</v>
          </cell>
          <cell r="C74">
            <v>1.19</v>
          </cell>
          <cell r="D74">
            <v>1.71</v>
          </cell>
          <cell r="E74">
            <v>0.31</v>
          </cell>
          <cell r="F74">
            <v>0.28000000000000003</v>
          </cell>
          <cell r="G74">
            <v>0</v>
          </cell>
          <cell r="H74">
            <v>0.2</v>
          </cell>
          <cell r="I74">
            <v>-2.7670343392825401</v>
          </cell>
          <cell r="J74">
            <v>4.4629366483452498E-7</v>
          </cell>
          <cell r="K74">
            <v>5.3585223172387803E-6</v>
          </cell>
          <cell r="L74" t="str">
            <v>--</v>
          </cell>
          <cell r="M74" t="str">
            <v>--</v>
          </cell>
          <cell r="N74" t="str">
            <v>--</v>
          </cell>
          <cell r="O74" t="str">
            <v>--</v>
          </cell>
          <cell r="P74" t="str">
            <v>--</v>
          </cell>
          <cell r="Q74" t="str">
            <v>--</v>
          </cell>
          <cell r="R74" t="str">
            <v>--</v>
          </cell>
          <cell r="S74" t="str">
            <v>--</v>
          </cell>
          <cell r="T74" t="str">
            <v>--</v>
          </cell>
          <cell r="U74" t="str">
            <v>--</v>
          </cell>
          <cell r="V74" t="str">
            <v>--</v>
          </cell>
          <cell r="W74" t="str">
            <v>--</v>
          </cell>
          <cell r="X74" t="str">
            <v>--</v>
          </cell>
          <cell r="Y74" t="str">
            <v>--</v>
          </cell>
          <cell r="Z74" t="str">
            <v>--</v>
          </cell>
          <cell r="AA74" t="str">
            <v>--</v>
          </cell>
          <cell r="AB74" t="str">
            <v>--</v>
          </cell>
          <cell r="AC74" t="str">
            <v>--</v>
          </cell>
        </row>
        <row r="75">
          <cell r="A75" t="str">
            <v>Os07g0115300</v>
          </cell>
          <cell r="B75">
            <v>1601</v>
          </cell>
          <cell r="C75">
            <v>14.58</v>
          </cell>
          <cell r="D75">
            <v>10.02</v>
          </cell>
          <cell r="E75">
            <v>3.46</v>
          </cell>
          <cell r="F75">
            <v>2.09</v>
          </cell>
          <cell r="G75">
            <v>1.8</v>
          </cell>
          <cell r="H75">
            <v>3.09</v>
          </cell>
          <cell r="I75">
            <v>-2.0554024786199898</v>
          </cell>
          <cell r="J75">
            <v>4.5169991819680199E-7</v>
          </cell>
          <cell r="K75">
            <v>5.3585223172387803E-6</v>
          </cell>
          <cell r="L75" t="str">
            <v>--</v>
          </cell>
          <cell r="M75" t="str">
            <v>--</v>
          </cell>
          <cell r="N75" t="str">
            <v>--</v>
          </cell>
          <cell r="O75" t="str">
            <v>--</v>
          </cell>
          <cell r="P75" t="str">
            <v>--</v>
          </cell>
          <cell r="Q75" t="str">
            <v>--</v>
          </cell>
          <cell r="R75" t="str">
            <v>--</v>
          </cell>
          <cell r="S75" t="str">
            <v>--</v>
          </cell>
          <cell r="T75" t="str">
            <v>--</v>
          </cell>
          <cell r="U75" t="str">
            <v>--</v>
          </cell>
          <cell r="V75" t="str">
            <v>--</v>
          </cell>
          <cell r="W75" t="str">
            <v>--</v>
          </cell>
          <cell r="X75" t="str">
            <v>--</v>
          </cell>
          <cell r="Y75" t="str">
            <v>--</v>
          </cell>
          <cell r="Z75" t="str">
            <v>--</v>
          </cell>
          <cell r="AA75" t="str">
            <v>--</v>
          </cell>
          <cell r="AB75" t="str">
            <v>--</v>
          </cell>
          <cell r="AC75" t="str">
            <v>--</v>
          </cell>
        </row>
        <row r="76">
          <cell r="A76" t="str">
            <v>Os03g0815332</v>
          </cell>
          <cell r="B76">
            <v>366</v>
          </cell>
          <cell r="C76">
            <v>0</v>
          </cell>
          <cell r="D76">
            <v>3.87</v>
          </cell>
          <cell r="E76">
            <v>4.6100000000000003</v>
          </cell>
          <cell r="F76">
            <v>13</v>
          </cell>
          <cell r="G76">
            <v>20.66</v>
          </cell>
          <cell r="H76">
            <v>34.369999999999997</v>
          </cell>
          <cell r="I76">
            <v>2.8633574997432598</v>
          </cell>
          <cell r="J76">
            <v>4.6231869805894398E-7</v>
          </cell>
          <cell r="K76">
            <v>5.4103782772843902E-6</v>
          </cell>
          <cell r="L76" t="str">
            <v>--</v>
          </cell>
          <cell r="M76" t="str">
            <v>--</v>
          </cell>
          <cell r="N76" t="str">
            <v>--</v>
          </cell>
          <cell r="O76" t="str">
            <v>--</v>
          </cell>
          <cell r="P76" t="str">
            <v>--</v>
          </cell>
          <cell r="Q76" t="str">
            <v>--</v>
          </cell>
          <cell r="R76" t="str">
            <v>--</v>
          </cell>
          <cell r="S76" t="str">
            <v>--</v>
          </cell>
          <cell r="T76" t="str">
            <v>--</v>
          </cell>
          <cell r="U76" t="str">
            <v>--</v>
          </cell>
          <cell r="V76" t="str">
            <v>--</v>
          </cell>
          <cell r="W76" t="str">
            <v>--</v>
          </cell>
          <cell r="X76" t="str">
            <v>--</v>
          </cell>
          <cell r="Y76" t="str">
            <v>--</v>
          </cell>
          <cell r="Z76" t="str">
            <v>--</v>
          </cell>
          <cell r="AA76" t="str">
            <v>--</v>
          </cell>
          <cell r="AB76" t="str">
            <v>--</v>
          </cell>
          <cell r="AC76" t="str">
            <v>--</v>
          </cell>
        </row>
        <row r="77">
          <cell r="A77" t="str">
            <v>Os01g0793600</v>
          </cell>
          <cell r="B77">
            <v>426</v>
          </cell>
          <cell r="C77">
            <v>0</v>
          </cell>
          <cell r="D77">
            <v>3.19</v>
          </cell>
          <cell r="E77">
            <v>9.19</v>
          </cell>
          <cell r="F77">
            <v>14.08</v>
          </cell>
          <cell r="G77">
            <v>35.97</v>
          </cell>
          <cell r="H77">
            <v>25</v>
          </cell>
          <cell r="I77">
            <v>2.45207707082746</v>
          </cell>
          <cell r="J77">
            <v>4.9389602087409195E-7</v>
          </cell>
          <cell r="K77">
            <v>5.7028527210261801E-6</v>
          </cell>
          <cell r="L77" t="str">
            <v>--</v>
          </cell>
          <cell r="M77" t="str">
            <v>--</v>
          </cell>
          <cell r="N77" t="str">
            <v>--</v>
          </cell>
          <cell r="O77" t="str">
            <v>--</v>
          </cell>
          <cell r="P77" t="str">
            <v>--</v>
          </cell>
          <cell r="Q77" t="str">
            <v>--</v>
          </cell>
          <cell r="R77" t="str">
            <v>--</v>
          </cell>
          <cell r="S77" t="str">
            <v>--</v>
          </cell>
          <cell r="T77" t="str">
            <v>--</v>
          </cell>
          <cell r="U77" t="str">
            <v>--</v>
          </cell>
          <cell r="V77" t="str">
            <v>--</v>
          </cell>
          <cell r="W77" t="str">
            <v>--</v>
          </cell>
          <cell r="X77" t="str">
            <v>--</v>
          </cell>
          <cell r="Y77" t="str">
            <v>--</v>
          </cell>
          <cell r="Z77" t="str">
            <v>--</v>
          </cell>
          <cell r="AA77" t="str">
            <v>--</v>
          </cell>
          <cell r="AB77" t="str">
            <v>--</v>
          </cell>
          <cell r="AC77" t="str">
            <v>--</v>
          </cell>
        </row>
        <row r="78">
          <cell r="A78" t="str">
            <v>Os08g0543100</v>
          </cell>
          <cell r="B78">
            <v>3576</v>
          </cell>
          <cell r="C78">
            <v>0</v>
          </cell>
          <cell r="D78">
            <v>0.51</v>
          </cell>
          <cell r="E78">
            <v>0</v>
          </cell>
          <cell r="F78">
            <v>0</v>
          </cell>
          <cell r="G78">
            <v>0</v>
          </cell>
          <cell r="H78">
            <v>0</v>
          </cell>
          <cell r="I78">
            <v>-6.2660370062038302</v>
          </cell>
          <cell r="J78">
            <v>6.0316726909824795E-7</v>
          </cell>
          <cell r="K78">
            <v>6.4486772227047199E-6</v>
          </cell>
          <cell r="L78" t="str">
            <v>--</v>
          </cell>
          <cell r="M78" t="str">
            <v>--</v>
          </cell>
          <cell r="N78" t="str">
            <v>--</v>
          </cell>
          <cell r="O78" t="str">
            <v>--</v>
          </cell>
          <cell r="P78" t="str">
            <v>--</v>
          </cell>
          <cell r="Q78" t="str">
            <v>--</v>
          </cell>
          <cell r="R78" t="str">
            <v>--</v>
          </cell>
          <cell r="S78" t="str">
            <v>--</v>
          </cell>
          <cell r="T78" t="str">
            <v>--</v>
          </cell>
          <cell r="U78" t="str">
            <v>--</v>
          </cell>
          <cell r="V78" t="str">
            <v>--</v>
          </cell>
          <cell r="W78" t="str">
            <v>--</v>
          </cell>
          <cell r="X78" t="str">
            <v>--</v>
          </cell>
          <cell r="Y78" t="str">
            <v>--</v>
          </cell>
          <cell r="Z78" t="str">
            <v>--</v>
          </cell>
          <cell r="AA78" t="str">
            <v>--</v>
          </cell>
          <cell r="AB78" t="str">
            <v>--</v>
          </cell>
          <cell r="AC78" t="str">
            <v>--</v>
          </cell>
        </row>
        <row r="79">
          <cell r="A79" t="str">
            <v>Os05g0551900</v>
          </cell>
          <cell r="B79">
            <v>2363</v>
          </cell>
          <cell r="C79">
            <v>0</v>
          </cell>
          <cell r="D79">
            <v>0</v>
          </cell>
          <cell r="E79">
            <v>0</v>
          </cell>
          <cell r="F79">
            <v>0</v>
          </cell>
          <cell r="G79">
            <v>0.57999999999999996</v>
          </cell>
          <cell r="H79">
            <v>0.17</v>
          </cell>
          <cell r="I79">
            <v>6.2557047108352002</v>
          </cell>
          <cell r="J79">
            <v>6.0316726909824795E-7</v>
          </cell>
          <cell r="K79">
            <v>6.4486772227047199E-6</v>
          </cell>
          <cell r="L79">
            <v>0</v>
          </cell>
          <cell r="M79">
            <v>0</v>
          </cell>
          <cell r="N79">
            <v>1.44</v>
          </cell>
          <cell r="O79">
            <v>0</v>
          </cell>
          <cell r="P79">
            <v>0</v>
          </cell>
          <cell r="Q79">
            <v>0</v>
          </cell>
          <cell r="R79">
            <v>-7.2869410937918397</v>
          </cell>
          <cell r="S79">
            <v>3.0211889728352197E-11</v>
          </cell>
          <cell r="T79">
            <v>3.6609701670826698E-10</v>
          </cell>
          <cell r="U79">
            <v>0</v>
          </cell>
          <cell r="V79">
            <v>1.67</v>
          </cell>
          <cell r="W79">
            <v>0</v>
          </cell>
          <cell r="X79">
            <v>0</v>
          </cell>
          <cell r="Y79">
            <v>0</v>
          </cell>
          <cell r="Z79">
            <v>0</v>
          </cell>
          <cell r="AA79">
            <v>-7.8583419641980097</v>
          </cell>
          <cell r="AB79">
            <v>2.0887534270380401E-13</v>
          </cell>
          <cell r="AC79">
            <v>5.1920442329231198E-12</v>
          </cell>
        </row>
        <row r="80">
          <cell r="A80" t="str">
            <v>Os11g0556400</v>
          </cell>
          <cell r="B80">
            <v>1929</v>
          </cell>
          <cell r="C80">
            <v>0.5</v>
          </cell>
          <cell r="D80">
            <v>0</v>
          </cell>
          <cell r="E80">
            <v>0.42</v>
          </cell>
          <cell r="F80">
            <v>0</v>
          </cell>
          <cell r="G80">
            <v>0</v>
          </cell>
          <cell r="H80">
            <v>0</v>
          </cell>
          <cell r="I80">
            <v>-6.2415508290236197</v>
          </cell>
          <cell r="J80">
            <v>6.0316726909824795E-7</v>
          </cell>
          <cell r="K80">
            <v>6.4486772227047199E-6</v>
          </cell>
          <cell r="L80" t="str">
            <v>--</v>
          </cell>
          <cell r="M80" t="str">
            <v>--</v>
          </cell>
          <cell r="N80" t="str">
            <v>--</v>
          </cell>
          <cell r="O80" t="str">
            <v>--</v>
          </cell>
          <cell r="P80" t="str">
            <v>--</v>
          </cell>
          <cell r="Q80" t="str">
            <v>--</v>
          </cell>
          <cell r="R80" t="str">
            <v>--</v>
          </cell>
          <cell r="S80" t="str">
            <v>--</v>
          </cell>
          <cell r="T80" t="str">
            <v>--</v>
          </cell>
          <cell r="U80" t="str">
            <v>--</v>
          </cell>
          <cell r="V80" t="str">
            <v>--</v>
          </cell>
          <cell r="W80" t="str">
            <v>--</v>
          </cell>
          <cell r="X80" t="str">
            <v>--</v>
          </cell>
          <cell r="Y80" t="str">
            <v>--</v>
          </cell>
          <cell r="Z80" t="str">
            <v>--</v>
          </cell>
          <cell r="AA80" t="str">
            <v>--</v>
          </cell>
          <cell r="AB80" t="str">
            <v>--</v>
          </cell>
          <cell r="AC80" t="str">
            <v>--</v>
          </cell>
        </row>
        <row r="81">
          <cell r="A81" t="str">
            <v>Os07g0133601</v>
          </cell>
          <cell r="B81">
            <v>1527</v>
          </cell>
          <cell r="C81">
            <v>0</v>
          </cell>
          <cell r="D81">
            <v>0</v>
          </cell>
          <cell r="E81">
            <v>0</v>
          </cell>
          <cell r="F81">
            <v>0</v>
          </cell>
          <cell r="G81">
            <v>1.24</v>
          </cell>
          <cell r="H81">
            <v>0</v>
          </cell>
          <cell r="I81">
            <v>6.2343377802706703</v>
          </cell>
          <cell r="J81">
            <v>6.0316726909824795E-7</v>
          </cell>
          <cell r="K81">
            <v>6.4486772227047199E-6</v>
          </cell>
          <cell r="L81" t="str">
            <v>--</v>
          </cell>
          <cell r="M81" t="str">
            <v>--</v>
          </cell>
          <cell r="N81" t="str">
            <v>--</v>
          </cell>
          <cell r="O81" t="str">
            <v>--</v>
          </cell>
          <cell r="P81" t="str">
            <v>--</v>
          </cell>
          <cell r="Q81" t="str">
            <v>--</v>
          </cell>
          <cell r="R81" t="str">
            <v>--</v>
          </cell>
          <cell r="S81" t="str">
            <v>--</v>
          </cell>
          <cell r="T81" t="str">
            <v>--</v>
          </cell>
          <cell r="U81" t="str">
            <v>--</v>
          </cell>
          <cell r="V81" t="str">
            <v>--</v>
          </cell>
          <cell r="W81" t="str">
            <v>--</v>
          </cell>
          <cell r="X81" t="str">
            <v>--</v>
          </cell>
          <cell r="Y81" t="str">
            <v>--</v>
          </cell>
          <cell r="Z81" t="str">
            <v>--</v>
          </cell>
          <cell r="AA81" t="str">
            <v>--</v>
          </cell>
          <cell r="AB81" t="str">
            <v>--</v>
          </cell>
          <cell r="AC81" t="str">
            <v>--</v>
          </cell>
        </row>
        <row r="82">
          <cell r="A82" t="str">
            <v>MSTRG.3500</v>
          </cell>
          <cell r="B82">
            <v>896</v>
          </cell>
          <cell r="C82">
            <v>0</v>
          </cell>
          <cell r="D82">
            <v>0</v>
          </cell>
          <cell r="E82">
            <v>0</v>
          </cell>
          <cell r="F82">
            <v>0.98</v>
          </cell>
          <cell r="G82">
            <v>0.95</v>
          </cell>
          <cell r="H82">
            <v>0.81</v>
          </cell>
          <cell r="I82">
            <v>6.2319180538669201</v>
          </cell>
          <cell r="J82">
            <v>6.0316726909824795E-7</v>
          </cell>
          <cell r="K82">
            <v>6.4486772227047199E-6</v>
          </cell>
          <cell r="L82">
            <v>0</v>
          </cell>
          <cell r="M82">
            <v>0</v>
          </cell>
          <cell r="N82">
            <v>0</v>
          </cell>
          <cell r="O82">
            <v>0.45</v>
          </cell>
          <cell r="P82">
            <v>1.45</v>
          </cell>
          <cell r="Q82">
            <v>1.73</v>
          </cell>
          <cell r="R82">
            <v>6.5731695402375001</v>
          </cell>
          <cell r="S82">
            <v>2.5046417254402599E-8</v>
          </cell>
          <cell r="T82">
            <v>2.0638247817627699E-7</v>
          </cell>
          <cell r="U82">
            <v>0</v>
          </cell>
          <cell r="V82">
            <v>0</v>
          </cell>
          <cell r="W82">
            <v>0</v>
          </cell>
          <cell r="X82">
            <v>1.34</v>
          </cell>
          <cell r="Y82">
            <v>1.64</v>
          </cell>
          <cell r="Z82">
            <v>0.99</v>
          </cell>
          <cell r="AA82">
            <v>6.4345485348304399</v>
          </cell>
          <cell r="AB82">
            <v>1.9712340105083398E-6</v>
          </cell>
          <cell r="AC82">
            <v>1.2472535193761901E-5</v>
          </cell>
        </row>
        <row r="83">
          <cell r="A83" t="str">
            <v>Os05g0353450</v>
          </cell>
          <cell r="B83">
            <v>2753</v>
          </cell>
          <cell r="C83">
            <v>0.24</v>
          </cell>
          <cell r="D83">
            <v>0</v>
          </cell>
          <cell r="E83">
            <v>0.36</v>
          </cell>
          <cell r="F83">
            <v>0</v>
          </cell>
          <cell r="G83">
            <v>0</v>
          </cell>
          <cell r="H83">
            <v>0</v>
          </cell>
          <cell r="I83">
            <v>-6.21405125265695</v>
          </cell>
          <cell r="J83">
            <v>6.0316726909824795E-7</v>
          </cell>
          <cell r="K83">
            <v>6.4486772227047199E-6</v>
          </cell>
          <cell r="L83">
            <v>0.36</v>
          </cell>
          <cell r="M83">
            <v>0</v>
          </cell>
          <cell r="N83">
            <v>0</v>
          </cell>
          <cell r="O83">
            <v>0</v>
          </cell>
          <cell r="P83">
            <v>0</v>
          </cell>
          <cell r="Q83">
            <v>0</v>
          </cell>
          <cell r="R83">
            <v>-5.5741087928870598</v>
          </cell>
          <cell r="S83">
            <v>9.1550169119735607E-5</v>
          </cell>
          <cell r="T83">
            <v>2.8148260953232099E-4</v>
          </cell>
          <cell r="U83" t="str">
            <v>--</v>
          </cell>
          <cell r="V83" t="str">
            <v>--</v>
          </cell>
          <cell r="W83" t="str">
            <v>--</v>
          </cell>
          <cell r="X83" t="str">
            <v>--</v>
          </cell>
          <cell r="Y83" t="str">
            <v>--</v>
          </cell>
          <cell r="Z83" t="str">
            <v>--</v>
          </cell>
          <cell r="AA83" t="str">
            <v>--</v>
          </cell>
          <cell r="AB83" t="str">
            <v>--</v>
          </cell>
          <cell r="AC83" t="str">
            <v>--</v>
          </cell>
        </row>
        <row r="84">
          <cell r="A84" t="str">
            <v>Os01g0256500</v>
          </cell>
          <cell r="B84">
            <v>805</v>
          </cell>
          <cell r="C84">
            <v>26.45</v>
          </cell>
          <cell r="D84">
            <v>77.7</v>
          </cell>
          <cell r="E84">
            <v>130.54</v>
          </cell>
          <cell r="F84">
            <v>79.75</v>
          </cell>
          <cell r="G84">
            <v>422.4</v>
          </cell>
          <cell r="H84">
            <v>547.12</v>
          </cell>
          <cell r="I84">
            <v>1.9351111396985201</v>
          </cell>
          <cell r="J84">
            <v>6.3775728829338196E-7</v>
          </cell>
          <cell r="K84">
            <v>6.7353391666105902E-6</v>
          </cell>
          <cell r="L84" t="str">
            <v>--</v>
          </cell>
          <cell r="M84" t="str">
            <v>--</v>
          </cell>
          <cell r="N84" t="str">
            <v>--</v>
          </cell>
          <cell r="O84" t="str">
            <v>--</v>
          </cell>
          <cell r="P84" t="str">
            <v>--</v>
          </cell>
          <cell r="Q84" t="str">
            <v>--</v>
          </cell>
          <cell r="R84" t="str">
            <v>--</v>
          </cell>
          <cell r="S84" t="str">
            <v>--</v>
          </cell>
          <cell r="T84" t="str">
            <v>--</v>
          </cell>
          <cell r="U84" t="str">
            <v>--</v>
          </cell>
          <cell r="V84" t="str">
            <v>--</v>
          </cell>
          <cell r="W84" t="str">
            <v>--</v>
          </cell>
          <cell r="X84" t="str">
            <v>--</v>
          </cell>
          <cell r="Y84" t="str">
            <v>--</v>
          </cell>
          <cell r="Z84" t="str">
            <v>--</v>
          </cell>
          <cell r="AA84" t="str">
            <v>--</v>
          </cell>
          <cell r="AB84" t="str">
            <v>--</v>
          </cell>
          <cell r="AC84" t="str">
            <v>--</v>
          </cell>
        </row>
        <row r="85">
          <cell r="A85" t="str">
            <v>Os05g0384300</v>
          </cell>
          <cell r="B85">
            <v>1596</v>
          </cell>
          <cell r="C85">
            <v>0.63</v>
          </cell>
          <cell r="D85">
            <v>1.36</v>
          </cell>
          <cell r="E85">
            <v>0</v>
          </cell>
          <cell r="F85">
            <v>0</v>
          </cell>
          <cell r="G85">
            <v>0</v>
          </cell>
          <cell r="H85">
            <v>0.19</v>
          </cell>
          <cell r="I85">
            <v>-3.4012215519507101</v>
          </cell>
          <cell r="J85">
            <v>6.9142460808452697E-7</v>
          </cell>
          <cell r="K85">
            <v>7.2141410915807302E-6</v>
          </cell>
          <cell r="L85" t="str">
            <v>--</v>
          </cell>
          <cell r="M85" t="str">
            <v>--</v>
          </cell>
          <cell r="N85" t="str">
            <v>--</v>
          </cell>
          <cell r="O85" t="str">
            <v>--</v>
          </cell>
          <cell r="P85" t="str">
            <v>--</v>
          </cell>
          <cell r="Q85" t="str">
            <v>--</v>
          </cell>
          <cell r="R85" t="str">
            <v>--</v>
          </cell>
          <cell r="S85" t="str">
            <v>--</v>
          </cell>
          <cell r="T85" t="str">
            <v>--</v>
          </cell>
          <cell r="U85" t="str">
            <v>--</v>
          </cell>
          <cell r="V85" t="str">
            <v>--</v>
          </cell>
          <cell r="W85" t="str">
            <v>--</v>
          </cell>
          <cell r="X85" t="str">
            <v>--</v>
          </cell>
          <cell r="Y85" t="str">
            <v>--</v>
          </cell>
          <cell r="Z85" t="str">
            <v>--</v>
          </cell>
          <cell r="AA85" t="str">
            <v>--</v>
          </cell>
          <cell r="AB85" t="str">
            <v>--</v>
          </cell>
          <cell r="AC85" t="str">
            <v>--</v>
          </cell>
        </row>
        <row r="86">
          <cell r="A86" t="str">
            <v>Os12g0568700</v>
          </cell>
          <cell r="B86">
            <v>675</v>
          </cell>
          <cell r="C86">
            <v>0</v>
          </cell>
          <cell r="D86">
            <v>0.15</v>
          </cell>
          <cell r="E86">
            <v>1.08</v>
          </cell>
          <cell r="F86">
            <v>1.41</v>
          </cell>
          <cell r="G86">
            <v>4.2699999999999996</v>
          </cell>
          <cell r="H86">
            <v>6.54</v>
          </cell>
          <cell r="I86">
            <v>3.0922586356479198</v>
          </cell>
          <cell r="J86">
            <v>7.79542133488969E-7</v>
          </cell>
          <cell r="K86">
            <v>8.0367081857315104E-6</v>
          </cell>
          <cell r="L86" t="str">
            <v>--</v>
          </cell>
          <cell r="M86" t="str">
            <v>--</v>
          </cell>
          <cell r="N86" t="str">
            <v>--</v>
          </cell>
          <cell r="O86" t="str">
            <v>--</v>
          </cell>
          <cell r="P86" t="str">
            <v>--</v>
          </cell>
          <cell r="Q86" t="str">
            <v>--</v>
          </cell>
          <cell r="R86" t="str">
            <v>--</v>
          </cell>
          <cell r="S86" t="str">
            <v>--</v>
          </cell>
          <cell r="T86" t="str">
            <v>--</v>
          </cell>
          <cell r="U86" t="str">
            <v>--</v>
          </cell>
          <cell r="V86" t="str">
            <v>--</v>
          </cell>
          <cell r="W86" t="str">
            <v>--</v>
          </cell>
          <cell r="X86" t="str">
            <v>--</v>
          </cell>
          <cell r="Y86" t="str">
            <v>--</v>
          </cell>
          <cell r="Z86" t="str">
            <v>--</v>
          </cell>
          <cell r="AA86" t="str">
            <v>--</v>
          </cell>
          <cell r="AB86" t="str">
            <v>--</v>
          </cell>
          <cell r="AC86" t="str">
            <v>--</v>
          </cell>
        </row>
        <row r="87">
          <cell r="A87" t="str">
            <v>Os12g0117500</v>
          </cell>
          <cell r="B87">
            <v>1800</v>
          </cell>
          <cell r="C87">
            <v>0</v>
          </cell>
          <cell r="D87">
            <v>0</v>
          </cell>
          <cell r="E87">
            <v>0</v>
          </cell>
          <cell r="F87">
            <v>0</v>
          </cell>
          <cell r="G87">
            <v>0.96</v>
          </cell>
          <cell r="H87">
            <v>0</v>
          </cell>
          <cell r="I87">
            <v>6.1793679333660201</v>
          </cell>
          <cell r="J87">
            <v>9.2062372651837295E-7</v>
          </cell>
          <cell r="K87">
            <v>9.3795311431165997E-6</v>
          </cell>
          <cell r="L87" t="str">
            <v>--</v>
          </cell>
          <cell r="M87" t="str">
            <v>--</v>
          </cell>
          <cell r="N87" t="str">
            <v>--</v>
          </cell>
          <cell r="O87" t="str">
            <v>--</v>
          </cell>
          <cell r="P87" t="str">
            <v>--</v>
          </cell>
          <cell r="Q87" t="str">
            <v>--</v>
          </cell>
          <cell r="R87" t="str">
            <v>--</v>
          </cell>
          <cell r="S87" t="str">
            <v>--</v>
          </cell>
          <cell r="T87" t="str">
            <v>--</v>
          </cell>
          <cell r="U87" t="str">
            <v>--</v>
          </cell>
          <cell r="V87" t="str">
            <v>--</v>
          </cell>
          <cell r="W87" t="str">
            <v>--</v>
          </cell>
          <cell r="X87" t="str">
            <v>--</v>
          </cell>
          <cell r="Y87" t="str">
            <v>--</v>
          </cell>
          <cell r="Z87" t="str">
            <v>--</v>
          </cell>
          <cell r="AA87" t="str">
            <v>--</v>
          </cell>
          <cell r="AB87" t="str">
            <v>--</v>
          </cell>
          <cell r="AC87" t="str">
            <v>--</v>
          </cell>
        </row>
        <row r="88">
          <cell r="A88" t="str">
            <v>Os12g0115150</v>
          </cell>
          <cell r="B88">
            <v>349</v>
          </cell>
          <cell r="C88">
            <v>0</v>
          </cell>
          <cell r="D88">
            <v>142.22</v>
          </cell>
          <cell r="E88">
            <v>173.71</v>
          </cell>
          <cell r="F88">
            <v>120.96</v>
          </cell>
          <cell r="G88">
            <v>584.85</v>
          </cell>
          <cell r="H88">
            <v>717.01</v>
          </cell>
          <cell r="I88">
            <v>1.9343131716772901</v>
          </cell>
          <cell r="J88">
            <v>1.0713007687790601E-6</v>
          </cell>
          <cell r="K88">
            <v>1.07877496018915E-5</v>
          </cell>
          <cell r="L88" t="str">
            <v>--</v>
          </cell>
          <cell r="M88" t="str">
            <v>--</v>
          </cell>
          <cell r="N88" t="str">
            <v>--</v>
          </cell>
          <cell r="O88" t="str">
            <v>--</v>
          </cell>
          <cell r="P88" t="str">
            <v>--</v>
          </cell>
          <cell r="Q88" t="str">
            <v>--</v>
          </cell>
          <cell r="R88" t="str">
            <v>--</v>
          </cell>
          <cell r="S88" t="str">
            <v>--</v>
          </cell>
          <cell r="T88" t="str">
            <v>--</v>
          </cell>
          <cell r="U88" t="str">
            <v>--</v>
          </cell>
          <cell r="V88" t="str">
            <v>--</v>
          </cell>
          <cell r="W88" t="str">
            <v>--</v>
          </cell>
          <cell r="X88" t="str">
            <v>--</v>
          </cell>
          <cell r="Y88" t="str">
            <v>--</v>
          </cell>
          <cell r="Z88" t="str">
            <v>--</v>
          </cell>
          <cell r="AA88" t="str">
            <v>--</v>
          </cell>
          <cell r="AB88" t="str">
            <v>--</v>
          </cell>
          <cell r="AC88" t="str">
            <v>--</v>
          </cell>
        </row>
        <row r="89">
          <cell r="A89" t="str">
            <v>Os09g0520500</v>
          </cell>
          <cell r="B89">
            <v>745</v>
          </cell>
          <cell r="C89">
            <v>1.37</v>
          </cell>
          <cell r="D89">
            <v>0.65</v>
          </cell>
          <cell r="E89">
            <v>0.26</v>
          </cell>
          <cell r="F89">
            <v>1.58</v>
          </cell>
          <cell r="G89">
            <v>1.66</v>
          </cell>
          <cell r="H89">
            <v>11.38</v>
          </cell>
          <cell r="I89">
            <v>2.4617833466957899</v>
          </cell>
          <cell r="J89">
            <v>1.08673713223162E-6</v>
          </cell>
          <cell r="K89">
            <v>1.0817406396696401E-5</v>
          </cell>
          <cell r="L89" t="str">
            <v>--</v>
          </cell>
          <cell r="M89" t="str">
            <v>--</v>
          </cell>
          <cell r="N89" t="str">
            <v>--</v>
          </cell>
          <cell r="O89" t="str">
            <v>--</v>
          </cell>
          <cell r="P89" t="str">
            <v>--</v>
          </cell>
          <cell r="Q89" t="str">
            <v>--</v>
          </cell>
          <cell r="R89" t="str">
            <v>--</v>
          </cell>
          <cell r="S89" t="str">
            <v>--</v>
          </cell>
          <cell r="T89" t="str">
            <v>--</v>
          </cell>
          <cell r="U89" t="str">
            <v>--</v>
          </cell>
          <cell r="V89" t="str">
            <v>--</v>
          </cell>
          <cell r="W89" t="str">
            <v>--</v>
          </cell>
          <cell r="X89" t="str">
            <v>--</v>
          </cell>
          <cell r="Y89" t="str">
            <v>--</v>
          </cell>
          <cell r="Z89" t="str">
            <v>--</v>
          </cell>
          <cell r="AA89" t="str">
            <v>--</v>
          </cell>
          <cell r="AB89" t="str">
            <v>--</v>
          </cell>
          <cell r="AC89" t="str">
            <v>--</v>
          </cell>
        </row>
        <row r="90">
          <cell r="A90" t="str">
            <v>Os08g0397250</v>
          </cell>
          <cell r="B90">
            <v>1906</v>
          </cell>
          <cell r="C90">
            <v>2.72</v>
          </cell>
          <cell r="D90">
            <v>1.8</v>
          </cell>
          <cell r="E90">
            <v>0</v>
          </cell>
          <cell r="F90">
            <v>0.82</v>
          </cell>
          <cell r="G90">
            <v>0</v>
          </cell>
          <cell r="H90">
            <v>0</v>
          </cell>
          <cell r="I90">
            <v>-2.4054681163341498</v>
          </cell>
          <cell r="J90">
            <v>1.25083846556416E-6</v>
          </cell>
          <cell r="K90">
            <v>1.2309387627029099E-5</v>
          </cell>
          <cell r="L90" t="str">
            <v>--</v>
          </cell>
          <cell r="M90" t="str">
            <v>--</v>
          </cell>
          <cell r="N90" t="str">
            <v>--</v>
          </cell>
          <cell r="O90" t="str">
            <v>--</v>
          </cell>
          <cell r="P90" t="str">
            <v>--</v>
          </cell>
          <cell r="Q90" t="str">
            <v>--</v>
          </cell>
          <cell r="R90" t="str">
            <v>--</v>
          </cell>
          <cell r="S90" t="str">
            <v>--</v>
          </cell>
          <cell r="T90" t="str">
            <v>--</v>
          </cell>
          <cell r="U90">
            <v>0.76</v>
          </cell>
          <cell r="V90">
            <v>0</v>
          </cell>
          <cell r="W90">
            <v>1.74</v>
          </cell>
          <cell r="X90">
            <v>0</v>
          </cell>
          <cell r="Y90">
            <v>0.27</v>
          </cell>
          <cell r="Z90">
            <v>0</v>
          </cell>
          <cell r="AA90">
            <v>-3.9037174566484198</v>
          </cell>
          <cell r="AB90">
            <v>4.6837020326539701E-11</v>
          </cell>
          <cell r="AC90">
            <v>6.5197132294543203E-10</v>
          </cell>
        </row>
        <row r="91">
          <cell r="A91" t="str">
            <v>Os10g0561250</v>
          </cell>
          <cell r="B91">
            <v>1643</v>
          </cell>
          <cell r="C91">
            <v>0</v>
          </cell>
          <cell r="D91">
            <v>0</v>
          </cell>
          <cell r="E91">
            <v>0</v>
          </cell>
          <cell r="F91">
            <v>0</v>
          </cell>
          <cell r="G91">
            <v>0</v>
          </cell>
          <cell r="H91">
            <v>1.23</v>
          </cell>
          <cell r="I91">
            <v>6.1397776447577996</v>
          </cell>
          <cell r="J91">
            <v>1.41381500858179E-6</v>
          </cell>
          <cell r="K91">
            <v>1.3756896600357699E-5</v>
          </cell>
          <cell r="L91" t="str">
            <v>--</v>
          </cell>
          <cell r="M91" t="str">
            <v>--</v>
          </cell>
          <cell r="N91" t="str">
            <v>--</v>
          </cell>
          <cell r="O91" t="str">
            <v>--</v>
          </cell>
          <cell r="P91" t="str">
            <v>--</v>
          </cell>
          <cell r="Q91" t="str">
            <v>--</v>
          </cell>
          <cell r="R91" t="str">
            <v>--</v>
          </cell>
          <cell r="S91" t="str">
            <v>--</v>
          </cell>
          <cell r="T91" t="str">
            <v>--</v>
          </cell>
          <cell r="U91">
            <v>0</v>
          </cell>
          <cell r="V91">
            <v>0</v>
          </cell>
          <cell r="W91">
            <v>0</v>
          </cell>
          <cell r="X91">
            <v>0</v>
          </cell>
          <cell r="Y91">
            <v>0</v>
          </cell>
          <cell r="Z91">
            <v>1.26</v>
          </cell>
          <cell r="AA91">
            <v>5.8871042602962804</v>
          </cell>
          <cell r="AB91">
            <v>7.5951636269103504E-5</v>
          </cell>
          <cell r="AC91">
            <v>3.7226999185419702E-4</v>
          </cell>
        </row>
        <row r="92">
          <cell r="A92" t="str">
            <v>Os02g0799700</v>
          </cell>
          <cell r="B92">
            <v>893</v>
          </cell>
          <cell r="C92">
            <v>1.86</v>
          </cell>
          <cell r="D92">
            <v>5.8</v>
          </cell>
          <cell r="E92">
            <v>14.35</v>
          </cell>
          <cell r="F92">
            <v>5.6</v>
          </cell>
          <cell r="G92">
            <v>43</v>
          </cell>
          <cell r="H92">
            <v>50.72</v>
          </cell>
          <cell r="I92">
            <v>1.93486240268906</v>
          </cell>
          <cell r="J92">
            <v>1.4975034691926799E-6</v>
          </cell>
          <cell r="K92">
            <v>1.44093111591207E-5</v>
          </cell>
          <cell r="L92" t="str">
            <v>--</v>
          </cell>
          <cell r="M92" t="str">
            <v>--</v>
          </cell>
          <cell r="N92" t="str">
            <v>--</v>
          </cell>
          <cell r="O92" t="str">
            <v>--</v>
          </cell>
          <cell r="P92" t="str">
            <v>--</v>
          </cell>
          <cell r="Q92" t="str">
            <v>--</v>
          </cell>
          <cell r="R92" t="str">
            <v>--</v>
          </cell>
          <cell r="S92" t="str">
            <v>--</v>
          </cell>
          <cell r="T92" t="str">
            <v>--</v>
          </cell>
          <cell r="U92" t="str">
            <v>--</v>
          </cell>
          <cell r="V92" t="str">
            <v>--</v>
          </cell>
          <cell r="W92" t="str">
            <v>--</v>
          </cell>
          <cell r="X92" t="str">
            <v>--</v>
          </cell>
          <cell r="Y92" t="str">
            <v>--</v>
          </cell>
          <cell r="Z92" t="str">
            <v>--</v>
          </cell>
          <cell r="AA92" t="str">
            <v>--</v>
          </cell>
          <cell r="AB92" t="str">
            <v>--</v>
          </cell>
          <cell r="AC92" t="str">
            <v>--</v>
          </cell>
        </row>
        <row r="93">
          <cell r="A93" t="str">
            <v>Os06g0218900</v>
          </cell>
          <cell r="B93">
            <v>1321</v>
          </cell>
          <cell r="C93">
            <v>6.17</v>
          </cell>
          <cell r="D93">
            <v>7.37</v>
          </cell>
          <cell r="E93">
            <v>0.95</v>
          </cell>
          <cell r="F93">
            <v>1.25</v>
          </cell>
          <cell r="G93">
            <v>0.38</v>
          </cell>
          <cell r="H93">
            <v>2</v>
          </cell>
          <cell r="I93">
            <v>-2.0570591365964801</v>
          </cell>
          <cell r="J93">
            <v>1.75190840689606E-6</v>
          </cell>
          <cell r="K93">
            <v>1.6672007476615199E-5</v>
          </cell>
          <cell r="L93" t="str">
            <v>--</v>
          </cell>
          <cell r="M93" t="str">
            <v>--</v>
          </cell>
          <cell r="N93" t="str">
            <v>--</v>
          </cell>
          <cell r="O93" t="str">
            <v>--</v>
          </cell>
          <cell r="P93" t="str">
            <v>--</v>
          </cell>
          <cell r="Q93" t="str">
            <v>--</v>
          </cell>
          <cell r="R93" t="str">
            <v>--</v>
          </cell>
          <cell r="S93" t="str">
            <v>--</v>
          </cell>
          <cell r="T93" t="str">
            <v>--</v>
          </cell>
          <cell r="U93" t="str">
            <v>--</v>
          </cell>
          <cell r="V93" t="str">
            <v>--</v>
          </cell>
          <cell r="W93" t="str">
            <v>--</v>
          </cell>
          <cell r="X93" t="str">
            <v>--</v>
          </cell>
          <cell r="Y93" t="str">
            <v>--</v>
          </cell>
          <cell r="Z93" t="str">
            <v>--</v>
          </cell>
          <cell r="AA93" t="str">
            <v>--</v>
          </cell>
          <cell r="AB93" t="str">
            <v>--</v>
          </cell>
          <cell r="AC93" t="str">
            <v>--</v>
          </cell>
        </row>
        <row r="94">
          <cell r="A94" t="str">
            <v>Os06g0676801</v>
          </cell>
          <cell r="B94">
            <v>1837</v>
          </cell>
          <cell r="C94">
            <v>0</v>
          </cell>
          <cell r="D94">
            <v>0.25</v>
          </cell>
          <cell r="E94">
            <v>0.61</v>
          </cell>
          <cell r="F94">
            <v>0</v>
          </cell>
          <cell r="G94">
            <v>0</v>
          </cell>
          <cell r="H94">
            <v>0</v>
          </cell>
          <cell r="I94">
            <v>-6.06302235272718</v>
          </cell>
          <cell r="J94">
            <v>2.1849868314445801E-6</v>
          </cell>
          <cell r="K94">
            <v>2.01297722982022E-5</v>
          </cell>
          <cell r="L94" t="str">
            <v>--</v>
          </cell>
          <cell r="M94" t="str">
            <v>--</v>
          </cell>
          <cell r="N94" t="str">
            <v>--</v>
          </cell>
          <cell r="O94" t="str">
            <v>--</v>
          </cell>
          <cell r="P94" t="str">
            <v>--</v>
          </cell>
          <cell r="Q94" t="str">
            <v>--</v>
          </cell>
          <cell r="R94" t="str">
            <v>--</v>
          </cell>
          <cell r="S94" t="str">
            <v>--</v>
          </cell>
          <cell r="T94" t="str">
            <v>--</v>
          </cell>
          <cell r="U94" t="str">
            <v>--</v>
          </cell>
          <cell r="V94" t="str">
            <v>--</v>
          </cell>
          <cell r="W94" t="str">
            <v>--</v>
          </cell>
          <cell r="X94" t="str">
            <v>--</v>
          </cell>
          <cell r="Y94" t="str">
            <v>--</v>
          </cell>
          <cell r="Z94" t="str">
            <v>--</v>
          </cell>
          <cell r="AA94" t="str">
            <v>--</v>
          </cell>
          <cell r="AB94" t="str">
            <v>--</v>
          </cell>
          <cell r="AC94" t="str">
            <v>--</v>
          </cell>
        </row>
        <row r="95">
          <cell r="A95" t="str">
            <v>Os03g0799050</v>
          </cell>
          <cell r="B95">
            <v>502</v>
          </cell>
          <cell r="C95">
            <v>0</v>
          </cell>
          <cell r="D95">
            <v>0</v>
          </cell>
          <cell r="E95">
            <v>0</v>
          </cell>
          <cell r="F95">
            <v>0</v>
          </cell>
          <cell r="G95">
            <v>6.82</v>
          </cell>
          <cell r="H95">
            <v>0</v>
          </cell>
          <cell r="I95">
            <v>6.0628884967067096</v>
          </cell>
          <cell r="J95">
            <v>2.1849868314445801E-6</v>
          </cell>
          <cell r="K95">
            <v>2.01297722982022E-5</v>
          </cell>
          <cell r="L95" t="str">
            <v>--</v>
          </cell>
          <cell r="M95" t="str">
            <v>--</v>
          </cell>
          <cell r="N95" t="str">
            <v>--</v>
          </cell>
          <cell r="O95" t="str">
            <v>--</v>
          </cell>
          <cell r="P95" t="str">
            <v>--</v>
          </cell>
          <cell r="Q95" t="str">
            <v>--</v>
          </cell>
          <cell r="R95" t="str">
            <v>--</v>
          </cell>
          <cell r="S95" t="str">
            <v>--</v>
          </cell>
          <cell r="T95" t="str">
            <v>--</v>
          </cell>
          <cell r="U95" t="str">
            <v>--</v>
          </cell>
          <cell r="V95" t="str">
            <v>--</v>
          </cell>
          <cell r="W95" t="str">
            <v>--</v>
          </cell>
          <cell r="X95" t="str">
            <v>--</v>
          </cell>
          <cell r="Y95" t="str">
            <v>--</v>
          </cell>
          <cell r="Z95" t="str">
            <v>--</v>
          </cell>
          <cell r="AA95" t="str">
            <v>--</v>
          </cell>
          <cell r="AB95" t="str">
            <v>--</v>
          </cell>
          <cell r="AC95" t="str">
            <v>--</v>
          </cell>
        </row>
        <row r="96">
          <cell r="A96" t="str">
            <v>Os04g0578833</v>
          </cell>
          <cell r="B96">
            <v>1705</v>
          </cell>
          <cell r="C96">
            <v>0</v>
          </cell>
          <cell r="D96">
            <v>0</v>
          </cell>
          <cell r="E96">
            <v>0.89</v>
          </cell>
          <cell r="F96">
            <v>0</v>
          </cell>
          <cell r="G96">
            <v>0</v>
          </cell>
          <cell r="H96">
            <v>0</v>
          </cell>
          <cell r="I96">
            <v>-6.0497881115621102</v>
          </cell>
          <cell r="J96">
            <v>2.1849868314445801E-6</v>
          </cell>
          <cell r="K96">
            <v>2.01297722982022E-5</v>
          </cell>
          <cell r="L96" t="str">
            <v>--</v>
          </cell>
          <cell r="M96" t="str">
            <v>--</v>
          </cell>
          <cell r="N96" t="str">
            <v>--</v>
          </cell>
          <cell r="O96" t="str">
            <v>--</v>
          </cell>
          <cell r="P96" t="str">
            <v>--</v>
          </cell>
          <cell r="Q96" t="str">
            <v>--</v>
          </cell>
          <cell r="R96" t="str">
            <v>--</v>
          </cell>
          <cell r="S96" t="str">
            <v>--</v>
          </cell>
          <cell r="T96" t="str">
            <v>--</v>
          </cell>
          <cell r="U96" t="str">
            <v>--</v>
          </cell>
          <cell r="V96" t="str">
            <v>--</v>
          </cell>
          <cell r="W96" t="str">
            <v>--</v>
          </cell>
          <cell r="X96" t="str">
            <v>--</v>
          </cell>
          <cell r="Y96" t="str">
            <v>--</v>
          </cell>
          <cell r="Z96" t="str">
            <v>--</v>
          </cell>
          <cell r="AA96" t="str">
            <v>--</v>
          </cell>
          <cell r="AB96" t="str">
            <v>--</v>
          </cell>
          <cell r="AC96" t="str">
            <v>--</v>
          </cell>
        </row>
        <row r="97">
          <cell r="A97" t="str">
            <v>Os11g0225000</v>
          </cell>
          <cell r="B97">
            <v>688</v>
          </cell>
          <cell r="C97">
            <v>3.3</v>
          </cell>
          <cell r="D97">
            <v>5.21</v>
          </cell>
          <cell r="E97">
            <v>0.75</v>
          </cell>
          <cell r="F97">
            <v>0.6</v>
          </cell>
          <cell r="G97">
            <v>0.15</v>
          </cell>
          <cell r="H97">
            <v>0.47</v>
          </cell>
          <cell r="I97">
            <v>-2.91147851987024</v>
          </cell>
          <cell r="J97">
            <v>2.2584750636388902E-6</v>
          </cell>
          <cell r="K97">
            <v>2.0587783211697701E-5</v>
          </cell>
          <cell r="L97" t="str">
            <v>--</v>
          </cell>
          <cell r="M97" t="str">
            <v>--</v>
          </cell>
          <cell r="N97" t="str">
            <v>--</v>
          </cell>
          <cell r="O97" t="str">
            <v>--</v>
          </cell>
          <cell r="P97" t="str">
            <v>--</v>
          </cell>
          <cell r="Q97" t="str">
            <v>--</v>
          </cell>
          <cell r="R97" t="str">
            <v>--</v>
          </cell>
          <cell r="S97" t="str">
            <v>--</v>
          </cell>
          <cell r="T97" t="str">
            <v>--</v>
          </cell>
          <cell r="U97" t="str">
            <v>--</v>
          </cell>
          <cell r="V97" t="str">
            <v>--</v>
          </cell>
          <cell r="W97" t="str">
            <v>--</v>
          </cell>
          <cell r="X97" t="str">
            <v>--</v>
          </cell>
          <cell r="Y97" t="str">
            <v>--</v>
          </cell>
          <cell r="Z97" t="str">
            <v>--</v>
          </cell>
          <cell r="AA97" t="str">
            <v>--</v>
          </cell>
          <cell r="AB97" t="str">
            <v>--</v>
          </cell>
          <cell r="AC97" t="str">
            <v>--</v>
          </cell>
        </row>
        <row r="98">
          <cell r="A98" t="str">
            <v>Os07g0537600</v>
          </cell>
          <cell r="B98">
            <v>2261</v>
          </cell>
          <cell r="C98">
            <v>7.31</v>
          </cell>
          <cell r="D98">
            <v>7.96</v>
          </cell>
          <cell r="E98">
            <v>1.85</v>
          </cell>
          <cell r="F98">
            <v>1.65</v>
          </cell>
          <cell r="G98">
            <v>0.85</v>
          </cell>
          <cell r="H98">
            <v>2.2599999999999998</v>
          </cell>
          <cell r="I98">
            <v>-1.90636016536632</v>
          </cell>
          <cell r="J98">
            <v>2.5618302214887401E-6</v>
          </cell>
          <cell r="K98">
            <v>2.31098434563463E-5</v>
          </cell>
          <cell r="L98" t="str">
            <v>--</v>
          </cell>
          <cell r="M98" t="str">
            <v>--</v>
          </cell>
          <cell r="N98" t="str">
            <v>--</v>
          </cell>
          <cell r="O98" t="str">
            <v>--</v>
          </cell>
          <cell r="P98" t="str">
            <v>--</v>
          </cell>
          <cell r="Q98" t="str">
            <v>--</v>
          </cell>
          <cell r="R98" t="str">
            <v>--</v>
          </cell>
          <cell r="S98" t="str">
            <v>--</v>
          </cell>
          <cell r="T98" t="str">
            <v>--</v>
          </cell>
          <cell r="U98" t="str">
            <v>--</v>
          </cell>
          <cell r="V98" t="str">
            <v>--</v>
          </cell>
          <cell r="W98" t="str">
            <v>--</v>
          </cell>
          <cell r="X98" t="str">
            <v>--</v>
          </cell>
          <cell r="Y98" t="str">
            <v>--</v>
          </cell>
          <cell r="Z98" t="str">
            <v>--</v>
          </cell>
          <cell r="AA98" t="str">
            <v>--</v>
          </cell>
          <cell r="AB98" t="str">
            <v>--</v>
          </cell>
          <cell r="AC98" t="str">
            <v>--</v>
          </cell>
        </row>
        <row r="99">
          <cell r="A99" t="str">
            <v>Os11g0594800</v>
          </cell>
          <cell r="B99">
            <v>665</v>
          </cell>
          <cell r="C99">
            <v>0</v>
          </cell>
          <cell r="D99">
            <v>0</v>
          </cell>
          <cell r="E99">
            <v>0.16</v>
          </cell>
          <cell r="F99">
            <v>0.32</v>
          </cell>
          <cell r="G99">
            <v>3.92</v>
          </cell>
          <cell r="H99">
            <v>0.34</v>
          </cell>
          <cell r="I99">
            <v>4.4255215842851596</v>
          </cell>
          <cell r="J99">
            <v>2.8989303298514101E-6</v>
          </cell>
          <cell r="K99">
            <v>2.5881171810838399E-5</v>
          </cell>
          <cell r="L99" t="str">
            <v>--</v>
          </cell>
          <cell r="M99" t="str">
            <v>--</v>
          </cell>
          <cell r="N99" t="str">
            <v>--</v>
          </cell>
          <cell r="O99" t="str">
            <v>--</v>
          </cell>
          <cell r="P99" t="str">
            <v>--</v>
          </cell>
          <cell r="Q99" t="str">
            <v>--</v>
          </cell>
          <cell r="R99" t="str">
            <v>--</v>
          </cell>
          <cell r="S99" t="str">
            <v>--</v>
          </cell>
          <cell r="T99" t="str">
            <v>--</v>
          </cell>
          <cell r="U99" t="str">
            <v>--</v>
          </cell>
          <cell r="V99" t="str">
            <v>--</v>
          </cell>
          <cell r="W99" t="str">
            <v>--</v>
          </cell>
          <cell r="X99" t="str">
            <v>--</v>
          </cell>
          <cell r="Y99" t="str">
            <v>--</v>
          </cell>
          <cell r="Z99" t="str">
            <v>--</v>
          </cell>
          <cell r="AA99" t="str">
            <v>--</v>
          </cell>
          <cell r="AB99" t="str">
            <v>--</v>
          </cell>
          <cell r="AC99" t="str">
            <v>--</v>
          </cell>
        </row>
        <row r="100">
          <cell r="A100" t="str">
            <v>Os11g0109633</v>
          </cell>
          <cell r="B100">
            <v>1476</v>
          </cell>
          <cell r="C100">
            <v>0</v>
          </cell>
          <cell r="D100">
            <v>0</v>
          </cell>
          <cell r="E100">
            <v>0.1</v>
          </cell>
          <cell r="F100">
            <v>0.74</v>
          </cell>
          <cell r="G100">
            <v>0.95</v>
          </cell>
          <cell r="H100">
            <v>0.17</v>
          </cell>
          <cell r="I100">
            <v>4.0028552416034904</v>
          </cell>
          <cell r="J100">
            <v>3.3289065899769598E-6</v>
          </cell>
          <cell r="K100">
            <v>2.9416664356326999E-5</v>
          </cell>
          <cell r="L100" t="str">
            <v>--</v>
          </cell>
          <cell r="M100" t="str">
            <v>--</v>
          </cell>
          <cell r="N100" t="str">
            <v>--</v>
          </cell>
          <cell r="O100" t="str">
            <v>--</v>
          </cell>
          <cell r="P100" t="str">
            <v>--</v>
          </cell>
          <cell r="Q100" t="str">
            <v>--</v>
          </cell>
          <cell r="R100" t="str">
            <v>--</v>
          </cell>
          <cell r="S100" t="str">
            <v>--</v>
          </cell>
          <cell r="T100" t="str">
            <v>--</v>
          </cell>
          <cell r="U100" t="str">
            <v>--</v>
          </cell>
          <cell r="V100" t="str">
            <v>--</v>
          </cell>
          <cell r="W100" t="str">
            <v>--</v>
          </cell>
          <cell r="X100" t="str">
            <v>--</v>
          </cell>
          <cell r="Y100" t="str">
            <v>--</v>
          </cell>
          <cell r="Z100" t="str">
            <v>--</v>
          </cell>
          <cell r="AA100" t="str">
            <v>--</v>
          </cell>
          <cell r="AB100" t="str">
            <v>--</v>
          </cell>
          <cell r="AC100" t="str">
            <v>--</v>
          </cell>
        </row>
        <row r="101">
          <cell r="A101" t="str">
            <v>MSTRG.5779</v>
          </cell>
          <cell r="B101">
            <v>847.11</v>
          </cell>
          <cell r="C101">
            <v>37.729999999999997</v>
          </cell>
          <cell r="D101">
            <v>39.9</v>
          </cell>
          <cell r="E101">
            <v>16.64</v>
          </cell>
          <cell r="F101">
            <v>11.71</v>
          </cell>
          <cell r="G101">
            <v>4.47</v>
          </cell>
          <cell r="H101">
            <v>11.27</v>
          </cell>
          <cell r="I101">
            <v>-1.8535108332618899</v>
          </cell>
          <cell r="J101">
            <v>3.39209539885099E-6</v>
          </cell>
          <cell r="K101">
            <v>2.94342003827046E-5</v>
          </cell>
          <cell r="L101" t="str">
            <v>--</v>
          </cell>
          <cell r="M101" t="str">
            <v>--</v>
          </cell>
          <cell r="N101" t="str">
            <v>--</v>
          </cell>
          <cell r="O101" t="str">
            <v>--</v>
          </cell>
          <cell r="P101" t="str">
            <v>--</v>
          </cell>
          <cell r="Q101" t="str">
            <v>--</v>
          </cell>
          <cell r="R101" t="str">
            <v>--</v>
          </cell>
          <cell r="S101" t="str">
            <v>--</v>
          </cell>
          <cell r="T101" t="str">
            <v>--</v>
          </cell>
          <cell r="U101" t="str">
            <v>--</v>
          </cell>
          <cell r="V101" t="str">
            <v>--</v>
          </cell>
          <cell r="W101" t="str">
            <v>--</v>
          </cell>
          <cell r="X101" t="str">
            <v>--</v>
          </cell>
          <cell r="Y101" t="str">
            <v>--</v>
          </cell>
          <cell r="Z101" t="str">
            <v>--</v>
          </cell>
          <cell r="AA101" t="str">
            <v>--</v>
          </cell>
          <cell r="AB101" t="str">
            <v>--</v>
          </cell>
          <cell r="AC101" t="str">
            <v>--</v>
          </cell>
        </row>
        <row r="102">
          <cell r="A102" t="str">
            <v>Os07g0549150</v>
          </cell>
          <cell r="B102">
            <v>872</v>
          </cell>
          <cell r="C102">
            <v>0</v>
          </cell>
          <cell r="D102">
            <v>0</v>
          </cell>
          <cell r="E102">
            <v>0</v>
          </cell>
          <cell r="F102">
            <v>2.41</v>
          </cell>
          <cell r="G102">
            <v>0</v>
          </cell>
          <cell r="H102">
            <v>0</v>
          </cell>
          <cell r="I102">
            <v>6.0288551418034402</v>
          </cell>
          <cell r="J102">
            <v>3.3988684044693502E-6</v>
          </cell>
          <cell r="K102">
            <v>2.94342003827046E-5</v>
          </cell>
          <cell r="L102" t="str">
            <v>--</v>
          </cell>
          <cell r="M102" t="str">
            <v>--</v>
          </cell>
          <cell r="N102" t="str">
            <v>--</v>
          </cell>
          <cell r="O102" t="str">
            <v>--</v>
          </cell>
          <cell r="P102" t="str">
            <v>--</v>
          </cell>
          <cell r="Q102" t="str">
            <v>--</v>
          </cell>
          <cell r="R102" t="str">
            <v>--</v>
          </cell>
          <cell r="S102" t="str">
            <v>--</v>
          </cell>
          <cell r="T102" t="str">
            <v>--</v>
          </cell>
          <cell r="U102" t="str">
            <v>--</v>
          </cell>
          <cell r="V102" t="str">
            <v>--</v>
          </cell>
          <cell r="W102" t="str">
            <v>--</v>
          </cell>
          <cell r="X102" t="str">
            <v>--</v>
          </cell>
          <cell r="Y102" t="str">
            <v>--</v>
          </cell>
          <cell r="Z102" t="str">
            <v>--</v>
          </cell>
          <cell r="AA102" t="str">
            <v>--</v>
          </cell>
          <cell r="AB102" t="str">
            <v>--</v>
          </cell>
          <cell r="AC102" t="str">
            <v>--</v>
          </cell>
        </row>
        <row r="103">
          <cell r="A103" t="str">
            <v>Os11g0208651</v>
          </cell>
          <cell r="B103">
            <v>2497</v>
          </cell>
          <cell r="C103">
            <v>0.82</v>
          </cell>
          <cell r="D103">
            <v>0.98</v>
          </cell>
          <cell r="E103">
            <v>0.65</v>
          </cell>
          <cell r="F103">
            <v>0.21</v>
          </cell>
          <cell r="G103">
            <v>0.13</v>
          </cell>
          <cell r="H103">
            <v>0.14000000000000001</v>
          </cell>
          <cell r="I103">
            <v>-2.42373408122176</v>
          </cell>
          <cell r="J103">
            <v>3.60991515215095E-6</v>
          </cell>
          <cell r="K103">
            <v>3.09523417996309E-5</v>
          </cell>
          <cell r="L103" t="str">
            <v>--</v>
          </cell>
          <cell r="M103" t="str">
            <v>--</v>
          </cell>
          <cell r="N103" t="str">
            <v>--</v>
          </cell>
          <cell r="O103" t="str">
            <v>--</v>
          </cell>
          <cell r="P103" t="str">
            <v>--</v>
          </cell>
          <cell r="Q103" t="str">
            <v>--</v>
          </cell>
          <cell r="R103" t="str">
            <v>--</v>
          </cell>
          <cell r="S103" t="str">
            <v>--</v>
          </cell>
          <cell r="T103" t="str">
            <v>--</v>
          </cell>
          <cell r="U103">
            <v>0.03</v>
          </cell>
          <cell r="V103">
            <v>0.1</v>
          </cell>
          <cell r="W103">
            <v>0.08</v>
          </cell>
          <cell r="X103">
            <v>0.62</v>
          </cell>
          <cell r="Y103">
            <v>0.31</v>
          </cell>
          <cell r="Z103">
            <v>0.11</v>
          </cell>
          <cell r="AA103">
            <v>1.4784346447410299</v>
          </cell>
          <cell r="AB103">
            <v>2.13637035933333E-2</v>
          </cell>
          <cell r="AC103">
            <v>4.9235555301191898E-2</v>
          </cell>
        </row>
        <row r="104">
          <cell r="A104" t="str">
            <v>Os03g0411300</v>
          </cell>
          <cell r="B104">
            <v>821</v>
          </cell>
          <cell r="C104">
            <v>1.06</v>
          </cell>
          <cell r="D104">
            <v>2.1</v>
          </cell>
          <cell r="E104">
            <v>2.3199999999999998</v>
          </cell>
          <cell r="F104">
            <v>2.29</v>
          </cell>
          <cell r="G104">
            <v>8.92</v>
          </cell>
          <cell r="H104">
            <v>14.57</v>
          </cell>
          <cell r="I104">
            <v>2.0585067229573402</v>
          </cell>
          <cell r="J104">
            <v>4.25894737984443E-6</v>
          </cell>
          <cell r="K104">
            <v>3.6159298342600703E-5</v>
          </cell>
          <cell r="L104" t="str">
            <v>--</v>
          </cell>
          <cell r="M104" t="str">
            <v>--</v>
          </cell>
          <cell r="N104" t="str">
            <v>--</v>
          </cell>
          <cell r="O104" t="str">
            <v>--</v>
          </cell>
          <cell r="P104" t="str">
            <v>--</v>
          </cell>
          <cell r="Q104" t="str">
            <v>--</v>
          </cell>
          <cell r="R104" t="str">
            <v>--</v>
          </cell>
          <cell r="S104" t="str">
            <v>--</v>
          </cell>
          <cell r="T104" t="str">
            <v>--</v>
          </cell>
          <cell r="U104" t="str">
            <v>--</v>
          </cell>
          <cell r="V104" t="str">
            <v>--</v>
          </cell>
          <cell r="W104" t="str">
            <v>--</v>
          </cell>
          <cell r="X104" t="str">
            <v>--</v>
          </cell>
          <cell r="Y104" t="str">
            <v>--</v>
          </cell>
          <cell r="Z104" t="str">
            <v>--</v>
          </cell>
          <cell r="AA104" t="str">
            <v>--</v>
          </cell>
          <cell r="AB104" t="str">
            <v>--</v>
          </cell>
          <cell r="AC104" t="str">
            <v>--</v>
          </cell>
        </row>
        <row r="105">
          <cell r="A105" t="str">
            <v>Os07g0147500</v>
          </cell>
          <cell r="B105">
            <v>620</v>
          </cell>
          <cell r="C105">
            <v>149.24</v>
          </cell>
          <cell r="D105">
            <v>34.78</v>
          </cell>
          <cell r="E105">
            <v>236.09</v>
          </cell>
          <cell r="F105">
            <v>501.26</v>
          </cell>
          <cell r="G105">
            <v>673.28</v>
          </cell>
          <cell r="H105">
            <v>422.69</v>
          </cell>
          <cell r="I105">
            <v>1.76759488449196</v>
          </cell>
          <cell r="J105">
            <v>4.7955714565375399E-6</v>
          </cell>
          <cell r="K105">
            <v>4.0320047391859297E-5</v>
          </cell>
          <cell r="L105" t="str">
            <v>--</v>
          </cell>
          <cell r="M105" t="str">
            <v>--</v>
          </cell>
          <cell r="N105" t="str">
            <v>--</v>
          </cell>
          <cell r="O105" t="str">
            <v>--</v>
          </cell>
          <cell r="P105" t="str">
            <v>--</v>
          </cell>
          <cell r="Q105" t="str">
            <v>--</v>
          </cell>
          <cell r="R105" t="str">
            <v>--</v>
          </cell>
          <cell r="S105" t="str">
            <v>--</v>
          </cell>
          <cell r="T105" t="str">
            <v>--</v>
          </cell>
          <cell r="U105" t="str">
            <v>--</v>
          </cell>
          <cell r="V105" t="str">
            <v>--</v>
          </cell>
          <cell r="W105" t="str">
            <v>--</v>
          </cell>
          <cell r="X105" t="str">
            <v>--</v>
          </cell>
          <cell r="Y105" t="str">
            <v>--</v>
          </cell>
          <cell r="Z105" t="str">
            <v>--</v>
          </cell>
          <cell r="AA105" t="str">
            <v>--</v>
          </cell>
          <cell r="AB105" t="str">
            <v>--</v>
          </cell>
          <cell r="AC105" t="str">
            <v>--</v>
          </cell>
        </row>
        <row r="106">
          <cell r="A106" t="str">
            <v>Os03g0723400</v>
          </cell>
          <cell r="B106">
            <v>947</v>
          </cell>
          <cell r="C106">
            <v>0.09</v>
          </cell>
          <cell r="D106">
            <v>0</v>
          </cell>
          <cell r="E106">
            <v>0.35</v>
          </cell>
          <cell r="F106">
            <v>1.08</v>
          </cell>
          <cell r="G106">
            <v>2.44</v>
          </cell>
          <cell r="H106">
            <v>0.94</v>
          </cell>
          <cell r="I106">
            <v>3.1932523215269302</v>
          </cell>
          <cell r="J106">
            <v>4.89253055526611E-6</v>
          </cell>
          <cell r="K106">
            <v>4.0372929152355403E-5</v>
          </cell>
          <cell r="L106" t="str">
            <v>--</v>
          </cell>
          <cell r="M106" t="str">
            <v>--</v>
          </cell>
          <cell r="N106" t="str">
            <v>--</v>
          </cell>
          <cell r="O106" t="str">
            <v>--</v>
          </cell>
          <cell r="P106" t="str">
            <v>--</v>
          </cell>
          <cell r="Q106" t="str">
            <v>--</v>
          </cell>
          <cell r="R106" t="str">
            <v>--</v>
          </cell>
          <cell r="S106" t="str">
            <v>--</v>
          </cell>
          <cell r="T106" t="str">
            <v>--</v>
          </cell>
          <cell r="U106" t="str">
            <v>--</v>
          </cell>
          <cell r="V106" t="str">
            <v>--</v>
          </cell>
          <cell r="W106" t="str">
            <v>--</v>
          </cell>
          <cell r="X106" t="str">
            <v>--</v>
          </cell>
          <cell r="Y106" t="str">
            <v>--</v>
          </cell>
          <cell r="Z106" t="str">
            <v>--</v>
          </cell>
          <cell r="AA106" t="str">
            <v>--</v>
          </cell>
          <cell r="AB106" t="str">
            <v>--</v>
          </cell>
          <cell r="AC106" t="str">
            <v>--</v>
          </cell>
        </row>
        <row r="107">
          <cell r="A107" t="str">
            <v>Os06g0557200</v>
          </cell>
          <cell r="B107">
            <v>599</v>
          </cell>
          <cell r="C107">
            <v>6.77</v>
          </cell>
          <cell r="D107">
            <v>0.14000000000000001</v>
          </cell>
          <cell r="E107">
            <v>1.22</v>
          </cell>
          <cell r="F107">
            <v>0.06</v>
          </cell>
          <cell r="G107">
            <v>0.77</v>
          </cell>
          <cell r="H107">
            <v>0</v>
          </cell>
          <cell r="I107">
            <v>-3.2940347225644202</v>
          </cell>
          <cell r="J107">
            <v>4.8951011096966698E-6</v>
          </cell>
          <cell r="K107">
            <v>4.0372929152355403E-5</v>
          </cell>
          <cell r="L107" t="str">
            <v>--</v>
          </cell>
          <cell r="M107" t="str">
            <v>--</v>
          </cell>
          <cell r="N107" t="str">
            <v>--</v>
          </cell>
          <cell r="O107" t="str">
            <v>--</v>
          </cell>
          <cell r="P107" t="str">
            <v>--</v>
          </cell>
          <cell r="Q107" t="str">
            <v>--</v>
          </cell>
          <cell r="R107" t="str">
            <v>--</v>
          </cell>
          <cell r="S107" t="str">
            <v>--</v>
          </cell>
          <cell r="T107" t="str">
            <v>--</v>
          </cell>
          <cell r="U107" t="str">
            <v>--</v>
          </cell>
          <cell r="V107" t="str">
            <v>--</v>
          </cell>
          <cell r="W107" t="str">
            <v>--</v>
          </cell>
          <cell r="X107" t="str">
            <v>--</v>
          </cell>
          <cell r="Y107" t="str">
            <v>--</v>
          </cell>
          <cell r="Z107" t="str">
            <v>--</v>
          </cell>
          <cell r="AA107" t="str">
            <v>--</v>
          </cell>
          <cell r="AB107" t="str">
            <v>--</v>
          </cell>
          <cell r="AC107" t="str">
            <v>--</v>
          </cell>
        </row>
        <row r="108">
          <cell r="A108" t="str">
            <v>Os01g0798200</v>
          </cell>
          <cell r="B108">
            <v>621</v>
          </cell>
          <cell r="C108">
            <v>0</v>
          </cell>
          <cell r="D108">
            <v>0</v>
          </cell>
          <cell r="E108">
            <v>0</v>
          </cell>
          <cell r="F108">
            <v>0</v>
          </cell>
          <cell r="G108">
            <v>0.4</v>
          </cell>
          <cell r="H108">
            <v>4.4000000000000004</v>
          </cell>
          <cell r="I108">
            <v>5.99438627175204</v>
          </cell>
          <cell r="J108">
            <v>5.3227561805840597E-6</v>
          </cell>
          <cell r="K108">
            <v>4.30795032933252E-5</v>
          </cell>
          <cell r="L108">
            <v>0.53</v>
          </cell>
          <cell r="M108">
            <v>0.27</v>
          </cell>
          <cell r="N108">
            <v>6.47</v>
          </cell>
          <cell r="O108">
            <v>0</v>
          </cell>
          <cell r="P108">
            <v>1.03</v>
          </cell>
          <cell r="Q108">
            <v>0</v>
          </cell>
          <cell r="R108">
            <v>-2.9933192941598699</v>
          </cell>
          <cell r="S108">
            <v>8.7467182247647493E-6</v>
          </cell>
          <cell r="T108">
            <v>4.0040532317811998E-5</v>
          </cell>
          <cell r="U108" t="str">
            <v>--</v>
          </cell>
          <cell r="V108" t="str">
            <v>--</v>
          </cell>
          <cell r="W108" t="str">
            <v>--</v>
          </cell>
          <cell r="X108" t="str">
            <v>--</v>
          </cell>
          <cell r="Y108" t="str">
            <v>--</v>
          </cell>
          <cell r="Z108" t="str">
            <v>--</v>
          </cell>
          <cell r="AA108" t="str">
            <v>--</v>
          </cell>
          <cell r="AB108" t="str">
            <v>--</v>
          </cell>
          <cell r="AC108" t="str">
            <v>--</v>
          </cell>
        </row>
        <row r="109">
          <cell r="A109" t="str">
            <v>Os08g0446750</v>
          </cell>
          <cell r="B109">
            <v>757</v>
          </cell>
          <cell r="C109">
            <v>0</v>
          </cell>
          <cell r="D109">
            <v>0</v>
          </cell>
          <cell r="E109">
            <v>0</v>
          </cell>
          <cell r="F109">
            <v>0</v>
          </cell>
          <cell r="G109">
            <v>0.2</v>
          </cell>
          <cell r="H109">
            <v>3.08</v>
          </cell>
          <cell r="I109">
            <v>5.99438627175204</v>
          </cell>
          <cell r="J109">
            <v>5.3227561805840597E-6</v>
          </cell>
          <cell r="K109">
            <v>4.30795032933252E-5</v>
          </cell>
          <cell r="L109" t="str">
            <v>--</v>
          </cell>
          <cell r="M109" t="str">
            <v>--</v>
          </cell>
          <cell r="N109" t="str">
            <v>--</v>
          </cell>
          <cell r="O109" t="str">
            <v>--</v>
          </cell>
          <cell r="P109" t="str">
            <v>--</v>
          </cell>
          <cell r="Q109" t="str">
            <v>--</v>
          </cell>
          <cell r="R109" t="str">
            <v>--</v>
          </cell>
          <cell r="S109" t="str">
            <v>--</v>
          </cell>
          <cell r="T109" t="str">
            <v>--</v>
          </cell>
          <cell r="U109" t="str">
            <v>--</v>
          </cell>
          <cell r="V109" t="str">
            <v>--</v>
          </cell>
          <cell r="W109" t="str">
            <v>--</v>
          </cell>
          <cell r="X109" t="str">
            <v>--</v>
          </cell>
          <cell r="Y109" t="str">
            <v>--</v>
          </cell>
          <cell r="Z109" t="str">
            <v>--</v>
          </cell>
          <cell r="AA109" t="str">
            <v>--</v>
          </cell>
          <cell r="AB109" t="str">
            <v>--</v>
          </cell>
          <cell r="AC109" t="str">
            <v>--</v>
          </cell>
        </row>
        <row r="110">
          <cell r="A110" t="str">
            <v>Os06g0174700</v>
          </cell>
          <cell r="B110">
            <v>1662</v>
          </cell>
          <cell r="C110">
            <v>0.04</v>
          </cell>
          <cell r="D110">
            <v>0.21</v>
          </cell>
          <cell r="E110">
            <v>0.08</v>
          </cell>
          <cell r="F110">
            <v>0.77</v>
          </cell>
          <cell r="G110">
            <v>0.62</v>
          </cell>
          <cell r="H110">
            <v>1.1399999999999999</v>
          </cell>
          <cell r="I110">
            <v>2.7703139940469601</v>
          </cell>
          <cell r="J110">
            <v>5.7431379506883997E-6</v>
          </cell>
          <cell r="K110">
            <v>4.6051458012001403E-5</v>
          </cell>
          <cell r="L110" t="str">
            <v>--</v>
          </cell>
          <cell r="M110" t="str">
            <v>--</v>
          </cell>
          <cell r="N110" t="str">
            <v>--</v>
          </cell>
          <cell r="O110" t="str">
            <v>--</v>
          </cell>
          <cell r="P110" t="str">
            <v>--</v>
          </cell>
          <cell r="Q110" t="str">
            <v>--</v>
          </cell>
          <cell r="R110" t="str">
            <v>--</v>
          </cell>
          <cell r="S110" t="str">
            <v>--</v>
          </cell>
          <cell r="T110" t="str">
            <v>--</v>
          </cell>
          <cell r="U110" t="str">
            <v>--</v>
          </cell>
          <cell r="V110" t="str">
            <v>--</v>
          </cell>
          <cell r="W110" t="str">
            <v>--</v>
          </cell>
          <cell r="X110" t="str">
            <v>--</v>
          </cell>
          <cell r="Y110" t="str">
            <v>--</v>
          </cell>
          <cell r="Z110" t="str">
            <v>--</v>
          </cell>
          <cell r="AA110" t="str">
            <v>--</v>
          </cell>
          <cell r="AB110" t="str">
            <v>--</v>
          </cell>
          <cell r="AC110" t="str">
            <v>--</v>
          </cell>
        </row>
        <row r="111">
          <cell r="A111" t="str">
            <v>Os09g0328600</v>
          </cell>
          <cell r="B111">
            <v>1063</v>
          </cell>
          <cell r="C111">
            <v>0.94</v>
          </cell>
          <cell r="D111">
            <v>1.87</v>
          </cell>
          <cell r="E111">
            <v>0.08</v>
          </cell>
          <cell r="F111">
            <v>0.08</v>
          </cell>
          <cell r="G111">
            <v>0</v>
          </cell>
          <cell r="H111">
            <v>0.16</v>
          </cell>
          <cell r="I111">
            <v>-3.5380674899698801</v>
          </cell>
          <cell r="J111">
            <v>6.3749769415028496E-6</v>
          </cell>
          <cell r="K111">
            <v>5.0648899370105299E-5</v>
          </cell>
          <cell r="L111" t="str">
            <v>--</v>
          </cell>
          <cell r="M111" t="str">
            <v>--</v>
          </cell>
          <cell r="N111" t="str">
            <v>--</v>
          </cell>
          <cell r="O111" t="str">
            <v>--</v>
          </cell>
          <cell r="P111" t="str">
            <v>--</v>
          </cell>
          <cell r="Q111" t="str">
            <v>--</v>
          </cell>
          <cell r="R111" t="str">
            <v>--</v>
          </cell>
          <cell r="S111" t="str">
            <v>--</v>
          </cell>
          <cell r="T111" t="str">
            <v>--</v>
          </cell>
          <cell r="U111" t="str">
            <v>--</v>
          </cell>
          <cell r="V111" t="str">
            <v>--</v>
          </cell>
          <cell r="W111" t="str">
            <v>--</v>
          </cell>
          <cell r="X111" t="str">
            <v>--</v>
          </cell>
          <cell r="Y111" t="str">
            <v>--</v>
          </cell>
          <cell r="Z111" t="str">
            <v>--</v>
          </cell>
          <cell r="AA111" t="str">
            <v>--</v>
          </cell>
          <cell r="AB111" t="str">
            <v>--</v>
          </cell>
          <cell r="AC111" t="str">
            <v>--</v>
          </cell>
        </row>
        <row r="112">
          <cell r="A112" t="str">
            <v>Os12g0576732</v>
          </cell>
          <cell r="B112">
            <v>2192</v>
          </cell>
          <cell r="C112">
            <v>2.3199999999999998</v>
          </cell>
          <cell r="D112">
            <v>1.04</v>
          </cell>
          <cell r="E112">
            <v>0.34</v>
          </cell>
          <cell r="F112">
            <v>0.83</v>
          </cell>
          <cell r="G112">
            <v>0</v>
          </cell>
          <cell r="H112">
            <v>0</v>
          </cell>
          <cell r="I112">
            <v>-2.1749150288546901</v>
          </cell>
          <cell r="J112">
            <v>6.7228498746696402E-6</v>
          </cell>
          <cell r="K112">
            <v>5.2927163558762803E-5</v>
          </cell>
          <cell r="L112" t="str">
            <v>--</v>
          </cell>
          <cell r="M112" t="str">
            <v>--</v>
          </cell>
          <cell r="N112" t="str">
            <v>--</v>
          </cell>
          <cell r="O112" t="str">
            <v>--</v>
          </cell>
          <cell r="P112" t="str">
            <v>--</v>
          </cell>
          <cell r="Q112" t="str">
            <v>--</v>
          </cell>
          <cell r="R112" t="str">
            <v>--</v>
          </cell>
          <cell r="S112" t="str">
            <v>--</v>
          </cell>
          <cell r="T112" t="str">
            <v>--</v>
          </cell>
          <cell r="U112" t="str">
            <v>--</v>
          </cell>
          <cell r="V112" t="str">
            <v>--</v>
          </cell>
          <cell r="W112" t="str">
            <v>--</v>
          </cell>
          <cell r="X112" t="str">
            <v>--</v>
          </cell>
          <cell r="Y112" t="str">
            <v>--</v>
          </cell>
          <cell r="Z112" t="str">
            <v>--</v>
          </cell>
          <cell r="AA112" t="str">
            <v>--</v>
          </cell>
          <cell r="AB112" t="str">
            <v>--</v>
          </cell>
          <cell r="AC112" t="str">
            <v>--</v>
          </cell>
        </row>
        <row r="113">
          <cell r="A113" t="str">
            <v>Os06g0678500</v>
          </cell>
          <cell r="B113">
            <v>375</v>
          </cell>
          <cell r="C113">
            <v>2.64</v>
          </cell>
          <cell r="D113">
            <v>2.7</v>
          </cell>
          <cell r="E113">
            <v>24.81</v>
          </cell>
          <cell r="F113">
            <v>19.55</v>
          </cell>
          <cell r="G113">
            <v>67.790000000000006</v>
          </cell>
          <cell r="H113">
            <v>60.02</v>
          </cell>
          <cell r="I113">
            <v>2.0659165897917702</v>
          </cell>
          <cell r="J113">
            <v>7.50617678590537E-6</v>
          </cell>
          <cell r="K113">
            <v>5.8561703572919398E-5</v>
          </cell>
          <cell r="L113" t="str">
            <v>--</v>
          </cell>
          <cell r="M113" t="str">
            <v>--</v>
          </cell>
          <cell r="N113" t="str">
            <v>--</v>
          </cell>
          <cell r="O113" t="str">
            <v>--</v>
          </cell>
          <cell r="P113" t="str">
            <v>--</v>
          </cell>
          <cell r="Q113" t="str">
            <v>--</v>
          </cell>
          <cell r="R113" t="str">
            <v>--</v>
          </cell>
          <cell r="S113" t="str">
            <v>--</v>
          </cell>
          <cell r="T113" t="str">
            <v>--</v>
          </cell>
          <cell r="U113" t="str">
            <v>--</v>
          </cell>
          <cell r="V113" t="str">
            <v>--</v>
          </cell>
          <cell r="W113" t="str">
            <v>--</v>
          </cell>
          <cell r="X113" t="str">
            <v>--</v>
          </cell>
          <cell r="Y113" t="str">
            <v>--</v>
          </cell>
          <cell r="Z113" t="str">
            <v>--</v>
          </cell>
          <cell r="AA113" t="str">
            <v>--</v>
          </cell>
          <cell r="AB113" t="str">
            <v>--</v>
          </cell>
          <cell r="AC113" t="str">
            <v>--</v>
          </cell>
        </row>
        <row r="114">
          <cell r="A114" t="str">
            <v>Os02g0185900</v>
          </cell>
          <cell r="B114">
            <v>1578</v>
          </cell>
          <cell r="C114">
            <v>0.09</v>
          </cell>
          <cell r="D114">
            <v>0.18</v>
          </cell>
          <cell r="E114">
            <v>0.18</v>
          </cell>
          <cell r="F114">
            <v>0.84</v>
          </cell>
          <cell r="G114">
            <v>1.58</v>
          </cell>
          <cell r="H114">
            <v>0.52</v>
          </cell>
          <cell r="I114">
            <v>2.6435995217047101</v>
          </cell>
          <cell r="J114">
            <v>8.7736910990299701E-6</v>
          </cell>
          <cell r="K114">
            <v>6.7839432962142496E-5</v>
          </cell>
          <cell r="L114" t="str">
            <v>--</v>
          </cell>
          <cell r="M114" t="str">
            <v>--</v>
          </cell>
          <cell r="N114" t="str">
            <v>--</v>
          </cell>
          <cell r="O114" t="str">
            <v>--</v>
          </cell>
          <cell r="P114" t="str">
            <v>--</v>
          </cell>
          <cell r="Q114" t="str">
            <v>--</v>
          </cell>
          <cell r="R114" t="str">
            <v>--</v>
          </cell>
          <cell r="S114" t="str">
            <v>--</v>
          </cell>
          <cell r="T114" t="str">
            <v>--</v>
          </cell>
          <cell r="U114" t="str">
            <v>--</v>
          </cell>
          <cell r="V114" t="str">
            <v>--</v>
          </cell>
          <cell r="W114" t="str">
            <v>--</v>
          </cell>
          <cell r="X114" t="str">
            <v>--</v>
          </cell>
          <cell r="Y114" t="str">
            <v>--</v>
          </cell>
          <cell r="Z114" t="str">
            <v>--</v>
          </cell>
          <cell r="AA114" t="str">
            <v>--</v>
          </cell>
          <cell r="AB114" t="str">
            <v>--</v>
          </cell>
          <cell r="AC114" t="str">
            <v>--</v>
          </cell>
        </row>
        <row r="115">
          <cell r="A115" t="str">
            <v>Os07g0525900</v>
          </cell>
          <cell r="B115">
            <v>1197</v>
          </cell>
          <cell r="C115">
            <v>1.1000000000000001</v>
          </cell>
          <cell r="D115">
            <v>1.18</v>
          </cell>
          <cell r="E115">
            <v>0.24</v>
          </cell>
          <cell r="F115">
            <v>0</v>
          </cell>
          <cell r="G115">
            <v>0.25</v>
          </cell>
          <cell r="H115">
            <v>0</v>
          </cell>
          <cell r="I115">
            <v>-3.2246585351840502</v>
          </cell>
          <cell r="J115">
            <v>8.9864764112944392E-6</v>
          </cell>
          <cell r="K115">
            <v>6.8869810373282998E-5</v>
          </cell>
          <cell r="L115" t="str">
            <v>--</v>
          </cell>
          <cell r="M115" t="str">
            <v>--</v>
          </cell>
          <cell r="N115" t="str">
            <v>--</v>
          </cell>
          <cell r="O115" t="str">
            <v>--</v>
          </cell>
          <cell r="P115" t="str">
            <v>--</v>
          </cell>
          <cell r="Q115" t="str">
            <v>--</v>
          </cell>
          <cell r="R115" t="str">
            <v>--</v>
          </cell>
          <cell r="S115" t="str">
            <v>--</v>
          </cell>
          <cell r="T115" t="str">
            <v>--</v>
          </cell>
          <cell r="U115" t="str">
            <v>--</v>
          </cell>
          <cell r="V115" t="str">
            <v>--</v>
          </cell>
          <cell r="W115" t="str">
            <v>--</v>
          </cell>
          <cell r="X115" t="str">
            <v>--</v>
          </cell>
          <cell r="Y115" t="str">
            <v>--</v>
          </cell>
          <cell r="Z115" t="str">
            <v>--</v>
          </cell>
          <cell r="AA115" t="str">
            <v>--</v>
          </cell>
          <cell r="AB115" t="str">
            <v>--</v>
          </cell>
          <cell r="AC115" t="str">
            <v>--</v>
          </cell>
        </row>
        <row r="116">
          <cell r="A116" t="str">
            <v>Os11g0691100</v>
          </cell>
          <cell r="B116">
            <v>1062</v>
          </cell>
          <cell r="C116">
            <v>3.21</v>
          </cell>
          <cell r="D116">
            <v>2.69</v>
          </cell>
          <cell r="E116">
            <v>3.22</v>
          </cell>
          <cell r="F116">
            <v>0.35</v>
          </cell>
          <cell r="G116">
            <v>1.35</v>
          </cell>
          <cell r="H116">
            <v>0.43</v>
          </cell>
          <cell r="I116">
            <v>-2.1667638354408401</v>
          </cell>
          <cell r="J116">
            <v>9.3362707252241193E-6</v>
          </cell>
          <cell r="K116">
            <v>7.0922898667053394E-5</v>
          </cell>
          <cell r="L116" t="str">
            <v>--</v>
          </cell>
          <cell r="M116" t="str">
            <v>--</v>
          </cell>
          <cell r="N116" t="str">
            <v>--</v>
          </cell>
          <cell r="O116" t="str">
            <v>--</v>
          </cell>
          <cell r="P116" t="str">
            <v>--</v>
          </cell>
          <cell r="Q116" t="str">
            <v>--</v>
          </cell>
          <cell r="R116" t="str">
            <v>--</v>
          </cell>
          <cell r="S116" t="str">
            <v>--</v>
          </cell>
          <cell r="T116" t="str">
            <v>--</v>
          </cell>
          <cell r="U116" t="str">
            <v>--</v>
          </cell>
          <cell r="V116" t="str">
            <v>--</v>
          </cell>
          <cell r="W116" t="str">
            <v>--</v>
          </cell>
          <cell r="X116" t="str">
            <v>--</v>
          </cell>
          <cell r="Y116" t="str">
            <v>--</v>
          </cell>
          <cell r="Z116" t="str">
            <v>--</v>
          </cell>
          <cell r="AA116" t="str">
            <v>--</v>
          </cell>
          <cell r="AB116" t="str">
            <v>--</v>
          </cell>
          <cell r="AC116" t="str">
            <v>--</v>
          </cell>
        </row>
        <row r="117">
          <cell r="A117" t="str">
            <v>Os01g0731100</v>
          </cell>
          <cell r="B117">
            <v>1128</v>
          </cell>
          <cell r="C117">
            <v>57.37</v>
          </cell>
          <cell r="D117">
            <v>118.56</v>
          </cell>
          <cell r="E117">
            <v>16.149999999999999</v>
          </cell>
          <cell r="F117">
            <v>17.45</v>
          </cell>
          <cell r="G117">
            <v>14.1</v>
          </cell>
          <cell r="H117">
            <v>28.73</v>
          </cell>
          <cell r="I117">
            <v>-1.7122548415663801</v>
          </cell>
          <cell r="J117">
            <v>1.0312817415427701E-5</v>
          </cell>
          <cell r="K117">
            <v>7.7108838209733198E-5</v>
          </cell>
          <cell r="L117" t="str">
            <v>--</v>
          </cell>
          <cell r="M117" t="str">
            <v>--</v>
          </cell>
          <cell r="N117" t="str">
            <v>--</v>
          </cell>
          <cell r="O117" t="str">
            <v>--</v>
          </cell>
          <cell r="P117" t="str">
            <v>--</v>
          </cell>
          <cell r="Q117" t="str">
            <v>--</v>
          </cell>
          <cell r="R117" t="str">
            <v>--</v>
          </cell>
          <cell r="S117" t="str">
            <v>--</v>
          </cell>
          <cell r="T117" t="str">
            <v>--</v>
          </cell>
          <cell r="U117" t="str">
            <v>--</v>
          </cell>
          <cell r="V117" t="str">
            <v>--</v>
          </cell>
          <cell r="W117" t="str">
            <v>--</v>
          </cell>
          <cell r="X117" t="str">
            <v>--</v>
          </cell>
          <cell r="Y117" t="str">
            <v>--</v>
          </cell>
          <cell r="Z117" t="str">
            <v>--</v>
          </cell>
          <cell r="AA117" t="str">
            <v>--</v>
          </cell>
          <cell r="AB117" t="str">
            <v>--</v>
          </cell>
          <cell r="AC117" t="str">
            <v>--</v>
          </cell>
        </row>
        <row r="118">
          <cell r="A118" t="str">
            <v>Os09g0538000</v>
          </cell>
          <cell r="B118">
            <v>1173</v>
          </cell>
          <cell r="C118">
            <v>4.46</v>
          </cell>
          <cell r="D118">
            <v>6.41</v>
          </cell>
          <cell r="E118">
            <v>34.04</v>
          </cell>
          <cell r="F118">
            <v>61.36</v>
          </cell>
          <cell r="G118">
            <v>67.86</v>
          </cell>
          <cell r="H118">
            <v>43.89</v>
          </cell>
          <cell r="I118">
            <v>1.7208083850039599</v>
          </cell>
          <cell r="J118">
            <v>1.0328666550033499E-5</v>
          </cell>
          <cell r="K118">
            <v>7.7108838209733198E-5</v>
          </cell>
          <cell r="L118">
            <v>2.37</v>
          </cell>
          <cell r="M118">
            <v>5.78</v>
          </cell>
          <cell r="N118">
            <v>2.37</v>
          </cell>
          <cell r="O118">
            <v>3.3</v>
          </cell>
          <cell r="P118">
            <v>12.26</v>
          </cell>
          <cell r="Q118">
            <v>27.91</v>
          </cell>
          <cell r="R118">
            <v>1.6840517363274601</v>
          </cell>
          <cell r="S118">
            <v>3.0439778776721501E-5</v>
          </cell>
          <cell r="T118">
            <v>1.16122119037123E-4</v>
          </cell>
          <cell r="U118" t="str">
            <v>--</v>
          </cell>
          <cell r="V118" t="str">
            <v>--</v>
          </cell>
          <cell r="W118" t="str">
            <v>--</v>
          </cell>
          <cell r="X118" t="str">
            <v>--</v>
          </cell>
          <cell r="Y118" t="str">
            <v>--</v>
          </cell>
          <cell r="Z118" t="str">
            <v>--</v>
          </cell>
          <cell r="AA118" t="str">
            <v>--</v>
          </cell>
          <cell r="AB118" t="str">
            <v>--</v>
          </cell>
          <cell r="AC118" t="str">
            <v>--</v>
          </cell>
        </row>
        <row r="119">
          <cell r="A119" t="str">
            <v>Os06g0542100</v>
          </cell>
          <cell r="B119">
            <v>549</v>
          </cell>
          <cell r="C119">
            <v>0.9</v>
          </cell>
          <cell r="D119">
            <v>9.35</v>
          </cell>
          <cell r="E119">
            <v>7.31</v>
          </cell>
          <cell r="F119">
            <v>4.25</v>
          </cell>
          <cell r="G119">
            <v>35.4</v>
          </cell>
          <cell r="H119">
            <v>30.42</v>
          </cell>
          <cell r="I119">
            <v>1.8702339072969001</v>
          </cell>
          <cell r="J119">
            <v>1.2045987171423399E-5</v>
          </cell>
          <cell r="K119">
            <v>8.91608964995955E-5</v>
          </cell>
          <cell r="L119" t="str">
            <v>--</v>
          </cell>
          <cell r="M119" t="str">
            <v>--</v>
          </cell>
          <cell r="N119" t="str">
            <v>--</v>
          </cell>
          <cell r="O119" t="str">
            <v>--</v>
          </cell>
          <cell r="P119" t="str">
            <v>--</v>
          </cell>
          <cell r="Q119" t="str">
            <v>--</v>
          </cell>
          <cell r="R119" t="str">
            <v>--</v>
          </cell>
          <cell r="S119" t="str">
            <v>--</v>
          </cell>
          <cell r="T119" t="str">
            <v>--</v>
          </cell>
          <cell r="U119" t="str">
            <v>--</v>
          </cell>
          <cell r="V119" t="str">
            <v>--</v>
          </cell>
          <cell r="W119" t="str">
            <v>--</v>
          </cell>
          <cell r="X119" t="str">
            <v>--</v>
          </cell>
          <cell r="Y119" t="str">
            <v>--</v>
          </cell>
          <cell r="Z119" t="str">
            <v>--</v>
          </cell>
          <cell r="AA119" t="str">
            <v>--</v>
          </cell>
          <cell r="AB119" t="str">
            <v>--</v>
          </cell>
          <cell r="AC119" t="str">
            <v>--</v>
          </cell>
        </row>
        <row r="120">
          <cell r="A120" t="str">
            <v>Os02g0519950</v>
          </cell>
          <cell r="B120">
            <v>2765</v>
          </cell>
          <cell r="C120">
            <v>0.27</v>
          </cell>
          <cell r="D120">
            <v>0.23</v>
          </cell>
          <cell r="E120">
            <v>0</v>
          </cell>
          <cell r="F120">
            <v>0</v>
          </cell>
          <cell r="G120">
            <v>0</v>
          </cell>
          <cell r="H120">
            <v>0</v>
          </cell>
          <cell r="I120">
            <v>-5.87249297134648</v>
          </cell>
          <cell r="J120">
            <v>1.3330975321055601E-5</v>
          </cell>
          <cell r="K120">
            <v>9.6205205233618096E-5</v>
          </cell>
          <cell r="L120" t="str">
            <v>--</v>
          </cell>
          <cell r="M120" t="str">
            <v>--</v>
          </cell>
          <cell r="N120" t="str">
            <v>--</v>
          </cell>
          <cell r="O120" t="str">
            <v>--</v>
          </cell>
          <cell r="P120" t="str">
            <v>--</v>
          </cell>
          <cell r="Q120" t="str">
            <v>--</v>
          </cell>
          <cell r="R120" t="str">
            <v>--</v>
          </cell>
          <cell r="S120" t="str">
            <v>--</v>
          </cell>
          <cell r="T120" t="str">
            <v>--</v>
          </cell>
          <cell r="U120" t="str">
            <v>--</v>
          </cell>
          <cell r="V120" t="str">
            <v>--</v>
          </cell>
          <cell r="W120" t="str">
            <v>--</v>
          </cell>
          <cell r="X120" t="str">
            <v>--</v>
          </cell>
          <cell r="Y120" t="str">
            <v>--</v>
          </cell>
          <cell r="Z120" t="str">
            <v>--</v>
          </cell>
          <cell r="AA120" t="str">
            <v>--</v>
          </cell>
          <cell r="AB120" t="str">
            <v>--</v>
          </cell>
          <cell r="AC120" t="str">
            <v>--</v>
          </cell>
        </row>
        <row r="121">
          <cell r="A121" t="str">
            <v>MSTRG.22077</v>
          </cell>
          <cell r="B121">
            <v>418</v>
          </cell>
          <cell r="C121">
            <v>0</v>
          </cell>
          <cell r="D121">
            <v>0</v>
          </cell>
          <cell r="E121">
            <v>0</v>
          </cell>
          <cell r="F121">
            <v>0</v>
          </cell>
          <cell r="G121">
            <v>5.26</v>
          </cell>
          <cell r="H121">
            <v>5.84</v>
          </cell>
          <cell r="I121">
            <v>5.8715644437608701</v>
          </cell>
          <cell r="J121">
            <v>1.3330975321055601E-5</v>
          </cell>
          <cell r="K121">
            <v>9.6205205233618096E-5</v>
          </cell>
          <cell r="L121" t="str">
            <v>--</v>
          </cell>
          <cell r="M121" t="str">
            <v>--</v>
          </cell>
          <cell r="N121" t="str">
            <v>--</v>
          </cell>
          <cell r="O121" t="str">
            <v>--</v>
          </cell>
          <cell r="P121" t="str">
            <v>--</v>
          </cell>
          <cell r="Q121" t="str">
            <v>--</v>
          </cell>
          <cell r="R121" t="str">
            <v>--</v>
          </cell>
          <cell r="S121" t="str">
            <v>--</v>
          </cell>
          <cell r="T121" t="str">
            <v>--</v>
          </cell>
          <cell r="U121" t="str">
            <v>--</v>
          </cell>
          <cell r="V121" t="str">
            <v>--</v>
          </cell>
          <cell r="W121" t="str">
            <v>--</v>
          </cell>
          <cell r="X121" t="str">
            <v>--</v>
          </cell>
          <cell r="Y121" t="str">
            <v>--</v>
          </cell>
          <cell r="Z121" t="str">
            <v>--</v>
          </cell>
          <cell r="AA121" t="str">
            <v>--</v>
          </cell>
          <cell r="AB121" t="str">
            <v>--</v>
          </cell>
          <cell r="AC121" t="str">
            <v>--</v>
          </cell>
        </row>
        <row r="122">
          <cell r="A122" t="str">
            <v>Os10g0400500</v>
          </cell>
          <cell r="B122">
            <v>1509</v>
          </cell>
          <cell r="C122">
            <v>0</v>
          </cell>
          <cell r="D122">
            <v>0</v>
          </cell>
          <cell r="E122">
            <v>0</v>
          </cell>
          <cell r="F122">
            <v>0.24</v>
          </cell>
          <cell r="G122">
            <v>0.19</v>
          </cell>
          <cell r="H122">
            <v>0.65</v>
          </cell>
          <cell r="I122">
            <v>5.8525079868402399</v>
          </cell>
          <cell r="J122">
            <v>1.3330975321055601E-5</v>
          </cell>
          <cell r="K122">
            <v>9.6205205233618096E-5</v>
          </cell>
          <cell r="L122">
            <v>0.14000000000000001</v>
          </cell>
          <cell r="M122">
            <v>0</v>
          </cell>
          <cell r="N122">
            <v>0.42</v>
          </cell>
          <cell r="O122">
            <v>0.62</v>
          </cell>
          <cell r="P122">
            <v>0.62</v>
          </cell>
          <cell r="Q122">
            <v>0.47</v>
          </cell>
          <cell r="R122">
            <v>1.36519084755898</v>
          </cell>
          <cell r="S122">
            <v>2.0844164604696E-2</v>
          </cell>
          <cell r="T122">
            <v>3.3286030298971897E-2</v>
          </cell>
          <cell r="U122" t="str">
            <v>--</v>
          </cell>
          <cell r="V122" t="str">
            <v>--</v>
          </cell>
          <cell r="W122" t="str">
            <v>--</v>
          </cell>
          <cell r="X122" t="str">
            <v>--</v>
          </cell>
          <cell r="Y122" t="str">
            <v>--</v>
          </cell>
          <cell r="Z122" t="str">
            <v>--</v>
          </cell>
          <cell r="AA122" t="str">
            <v>--</v>
          </cell>
          <cell r="AB122" t="str">
            <v>--</v>
          </cell>
          <cell r="AC122" t="str">
            <v>--</v>
          </cell>
        </row>
        <row r="123">
          <cell r="A123" t="str">
            <v>Os02g0712600</v>
          </cell>
          <cell r="B123">
            <v>2475</v>
          </cell>
          <cell r="C123">
            <v>0.7</v>
          </cell>
          <cell r="D123">
            <v>1.38</v>
          </cell>
          <cell r="E123">
            <v>0.16</v>
          </cell>
          <cell r="F123">
            <v>0.13</v>
          </cell>
          <cell r="G123">
            <v>0.05</v>
          </cell>
          <cell r="H123">
            <v>0.31</v>
          </cell>
          <cell r="I123">
            <v>-2.2565452158686701</v>
          </cell>
          <cell r="J123">
            <v>1.67036916071312E-5</v>
          </cell>
          <cell r="K123">
            <v>1.18384137023719E-4</v>
          </cell>
          <cell r="L123" t="str">
            <v>--</v>
          </cell>
          <cell r="M123" t="str">
            <v>--</v>
          </cell>
          <cell r="N123" t="str">
            <v>--</v>
          </cell>
          <cell r="O123" t="str">
            <v>--</v>
          </cell>
          <cell r="P123" t="str">
            <v>--</v>
          </cell>
          <cell r="Q123" t="str">
            <v>--</v>
          </cell>
          <cell r="R123" t="str">
            <v>--</v>
          </cell>
          <cell r="S123" t="str">
            <v>--</v>
          </cell>
          <cell r="T123" t="str">
            <v>--</v>
          </cell>
          <cell r="U123" t="str">
            <v>--</v>
          </cell>
          <cell r="V123" t="str">
            <v>--</v>
          </cell>
          <cell r="W123" t="str">
            <v>--</v>
          </cell>
          <cell r="X123" t="str">
            <v>--</v>
          </cell>
          <cell r="Y123" t="str">
            <v>--</v>
          </cell>
          <cell r="Z123" t="str">
            <v>--</v>
          </cell>
          <cell r="AA123" t="str">
            <v>--</v>
          </cell>
          <cell r="AB123" t="str">
            <v>--</v>
          </cell>
          <cell r="AC123" t="str">
            <v>--</v>
          </cell>
        </row>
        <row r="124">
          <cell r="A124" t="str">
            <v>Os02g0570700</v>
          </cell>
          <cell r="B124">
            <v>1846</v>
          </cell>
          <cell r="C124">
            <v>0.23</v>
          </cell>
          <cell r="D124">
            <v>0.7</v>
          </cell>
          <cell r="E124">
            <v>0.2</v>
          </cell>
          <cell r="F124">
            <v>0</v>
          </cell>
          <cell r="G124">
            <v>0</v>
          </cell>
          <cell r="H124">
            <v>0.09</v>
          </cell>
          <cell r="I124">
            <v>-3.7094949176979402</v>
          </cell>
          <cell r="J124">
            <v>1.6814375119997099E-5</v>
          </cell>
          <cell r="K124">
            <v>1.18384137023719E-4</v>
          </cell>
          <cell r="L124">
            <v>0.65</v>
          </cell>
          <cell r="M124">
            <v>0.19</v>
          </cell>
          <cell r="N124">
            <v>0.19</v>
          </cell>
          <cell r="O124">
            <v>0</v>
          </cell>
          <cell r="P124">
            <v>0.1</v>
          </cell>
          <cell r="Q124">
            <v>0.16</v>
          </cell>
          <cell r="R124">
            <v>-2.2675372066919501</v>
          </cell>
          <cell r="S124">
            <v>1.0307116532413401E-3</v>
          </cell>
          <cell r="T124">
            <v>2.2117354225803698E-3</v>
          </cell>
          <cell r="U124" t="str">
            <v>--</v>
          </cell>
          <cell r="V124" t="str">
            <v>--</v>
          </cell>
          <cell r="W124" t="str">
            <v>--</v>
          </cell>
          <cell r="X124" t="str">
            <v>--</v>
          </cell>
          <cell r="Y124" t="str">
            <v>--</v>
          </cell>
          <cell r="Z124" t="str">
            <v>--</v>
          </cell>
          <cell r="AA124" t="str">
            <v>--</v>
          </cell>
          <cell r="AB124" t="str">
            <v>--</v>
          </cell>
          <cell r="AC124" t="str">
            <v>--</v>
          </cell>
        </row>
        <row r="125">
          <cell r="A125" t="str">
            <v>Os12g0215100</v>
          </cell>
          <cell r="B125">
            <v>1838</v>
          </cell>
          <cell r="C125">
            <v>0</v>
          </cell>
          <cell r="D125">
            <v>0.61</v>
          </cell>
          <cell r="E125">
            <v>0.5</v>
          </cell>
          <cell r="F125">
            <v>0</v>
          </cell>
          <cell r="G125">
            <v>0.09</v>
          </cell>
          <cell r="H125">
            <v>0</v>
          </cell>
          <cell r="I125">
            <v>-3.70133105900715</v>
          </cell>
          <cell r="J125">
            <v>1.6814375119997099E-5</v>
          </cell>
          <cell r="K125">
            <v>1.18384137023719E-4</v>
          </cell>
          <cell r="L125" t="str">
            <v>--</v>
          </cell>
          <cell r="M125" t="str">
            <v>--</v>
          </cell>
          <cell r="N125" t="str">
            <v>--</v>
          </cell>
          <cell r="O125" t="str">
            <v>--</v>
          </cell>
          <cell r="P125" t="str">
            <v>--</v>
          </cell>
          <cell r="Q125" t="str">
            <v>--</v>
          </cell>
          <cell r="R125" t="str">
            <v>--</v>
          </cell>
          <cell r="S125" t="str">
            <v>--</v>
          </cell>
          <cell r="T125" t="str">
            <v>--</v>
          </cell>
          <cell r="U125" t="str">
            <v>--</v>
          </cell>
          <cell r="V125" t="str">
            <v>--</v>
          </cell>
          <cell r="W125" t="str">
            <v>--</v>
          </cell>
          <cell r="X125" t="str">
            <v>--</v>
          </cell>
          <cell r="Y125" t="str">
            <v>--</v>
          </cell>
          <cell r="Z125" t="str">
            <v>--</v>
          </cell>
          <cell r="AA125" t="str">
            <v>--</v>
          </cell>
          <cell r="AB125" t="str">
            <v>--</v>
          </cell>
          <cell r="AC125" t="str">
            <v>--</v>
          </cell>
        </row>
        <row r="126">
          <cell r="A126" t="str">
            <v>Os01g0312500</v>
          </cell>
          <cell r="B126">
            <v>1488</v>
          </cell>
          <cell r="C126">
            <v>1.84</v>
          </cell>
          <cell r="D126">
            <v>0.57999999999999996</v>
          </cell>
          <cell r="E126">
            <v>0.14000000000000001</v>
          </cell>
          <cell r="F126">
            <v>0.24</v>
          </cell>
          <cell r="G126">
            <v>0.09</v>
          </cell>
          <cell r="H126">
            <v>0.05</v>
          </cell>
          <cell r="I126">
            <v>-2.6907122668691099</v>
          </cell>
          <cell r="J126">
            <v>1.90709515259858E-5</v>
          </cell>
          <cell r="K126">
            <v>1.3318906468954601E-4</v>
          </cell>
          <cell r="L126" t="str">
            <v>--</v>
          </cell>
          <cell r="M126" t="str">
            <v>--</v>
          </cell>
          <cell r="N126" t="str">
            <v>--</v>
          </cell>
          <cell r="O126" t="str">
            <v>--</v>
          </cell>
          <cell r="P126" t="str">
            <v>--</v>
          </cell>
          <cell r="Q126" t="str">
            <v>--</v>
          </cell>
          <cell r="R126" t="str">
            <v>--</v>
          </cell>
          <cell r="S126" t="str">
            <v>--</v>
          </cell>
          <cell r="T126" t="str">
            <v>--</v>
          </cell>
          <cell r="U126" t="str">
            <v>--</v>
          </cell>
          <cell r="V126" t="str">
            <v>--</v>
          </cell>
          <cell r="W126" t="str">
            <v>--</v>
          </cell>
          <cell r="X126" t="str">
            <v>--</v>
          </cell>
          <cell r="Y126" t="str">
            <v>--</v>
          </cell>
          <cell r="Z126" t="str">
            <v>--</v>
          </cell>
          <cell r="AA126" t="str">
            <v>--</v>
          </cell>
          <cell r="AB126" t="str">
            <v>--</v>
          </cell>
          <cell r="AC126" t="str">
            <v>--</v>
          </cell>
        </row>
        <row r="127">
          <cell r="A127" t="str">
            <v>Os04g0531100</v>
          </cell>
          <cell r="B127">
            <v>760</v>
          </cell>
          <cell r="C127">
            <v>28.82</v>
          </cell>
          <cell r="D127">
            <v>4.88</v>
          </cell>
          <cell r="E127">
            <v>2.39</v>
          </cell>
          <cell r="F127">
            <v>3.05</v>
          </cell>
          <cell r="G127">
            <v>2.23</v>
          </cell>
          <cell r="H127">
            <v>5.57</v>
          </cell>
          <cell r="I127">
            <v>-1.79176148121551</v>
          </cell>
          <cell r="J127">
            <v>2.0933138609663899E-5</v>
          </cell>
          <cell r="K127">
            <v>1.4318914267329199E-4</v>
          </cell>
          <cell r="L127" t="str">
            <v>--</v>
          </cell>
          <cell r="M127" t="str">
            <v>--</v>
          </cell>
          <cell r="N127" t="str">
            <v>--</v>
          </cell>
          <cell r="O127" t="str">
            <v>--</v>
          </cell>
          <cell r="P127" t="str">
            <v>--</v>
          </cell>
          <cell r="Q127" t="str">
            <v>--</v>
          </cell>
          <cell r="R127" t="str">
            <v>--</v>
          </cell>
          <cell r="S127" t="str">
            <v>--</v>
          </cell>
          <cell r="T127" t="str">
            <v>--</v>
          </cell>
          <cell r="U127" t="str">
            <v>--</v>
          </cell>
          <cell r="V127" t="str">
            <v>--</v>
          </cell>
          <cell r="W127" t="str">
            <v>--</v>
          </cell>
          <cell r="X127" t="str">
            <v>--</v>
          </cell>
          <cell r="Y127" t="str">
            <v>--</v>
          </cell>
          <cell r="Z127" t="str">
            <v>--</v>
          </cell>
          <cell r="AA127" t="str">
            <v>--</v>
          </cell>
          <cell r="AB127" t="str">
            <v>--</v>
          </cell>
          <cell r="AC127" t="str">
            <v>--</v>
          </cell>
        </row>
        <row r="128">
          <cell r="A128" t="str">
            <v>Os01g0761500</v>
          </cell>
          <cell r="B128">
            <v>2113</v>
          </cell>
          <cell r="C128">
            <v>0</v>
          </cell>
          <cell r="D128">
            <v>0</v>
          </cell>
          <cell r="E128">
            <v>0</v>
          </cell>
          <cell r="F128">
            <v>0.26</v>
          </cell>
          <cell r="G128">
            <v>0.09</v>
          </cell>
          <cell r="H128">
            <v>0.34</v>
          </cell>
          <cell r="I128">
            <v>5.79685080413548</v>
          </cell>
          <cell r="J128">
            <v>2.1329560513689E-5</v>
          </cell>
          <cell r="K128">
            <v>1.4318914267329199E-4</v>
          </cell>
          <cell r="L128" t="str">
            <v>--</v>
          </cell>
          <cell r="M128" t="str">
            <v>--</v>
          </cell>
          <cell r="N128" t="str">
            <v>--</v>
          </cell>
          <cell r="O128" t="str">
            <v>--</v>
          </cell>
          <cell r="P128" t="str">
            <v>--</v>
          </cell>
          <cell r="Q128" t="str">
            <v>--</v>
          </cell>
          <cell r="R128" t="str">
            <v>--</v>
          </cell>
          <cell r="S128" t="str">
            <v>--</v>
          </cell>
          <cell r="T128" t="str">
            <v>--</v>
          </cell>
          <cell r="U128" t="str">
            <v>--</v>
          </cell>
          <cell r="V128" t="str">
            <v>--</v>
          </cell>
          <cell r="W128" t="str">
            <v>--</v>
          </cell>
          <cell r="X128" t="str">
            <v>--</v>
          </cell>
          <cell r="Y128" t="str">
            <v>--</v>
          </cell>
          <cell r="Z128" t="str">
            <v>--</v>
          </cell>
          <cell r="AA128" t="str">
            <v>--</v>
          </cell>
          <cell r="AB128" t="str">
            <v>--</v>
          </cell>
          <cell r="AC128" t="str">
            <v>--</v>
          </cell>
        </row>
        <row r="129">
          <cell r="A129" t="str">
            <v>Os05g0440150</v>
          </cell>
          <cell r="B129">
            <v>933</v>
          </cell>
          <cell r="C129">
            <v>0</v>
          </cell>
          <cell r="D129">
            <v>0</v>
          </cell>
          <cell r="E129">
            <v>0</v>
          </cell>
          <cell r="F129">
            <v>0.84</v>
          </cell>
          <cell r="G129">
            <v>0</v>
          </cell>
          <cell r="H129">
            <v>1.1200000000000001</v>
          </cell>
          <cell r="I129">
            <v>5.7833944512813096</v>
          </cell>
          <cell r="J129">
            <v>2.1329560513689E-5</v>
          </cell>
          <cell r="K129">
            <v>1.4318914267329199E-4</v>
          </cell>
          <cell r="L129" t="str">
            <v>--</v>
          </cell>
          <cell r="M129" t="str">
            <v>--</v>
          </cell>
          <cell r="N129" t="str">
            <v>--</v>
          </cell>
          <cell r="O129" t="str">
            <v>--</v>
          </cell>
          <cell r="P129" t="str">
            <v>--</v>
          </cell>
          <cell r="Q129" t="str">
            <v>--</v>
          </cell>
          <cell r="R129" t="str">
            <v>--</v>
          </cell>
          <cell r="S129" t="str">
            <v>--</v>
          </cell>
          <cell r="T129" t="str">
            <v>--</v>
          </cell>
          <cell r="U129" t="str">
            <v>--</v>
          </cell>
          <cell r="V129" t="str">
            <v>--</v>
          </cell>
          <cell r="W129" t="str">
            <v>--</v>
          </cell>
          <cell r="X129" t="str">
            <v>--</v>
          </cell>
          <cell r="Y129" t="str">
            <v>--</v>
          </cell>
          <cell r="Z129" t="str">
            <v>--</v>
          </cell>
          <cell r="AA129" t="str">
            <v>--</v>
          </cell>
          <cell r="AB129" t="str">
            <v>--</v>
          </cell>
          <cell r="AC129" t="str">
            <v>--</v>
          </cell>
        </row>
        <row r="130">
          <cell r="A130" t="str">
            <v>MSTRG.992</v>
          </cell>
          <cell r="B130">
            <v>305.67</v>
          </cell>
          <cell r="C130">
            <v>20.36</v>
          </cell>
          <cell r="D130">
            <v>19.420000000000002</v>
          </cell>
          <cell r="E130">
            <v>17</v>
          </cell>
          <cell r="F130">
            <v>0</v>
          </cell>
          <cell r="G130">
            <v>0</v>
          </cell>
          <cell r="H130">
            <v>0</v>
          </cell>
          <cell r="I130">
            <v>-5.7709923185754803</v>
          </cell>
          <cell r="J130">
            <v>2.1329560513689E-5</v>
          </cell>
          <cell r="K130">
            <v>1.4318914267329199E-4</v>
          </cell>
          <cell r="L130" t="str">
            <v>--</v>
          </cell>
          <cell r="M130" t="str">
            <v>--</v>
          </cell>
          <cell r="N130" t="str">
            <v>--</v>
          </cell>
          <cell r="O130" t="str">
            <v>--</v>
          </cell>
          <cell r="P130" t="str">
            <v>--</v>
          </cell>
          <cell r="Q130" t="str">
            <v>--</v>
          </cell>
          <cell r="R130" t="str">
            <v>--</v>
          </cell>
          <cell r="S130" t="str">
            <v>--</v>
          </cell>
          <cell r="T130" t="str">
            <v>--</v>
          </cell>
          <cell r="U130" t="str">
            <v>--</v>
          </cell>
          <cell r="V130" t="str">
            <v>--</v>
          </cell>
          <cell r="W130" t="str">
            <v>--</v>
          </cell>
          <cell r="X130" t="str">
            <v>--</v>
          </cell>
          <cell r="Y130" t="str">
            <v>--</v>
          </cell>
          <cell r="Z130" t="str">
            <v>--</v>
          </cell>
          <cell r="AA130" t="str">
            <v>--</v>
          </cell>
          <cell r="AB130" t="str">
            <v>--</v>
          </cell>
          <cell r="AC130" t="str">
            <v>--</v>
          </cell>
        </row>
        <row r="131">
          <cell r="A131" t="str">
            <v>Os06g0643750</v>
          </cell>
          <cell r="B131">
            <v>911</v>
          </cell>
          <cell r="C131">
            <v>0</v>
          </cell>
          <cell r="D131">
            <v>0</v>
          </cell>
          <cell r="E131">
            <v>0</v>
          </cell>
          <cell r="F131">
            <v>0</v>
          </cell>
          <cell r="G131">
            <v>0.92</v>
          </cell>
          <cell r="H131">
            <v>0.98</v>
          </cell>
          <cell r="I131">
            <v>5.73679047544932</v>
          </cell>
          <cell r="J131">
            <v>2.1329560513689E-5</v>
          </cell>
          <cell r="K131">
            <v>1.4318914267329199E-4</v>
          </cell>
          <cell r="L131" t="str">
            <v>--</v>
          </cell>
          <cell r="M131" t="str">
            <v>--</v>
          </cell>
          <cell r="N131" t="str">
            <v>--</v>
          </cell>
          <cell r="O131" t="str">
            <v>--</v>
          </cell>
          <cell r="P131" t="str">
            <v>--</v>
          </cell>
          <cell r="Q131" t="str">
            <v>--</v>
          </cell>
          <cell r="R131" t="str">
            <v>--</v>
          </cell>
          <cell r="S131" t="str">
            <v>--</v>
          </cell>
          <cell r="T131" t="str">
            <v>--</v>
          </cell>
          <cell r="U131" t="str">
            <v>--</v>
          </cell>
          <cell r="V131" t="str">
            <v>--</v>
          </cell>
          <cell r="W131" t="str">
            <v>--</v>
          </cell>
          <cell r="X131" t="str">
            <v>--</v>
          </cell>
          <cell r="Y131" t="str">
            <v>--</v>
          </cell>
          <cell r="Z131" t="str">
            <v>--</v>
          </cell>
          <cell r="AA131" t="str">
            <v>--</v>
          </cell>
          <cell r="AB131" t="str">
            <v>--</v>
          </cell>
          <cell r="AC131" t="str">
            <v>--</v>
          </cell>
        </row>
        <row r="132">
          <cell r="A132" t="str">
            <v>Os02g0527650</v>
          </cell>
          <cell r="B132">
            <v>1151</v>
          </cell>
          <cell r="C132">
            <v>6.6</v>
          </cell>
          <cell r="D132">
            <v>6.36</v>
          </cell>
          <cell r="E132">
            <v>1.68</v>
          </cell>
          <cell r="F132">
            <v>0.82</v>
          </cell>
          <cell r="G132">
            <v>0.92</v>
          </cell>
          <cell r="H132">
            <v>2.62</v>
          </cell>
          <cell r="I132">
            <v>-1.82873200667132</v>
          </cell>
          <cell r="J132">
            <v>2.1660276098301502E-5</v>
          </cell>
          <cell r="K132">
            <v>1.4357870236404499E-4</v>
          </cell>
          <cell r="L132" t="str">
            <v>--</v>
          </cell>
          <cell r="M132" t="str">
            <v>--</v>
          </cell>
          <cell r="N132" t="str">
            <v>--</v>
          </cell>
          <cell r="O132" t="str">
            <v>--</v>
          </cell>
          <cell r="P132" t="str">
            <v>--</v>
          </cell>
          <cell r="Q132" t="str">
            <v>--</v>
          </cell>
          <cell r="R132" t="str">
            <v>--</v>
          </cell>
          <cell r="S132" t="str">
            <v>--</v>
          </cell>
          <cell r="T132" t="str">
            <v>--</v>
          </cell>
          <cell r="U132" t="str">
            <v>--</v>
          </cell>
          <cell r="V132" t="str">
            <v>--</v>
          </cell>
          <cell r="W132" t="str">
            <v>--</v>
          </cell>
          <cell r="X132" t="str">
            <v>--</v>
          </cell>
          <cell r="Y132" t="str">
            <v>--</v>
          </cell>
          <cell r="Z132" t="str">
            <v>--</v>
          </cell>
          <cell r="AA132" t="str">
            <v>--</v>
          </cell>
          <cell r="AB132" t="str">
            <v>--</v>
          </cell>
          <cell r="AC132" t="str">
            <v>--</v>
          </cell>
        </row>
        <row r="133">
          <cell r="A133" t="str">
            <v>Os12g0209200</v>
          </cell>
          <cell r="B133">
            <v>792</v>
          </cell>
          <cell r="C133">
            <v>0.9</v>
          </cell>
          <cell r="D133">
            <v>2.69</v>
          </cell>
          <cell r="E133">
            <v>3.75</v>
          </cell>
          <cell r="F133">
            <v>2.97</v>
          </cell>
          <cell r="G133">
            <v>11.2</v>
          </cell>
          <cell r="H133">
            <v>15.96</v>
          </cell>
          <cell r="I133">
            <v>1.8514586898938901</v>
          </cell>
          <cell r="J133">
            <v>2.1719180149757301E-5</v>
          </cell>
          <cell r="K133">
            <v>1.4357870236404499E-4</v>
          </cell>
          <cell r="L133" t="str">
            <v>--</v>
          </cell>
          <cell r="M133" t="str">
            <v>--</v>
          </cell>
          <cell r="N133" t="str">
            <v>--</v>
          </cell>
          <cell r="O133" t="str">
            <v>--</v>
          </cell>
          <cell r="P133" t="str">
            <v>--</v>
          </cell>
          <cell r="Q133" t="str">
            <v>--</v>
          </cell>
          <cell r="R133" t="str">
            <v>--</v>
          </cell>
          <cell r="S133" t="str">
            <v>--</v>
          </cell>
          <cell r="T133" t="str">
            <v>--</v>
          </cell>
          <cell r="U133" t="str">
            <v>--</v>
          </cell>
          <cell r="V133" t="str">
            <v>--</v>
          </cell>
          <cell r="W133" t="str">
            <v>--</v>
          </cell>
          <cell r="X133" t="str">
            <v>--</v>
          </cell>
          <cell r="Y133" t="str">
            <v>--</v>
          </cell>
          <cell r="Z133" t="str">
            <v>--</v>
          </cell>
          <cell r="AA133" t="str">
            <v>--</v>
          </cell>
          <cell r="AB133" t="str">
            <v>--</v>
          </cell>
          <cell r="AC133" t="str">
            <v>--</v>
          </cell>
        </row>
        <row r="134">
          <cell r="A134" t="str">
            <v>Os07g0539900</v>
          </cell>
          <cell r="B134">
            <v>2062</v>
          </cell>
          <cell r="C134">
            <v>13.74</v>
          </cell>
          <cell r="D134">
            <v>11.48</v>
          </cell>
          <cell r="E134">
            <v>5.99</v>
          </cell>
          <cell r="F134">
            <v>3.42</v>
          </cell>
          <cell r="G134">
            <v>3.73</v>
          </cell>
          <cell r="H134">
            <v>2.78</v>
          </cell>
          <cell r="I134">
            <v>-1.6751443618412201</v>
          </cell>
          <cell r="J134">
            <v>2.2408705508810799E-5</v>
          </cell>
          <cell r="K134">
            <v>1.47014689171441E-4</v>
          </cell>
          <cell r="L134" t="str">
            <v>--</v>
          </cell>
          <cell r="M134" t="str">
            <v>--</v>
          </cell>
          <cell r="N134" t="str">
            <v>--</v>
          </cell>
          <cell r="O134" t="str">
            <v>--</v>
          </cell>
          <cell r="P134" t="str">
            <v>--</v>
          </cell>
          <cell r="Q134" t="str">
            <v>--</v>
          </cell>
          <cell r="R134" t="str">
            <v>--</v>
          </cell>
          <cell r="S134" t="str">
            <v>--</v>
          </cell>
          <cell r="T134" t="str">
            <v>--</v>
          </cell>
          <cell r="U134" t="str">
            <v>--</v>
          </cell>
          <cell r="V134" t="str">
            <v>--</v>
          </cell>
          <cell r="W134" t="str">
            <v>--</v>
          </cell>
          <cell r="X134" t="str">
            <v>--</v>
          </cell>
          <cell r="Y134" t="str">
            <v>--</v>
          </cell>
          <cell r="Z134" t="str">
            <v>--</v>
          </cell>
          <cell r="AA134" t="str">
            <v>--</v>
          </cell>
          <cell r="AB134" t="str">
            <v>--</v>
          </cell>
          <cell r="AC134" t="str">
            <v>--</v>
          </cell>
        </row>
        <row r="135">
          <cell r="A135" t="str">
            <v>Os03g0113500</v>
          </cell>
          <cell r="B135">
            <v>3314</v>
          </cell>
          <cell r="C135">
            <v>9.64</v>
          </cell>
          <cell r="D135">
            <v>19.940000000000001</v>
          </cell>
          <cell r="E135">
            <v>3.68</v>
          </cell>
          <cell r="F135">
            <v>3.22</v>
          </cell>
          <cell r="G135">
            <v>1.84</v>
          </cell>
          <cell r="H135">
            <v>6.18</v>
          </cell>
          <cell r="I135">
            <v>-1.64618305022072</v>
          </cell>
          <cell r="J135">
            <v>2.3543642189104101E-5</v>
          </cell>
          <cell r="K135">
            <v>1.5329920402830201E-4</v>
          </cell>
          <cell r="L135" t="str">
            <v>--</v>
          </cell>
          <cell r="M135" t="str">
            <v>--</v>
          </cell>
          <cell r="N135" t="str">
            <v>--</v>
          </cell>
          <cell r="O135" t="str">
            <v>--</v>
          </cell>
          <cell r="P135" t="str">
            <v>--</v>
          </cell>
          <cell r="Q135" t="str">
            <v>--</v>
          </cell>
          <cell r="R135" t="str">
            <v>--</v>
          </cell>
          <cell r="S135" t="str">
            <v>--</v>
          </cell>
          <cell r="T135" t="str">
            <v>--</v>
          </cell>
          <cell r="U135" t="str">
            <v>--</v>
          </cell>
          <cell r="V135" t="str">
            <v>--</v>
          </cell>
          <cell r="W135" t="str">
            <v>--</v>
          </cell>
          <cell r="X135" t="str">
            <v>--</v>
          </cell>
          <cell r="Y135" t="str">
            <v>--</v>
          </cell>
          <cell r="Z135" t="str">
            <v>--</v>
          </cell>
          <cell r="AA135" t="str">
            <v>--</v>
          </cell>
          <cell r="AB135" t="str">
            <v>--</v>
          </cell>
          <cell r="AC135" t="str">
            <v>--</v>
          </cell>
        </row>
        <row r="136">
          <cell r="A136" t="str">
            <v>Os04g0415600</v>
          </cell>
          <cell r="B136">
            <v>756</v>
          </cell>
          <cell r="C136">
            <v>0</v>
          </cell>
          <cell r="D136">
            <v>0.13</v>
          </cell>
          <cell r="E136">
            <v>0.13</v>
          </cell>
          <cell r="F136">
            <v>1.1499999999999999</v>
          </cell>
          <cell r="G136">
            <v>0.87</v>
          </cell>
          <cell r="H136">
            <v>1.87</v>
          </cell>
          <cell r="I136">
            <v>3.61715142590409</v>
          </cell>
          <cell r="J136">
            <v>2.4361735006178099E-5</v>
          </cell>
          <cell r="K136">
            <v>1.5744225757723999E-4</v>
          </cell>
          <cell r="L136" t="str">
            <v>--</v>
          </cell>
          <cell r="M136" t="str">
            <v>--</v>
          </cell>
          <cell r="N136" t="str">
            <v>--</v>
          </cell>
          <cell r="O136" t="str">
            <v>--</v>
          </cell>
          <cell r="P136" t="str">
            <v>--</v>
          </cell>
          <cell r="Q136" t="str">
            <v>--</v>
          </cell>
          <cell r="R136" t="str">
            <v>--</v>
          </cell>
          <cell r="S136" t="str">
            <v>--</v>
          </cell>
          <cell r="T136" t="str">
            <v>--</v>
          </cell>
          <cell r="U136" t="str">
            <v>--</v>
          </cell>
          <cell r="V136" t="str">
            <v>--</v>
          </cell>
          <cell r="W136" t="str">
            <v>--</v>
          </cell>
          <cell r="X136" t="str">
            <v>--</v>
          </cell>
          <cell r="Y136" t="str">
            <v>--</v>
          </cell>
          <cell r="Z136" t="str">
            <v>--</v>
          </cell>
          <cell r="AA136" t="str">
            <v>--</v>
          </cell>
          <cell r="AB136" t="str">
            <v>--</v>
          </cell>
          <cell r="AC136" t="str">
            <v>--</v>
          </cell>
        </row>
        <row r="137">
          <cell r="A137" t="str">
            <v>Os05g0166300</v>
          </cell>
          <cell r="B137">
            <v>2570</v>
          </cell>
          <cell r="C137">
            <v>0.77</v>
          </cell>
          <cell r="D137">
            <v>0.98</v>
          </cell>
          <cell r="E137">
            <v>0.15</v>
          </cell>
          <cell r="F137">
            <v>0.2</v>
          </cell>
          <cell r="G137">
            <v>0.05</v>
          </cell>
          <cell r="H137">
            <v>0.13</v>
          </cell>
          <cell r="I137">
            <v>-2.31624936465297</v>
          </cell>
          <cell r="J137">
            <v>2.5557259003446101E-5</v>
          </cell>
          <cell r="K137">
            <v>1.6394508368136501E-4</v>
          </cell>
          <cell r="L137" t="str">
            <v>--</v>
          </cell>
          <cell r="M137" t="str">
            <v>--</v>
          </cell>
          <cell r="N137" t="str">
            <v>--</v>
          </cell>
          <cell r="O137" t="str">
            <v>--</v>
          </cell>
          <cell r="P137" t="str">
            <v>--</v>
          </cell>
          <cell r="Q137" t="str">
            <v>--</v>
          </cell>
          <cell r="R137" t="str">
            <v>--</v>
          </cell>
          <cell r="S137" t="str">
            <v>--</v>
          </cell>
          <cell r="T137" t="str">
            <v>--</v>
          </cell>
          <cell r="U137" t="str">
            <v>--</v>
          </cell>
          <cell r="V137" t="str">
            <v>--</v>
          </cell>
          <cell r="W137" t="str">
            <v>--</v>
          </cell>
          <cell r="X137" t="str">
            <v>--</v>
          </cell>
          <cell r="Y137" t="str">
            <v>--</v>
          </cell>
          <cell r="Z137" t="str">
            <v>--</v>
          </cell>
          <cell r="AA137" t="str">
            <v>--</v>
          </cell>
          <cell r="AB137" t="str">
            <v>--</v>
          </cell>
          <cell r="AC137" t="str">
            <v>--</v>
          </cell>
        </row>
        <row r="138">
          <cell r="A138" t="str">
            <v>Os04g0522500</v>
          </cell>
          <cell r="B138">
            <v>1421</v>
          </cell>
          <cell r="C138">
            <v>0</v>
          </cell>
          <cell r="D138">
            <v>0</v>
          </cell>
          <cell r="E138">
            <v>0</v>
          </cell>
          <cell r="F138">
            <v>0</v>
          </cell>
          <cell r="G138">
            <v>0</v>
          </cell>
          <cell r="H138">
            <v>1.1299999999999999</v>
          </cell>
          <cell r="I138">
            <v>5.74300657554625</v>
          </cell>
          <cell r="J138">
            <v>3.4388475113906798E-5</v>
          </cell>
          <cell r="K138">
            <v>2.1897367241649501E-4</v>
          </cell>
          <cell r="L138">
            <v>0.85</v>
          </cell>
          <cell r="M138">
            <v>0</v>
          </cell>
          <cell r="N138">
            <v>1</v>
          </cell>
          <cell r="O138">
            <v>0.19</v>
          </cell>
          <cell r="P138">
            <v>0</v>
          </cell>
          <cell r="Q138">
            <v>0.15</v>
          </cell>
          <cell r="R138">
            <v>-2.5775536929818501</v>
          </cell>
          <cell r="S138">
            <v>9.9793461366046995E-5</v>
          </cell>
          <cell r="T138">
            <v>3.02315485903025E-4</v>
          </cell>
          <cell r="U138" t="str">
            <v>--</v>
          </cell>
          <cell r="V138" t="str">
            <v>--</v>
          </cell>
          <cell r="W138" t="str">
            <v>--</v>
          </cell>
          <cell r="X138" t="str">
            <v>--</v>
          </cell>
          <cell r="Y138" t="str">
            <v>--</v>
          </cell>
          <cell r="Z138" t="str">
            <v>--</v>
          </cell>
          <cell r="AA138" t="str">
            <v>--</v>
          </cell>
          <cell r="AB138" t="str">
            <v>--</v>
          </cell>
          <cell r="AC138" t="str">
            <v>--</v>
          </cell>
        </row>
        <row r="139">
          <cell r="A139" t="str">
            <v>Os09g0351700</v>
          </cell>
          <cell r="B139">
            <v>1629</v>
          </cell>
          <cell r="C139">
            <v>1.32</v>
          </cell>
          <cell r="D139">
            <v>2.1800000000000002</v>
          </cell>
          <cell r="E139">
            <v>0</v>
          </cell>
          <cell r="F139">
            <v>0.22</v>
          </cell>
          <cell r="G139">
            <v>0.13</v>
          </cell>
          <cell r="H139">
            <v>0.45</v>
          </cell>
          <cell r="I139">
            <v>-2.1603851137186498</v>
          </cell>
          <cell r="J139">
            <v>3.8693855601743403E-5</v>
          </cell>
          <cell r="K139">
            <v>2.4459035730737102E-4</v>
          </cell>
          <cell r="L139" t="str">
            <v>--</v>
          </cell>
          <cell r="M139" t="str">
            <v>--</v>
          </cell>
          <cell r="N139" t="str">
            <v>--</v>
          </cell>
          <cell r="O139" t="str">
            <v>--</v>
          </cell>
          <cell r="P139" t="str">
            <v>--</v>
          </cell>
          <cell r="Q139" t="str">
            <v>--</v>
          </cell>
          <cell r="R139" t="str">
            <v>--</v>
          </cell>
          <cell r="S139" t="str">
            <v>--</v>
          </cell>
          <cell r="T139" t="str">
            <v>--</v>
          </cell>
          <cell r="U139" t="str">
            <v>--</v>
          </cell>
          <cell r="V139" t="str">
            <v>--</v>
          </cell>
          <cell r="W139" t="str">
            <v>--</v>
          </cell>
          <cell r="X139" t="str">
            <v>--</v>
          </cell>
          <cell r="Y139" t="str">
            <v>--</v>
          </cell>
          <cell r="Z139" t="str">
            <v>--</v>
          </cell>
          <cell r="AA139" t="str">
            <v>--</v>
          </cell>
          <cell r="AB139" t="str">
            <v>--</v>
          </cell>
          <cell r="AC139" t="str">
            <v>--</v>
          </cell>
        </row>
        <row r="140">
          <cell r="A140" t="str">
            <v>Os05g0556350</v>
          </cell>
          <cell r="B140">
            <v>1723</v>
          </cell>
          <cell r="C140">
            <v>0</v>
          </cell>
          <cell r="D140">
            <v>0.14000000000000001</v>
          </cell>
          <cell r="E140">
            <v>0.17</v>
          </cell>
          <cell r="F140">
            <v>0.9</v>
          </cell>
          <cell r="G140">
            <v>0.55000000000000004</v>
          </cell>
          <cell r="H140">
            <v>0.56000000000000005</v>
          </cell>
          <cell r="I140">
            <v>2.69038233518752</v>
          </cell>
          <cell r="J140">
            <v>3.9893200640129903E-5</v>
          </cell>
          <cell r="K140">
            <v>2.4961688765589901E-4</v>
          </cell>
          <cell r="L140" t="str">
            <v>--</v>
          </cell>
          <cell r="M140" t="str">
            <v>--</v>
          </cell>
          <cell r="N140" t="str">
            <v>--</v>
          </cell>
          <cell r="O140" t="str">
            <v>--</v>
          </cell>
          <cell r="P140" t="str">
            <v>--</v>
          </cell>
          <cell r="Q140" t="str">
            <v>--</v>
          </cell>
          <cell r="R140" t="str">
            <v>--</v>
          </cell>
          <cell r="S140" t="str">
            <v>--</v>
          </cell>
          <cell r="T140" t="str">
            <v>--</v>
          </cell>
          <cell r="U140" t="str">
            <v>--</v>
          </cell>
          <cell r="V140" t="str">
            <v>--</v>
          </cell>
          <cell r="W140" t="str">
            <v>--</v>
          </cell>
          <cell r="X140" t="str">
            <v>--</v>
          </cell>
          <cell r="Y140" t="str">
            <v>--</v>
          </cell>
          <cell r="Z140" t="str">
            <v>--</v>
          </cell>
          <cell r="AA140" t="str">
            <v>--</v>
          </cell>
          <cell r="AB140" t="str">
            <v>--</v>
          </cell>
          <cell r="AC140" t="str">
            <v>--</v>
          </cell>
        </row>
        <row r="141">
          <cell r="A141" t="str">
            <v>Os04g0612301</v>
          </cell>
          <cell r="B141">
            <v>297</v>
          </cell>
          <cell r="C141">
            <v>1.68</v>
          </cell>
          <cell r="D141">
            <v>5.1100000000000003</v>
          </cell>
          <cell r="E141">
            <v>12.25</v>
          </cell>
          <cell r="F141">
            <v>15.12</v>
          </cell>
          <cell r="G141">
            <v>32.64</v>
          </cell>
          <cell r="H141">
            <v>71.13</v>
          </cell>
          <cell r="I141">
            <v>2.4046617055585</v>
          </cell>
          <cell r="J141">
            <v>4.0065528157240202E-5</v>
          </cell>
          <cell r="K141">
            <v>2.4961688765589901E-4</v>
          </cell>
          <cell r="L141" t="str">
            <v>--</v>
          </cell>
          <cell r="M141" t="str">
            <v>--</v>
          </cell>
          <cell r="N141" t="str">
            <v>--</v>
          </cell>
          <cell r="O141" t="str">
            <v>--</v>
          </cell>
          <cell r="P141" t="str">
            <v>--</v>
          </cell>
          <cell r="Q141" t="str">
            <v>--</v>
          </cell>
          <cell r="R141" t="str">
            <v>--</v>
          </cell>
          <cell r="S141" t="str">
            <v>--</v>
          </cell>
          <cell r="T141" t="str">
            <v>--</v>
          </cell>
          <cell r="U141" t="str">
            <v>--</v>
          </cell>
          <cell r="V141" t="str">
            <v>--</v>
          </cell>
          <cell r="W141" t="str">
            <v>--</v>
          </cell>
          <cell r="X141" t="str">
            <v>--</v>
          </cell>
          <cell r="Y141" t="str">
            <v>--</v>
          </cell>
          <cell r="Z141" t="str">
            <v>--</v>
          </cell>
          <cell r="AA141" t="str">
            <v>--</v>
          </cell>
          <cell r="AB141" t="str">
            <v>--</v>
          </cell>
          <cell r="AC141" t="str">
            <v>--</v>
          </cell>
        </row>
        <row r="142">
          <cell r="A142" t="str">
            <v>Os01g0389700</v>
          </cell>
          <cell r="B142">
            <v>921</v>
          </cell>
          <cell r="C142">
            <v>7.9</v>
          </cell>
          <cell r="D142">
            <v>7.94</v>
          </cell>
          <cell r="E142">
            <v>1.57</v>
          </cell>
          <cell r="F142">
            <v>1.5</v>
          </cell>
          <cell r="G142">
            <v>0.73</v>
          </cell>
          <cell r="H142">
            <v>3.02</v>
          </cell>
          <cell r="I142">
            <v>-1.8052326074787399</v>
          </cell>
          <cell r="J142">
            <v>4.0892669633886597E-5</v>
          </cell>
          <cell r="K142">
            <v>2.4988336923653702E-4</v>
          </cell>
          <cell r="L142" t="str">
            <v>--</v>
          </cell>
          <cell r="M142" t="str">
            <v>--</v>
          </cell>
          <cell r="N142" t="str">
            <v>--</v>
          </cell>
          <cell r="O142" t="str">
            <v>--</v>
          </cell>
          <cell r="P142" t="str">
            <v>--</v>
          </cell>
          <cell r="Q142" t="str">
            <v>--</v>
          </cell>
          <cell r="R142" t="str">
            <v>--</v>
          </cell>
          <cell r="S142" t="str">
            <v>--</v>
          </cell>
          <cell r="T142" t="str">
            <v>--</v>
          </cell>
          <cell r="U142" t="str">
            <v>--</v>
          </cell>
          <cell r="V142" t="str">
            <v>--</v>
          </cell>
          <cell r="W142" t="str">
            <v>--</v>
          </cell>
          <cell r="X142" t="str">
            <v>--</v>
          </cell>
          <cell r="Y142" t="str">
            <v>--</v>
          </cell>
          <cell r="Z142" t="str">
            <v>--</v>
          </cell>
          <cell r="AA142" t="str">
            <v>--</v>
          </cell>
          <cell r="AB142" t="str">
            <v>--</v>
          </cell>
          <cell r="AC142" t="str">
            <v>--</v>
          </cell>
        </row>
        <row r="143">
          <cell r="A143" t="str">
            <v>Os08g0203150</v>
          </cell>
          <cell r="B143">
            <v>559</v>
          </cell>
          <cell r="C143">
            <v>18.260000000000002</v>
          </cell>
          <cell r="D143">
            <v>18.87</v>
          </cell>
          <cell r="E143">
            <v>5.66</v>
          </cell>
          <cell r="F143">
            <v>5</v>
          </cell>
          <cell r="G143">
            <v>2.2400000000000002</v>
          </cell>
          <cell r="H143">
            <v>5.51</v>
          </cell>
          <cell r="I143">
            <v>-1.80567814706365</v>
          </cell>
          <cell r="J143">
            <v>4.0895160322358099E-5</v>
          </cell>
          <cell r="K143">
            <v>2.4988336923653702E-4</v>
          </cell>
          <cell r="L143" t="str">
            <v>--</v>
          </cell>
          <cell r="M143" t="str">
            <v>--</v>
          </cell>
          <cell r="N143" t="str">
            <v>--</v>
          </cell>
          <cell r="O143" t="str">
            <v>--</v>
          </cell>
          <cell r="P143" t="str">
            <v>--</v>
          </cell>
          <cell r="Q143" t="str">
            <v>--</v>
          </cell>
          <cell r="R143" t="str">
            <v>--</v>
          </cell>
          <cell r="S143" t="str">
            <v>--</v>
          </cell>
          <cell r="T143" t="str">
            <v>--</v>
          </cell>
          <cell r="U143" t="str">
            <v>--</v>
          </cell>
          <cell r="V143" t="str">
            <v>--</v>
          </cell>
          <cell r="W143" t="str">
            <v>--</v>
          </cell>
          <cell r="X143" t="str">
            <v>--</v>
          </cell>
          <cell r="Y143" t="str">
            <v>--</v>
          </cell>
          <cell r="Z143" t="str">
            <v>--</v>
          </cell>
          <cell r="AA143" t="str">
            <v>--</v>
          </cell>
          <cell r="AB143" t="str">
            <v>--</v>
          </cell>
          <cell r="AC143" t="str">
            <v>--</v>
          </cell>
        </row>
        <row r="144">
          <cell r="A144" t="str">
            <v>Os07g0537500</v>
          </cell>
          <cell r="B144">
            <v>2147</v>
          </cell>
          <cell r="C144">
            <v>26.29</v>
          </cell>
          <cell r="D144">
            <v>36.130000000000003</v>
          </cell>
          <cell r="E144">
            <v>8.76</v>
          </cell>
          <cell r="F144">
            <v>8.36</v>
          </cell>
          <cell r="G144">
            <v>5.0599999999999996</v>
          </cell>
          <cell r="H144">
            <v>11.22</v>
          </cell>
          <cell r="I144">
            <v>-1.58911617054988</v>
          </cell>
          <cell r="J144">
            <v>4.0973947380587E-5</v>
          </cell>
          <cell r="K144">
            <v>2.4988336923653702E-4</v>
          </cell>
          <cell r="L144" t="str">
            <v>--</v>
          </cell>
          <cell r="M144" t="str">
            <v>--</v>
          </cell>
          <cell r="N144" t="str">
            <v>--</v>
          </cell>
          <cell r="O144" t="str">
            <v>--</v>
          </cell>
          <cell r="P144" t="str">
            <v>--</v>
          </cell>
          <cell r="Q144" t="str">
            <v>--</v>
          </cell>
          <cell r="R144" t="str">
            <v>--</v>
          </cell>
          <cell r="S144" t="str">
            <v>--</v>
          </cell>
          <cell r="T144" t="str">
            <v>--</v>
          </cell>
          <cell r="U144" t="str">
            <v>--</v>
          </cell>
          <cell r="V144" t="str">
            <v>--</v>
          </cell>
          <cell r="W144" t="str">
            <v>--</v>
          </cell>
          <cell r="X144" t="str">
            <v>--</v>
          </cell>
          <cell r="Y144" t="str">
            <v>--</v>
          </cell>
          <cell r="Z144" t="str">
            <v>--</v>
          </cell>
          <cell r="AA144" t="str">
            <v>--</v>
          </cell>
          <cell r="AB144" t="str">
            <v>--</v>
          </cell>
          <cell r="AC144" t="str">
            <v>--</v>
          </cell>
        </row>
        <row r="145">
          <cell r="A145" t="str">
            <v>Os05g0135400</v>
          </cell>
          <cell r="B145">
            <v>826</v>
          </cell>
          <cell r="C145">
            <v>2.63</v>
          </cell>
          <cell r="D145">
            <v>7.32</v>
          </cell>
          <cell r="E145">
            <v>0.55000000000000004</v>
          </cell>
          <cell r="F145">
            <v>0.33</v>
          </cell>
          <cell r="G145">
            <v>0.43</v>
          </cell>
          <cell r="H145">
            <v>1.96</v>
          </cell>
          <cell r="I145">
            <v>-2.0121121964998099</v>
          </cell>
          <cell r="J145">
            <v>4.1877808651687901E-5</v>
          </cell>
          <cell r="K145">
            <v>2.5360966638015198E-4</v>
          </cell>
          <cell r="L145" t="str">
            <v>--</v>
          </cell>
          <cell r="M145" t="str">
            <v>--</v>
          </cell>
          <cell r="N145" t="str">
            <v>--</v>
          </cell>
          <cell r="O145" t="str">
            <v>--</v>
          </cell>
          <cell r="P145" t="str">
            <v>--</v>
          </cell>
          <cell r="Q145" t="str">
            <v>--</v>
          </cell>
          <cell r="R145" t="str">
            <v>--</v>
          </cell>
          <cell r="S145" t="str">
            <v>--</v>
          </cell>
          <cell r="T145" t="str">
            <v>--</v>
          </cell>
          <cell r="U145" t="str">
            <v>--</v>
          </cell>
          <cell r="V145" t="str">
            <v>--</v>
          </cell>
          <cell r="W145" t="str">
            <v>--</v>
          </cell>
          <cell r="X145" t="str">
            <v>--</v>
          </cell>
          <cell r="Y145" t="str">
            <v>--</v>
          </cell>
          <cell r="Z145" t="str">
            <v>--</v>
          </cell>
          <cell r="AA145" t="str">
            <v>--</v>
          </cell>
          <cell r="AB145" t="str">
            <v>--</v>
          </cell>
          <cell r="AC145" t="str">
            <v>--</v>
          </cell>
        </row>
        <row r="146">
          <cell r="A146" t="str">
            <v>MSTRG.4475</v>
          </cell>
          <cell r="B146">
            <v>1837</v>
          </cell>
          <cell r="C146">
            <v>0.75</v>
          </cell>
          <cell r="D146">
            <v>1.37</v>
          </cell>
          <cell r="E146">
            <v>1.85</v>
          </cell>
          <cell r="F146">
            <v>3.17</v>
          </cell>
          <cell r="G146">
            <v>6.9</v>
          </cell>
          <cell r="H146">
            <v>3.66</v>
          </cell>
          <cell r="I146">
            <v>1.6951936377897601</v>
          </cell>
          <cell r="J146">
            <v>4.45654123843871E-5</v>
          </cell>
          <cell r="K146">
            <v>2.68011438367217E-4</v>
          </cell>
          <cell r="L146" t="str">
            <v>--</v>
          </cell>
          <cell r="M146" t="str">
            <v>--</v>
          </cell>
          <cell r="N146" t="str">
            <v>--</v>
          </cell>
          <cell r="O146" t="str">
            <v>--</v>
          </cell>
          <cell r="P146" t="str">
            <v>--</v>
          </cell>
          <cell r="Q146" t="str">
            <v>--</v>
          </cell>
          <cell r="R146" t="str">
            <v>--</v>
          </cell>
          <cell r="S146" t="str">
            <v>--</v>
          </cell>
          <cell r="T146" t="str">
            <v>--</v>
          </cell>
          <cell r="U146" t="str">
            <v>--</v>
          </cell>
          <cell r="V146" t="str">
            <v>--</v>
          </cell>
          <cell r="W146" t="str">
            <v>--</v>
          </cell>
          <cell r="X146" t="str">
            <v>--</v>
          </cell>
          <cell r="Y146" t="str">
            <v>--</v>
          </cell>
          <cell r="Z146" t="str">
            <v>--</v>
          </cell>
          <cell r="AA146" t="str">
            <v>--</v>
          </cell>
          <cell r="AB146" t="str">
            <v>--</v>
          </cell>
          <cell r="AC146" t="str">
            <v>--</v>
          </cell>
        </row>
        <row r="147">
          <cell r="A147" t="str">
            <v>Os04g0569300</v>
          </cell>
          <cell r="B147">
            <v>1341</v>
          </cell>
          <cell r="C147">
            <v>15.99</v>
          </cell>
          <cell r="D147">
            <v>17.48</v>
          </cell>
          <cell r="E147">
            <v>4.05</v>
          </cell>
          <cell r="F147">
            <v>5.01</v>
          </cell>
          <cell r="G147">
            <v>1.9</v>
          </cell>
          <cell r="H147">
            <v>6.18</v>
          </cell>
          <cell r="I147">
            <v>-1.6195283137459699</v>
          </cell>
          <cell r="J147">
            <v>4.7956332906734202E-5</v>
          </cell>
          <cell r="K147">
            <v>2.8641506411884E-4</v>
          </cell>
          <cell r="L147" t="str">
            <v>--</v>
          </cell>
          <cell r="M147" t="str">
            <v>--</v>
          </cell>
          <cell r="N147" t="str">
            <v>--</v>
          </cell>
          <cell r="O147" t="str">
            <v>--</v>
          </cell>
          <cell r="P147" t="str">
            <v>--</v>
          </cell>
          <cell r="Q147" t="str">
            <v>--</v>
          </cell>
          <cell r="R147" t="str">
            <v>--</v>
          </cell>
          <cell r="S147" t="str">
            <v>--</v>
          </cell>
          <cell r="T147" t="str">
            <v>--</v>
          </cell>
          <cell r="U147" t="str">
            <v>--</v>
          </cell>
          <cell r="V147" t="str">
            <v>--</v>
          </cell>
          <cell r="W147" t="str">
            <v>--</v>
          </cell>
          <cell r="X147" t="str">
            <v>--</v>
          </cell>
          <cell r="Y147" t="str">
            <v>--</v>
          </cell>
          <cell r="Z147" t="str">
            <v>--</v>
          </cell>
          <cell r="AA147" t="str">
            <v>--</v>
          </cell>
          <cell r="AB147" t="str">
            <v>--</v>
          </cell>
          <cell r="AC147" t="str">
            <v>--</v>
          </cell>
        </row>
        <row r="148">
          <cell r="A148" t="str">
            <v>Os08g0424700</v>
          </cell>
          <cell r="B148">
            <v>2724</v>
          </cell>
          <cell r="C148">
            <v>0.4</v>
          </cell>
          <cell r="D148">
            <v>0.02</v>
          </cell>
          <cell r="E148">
            <v>0</v>
          </cell>
          <cell r="F148">
            <v>0</v>
          </cell>
          <cell r="G148">
            <v>0</v>
          </cell>
          <cell r="H148">
            <v>0</v>
          </cell>
          <cell r="I148">
            <v>-5.6636232696317999</v>
          </cell>
          <cell r="J148">
            <v>5.58812720600982E-5</v>
          </cell>
          <cell r="K148">
            <v>3.31460147972911E-4</v>
          </cell>
          <cell r="L148" t="str">
            <v>--</v>
          </cell>
          <cell r="M148" t="str">
            <v>--</v>
          </cell>
          <cell r="N148" t="str">
            <v>--</v>
          </cell>
          <cell r="O148" t="str">
            <v>--</v>
          </cell>
          <cell r="P148" t="str">
            <v>--</v>
          </cell>
          <cell r="Q148" t="str">
            <v>--</v>
          </cell>
          <cell r="R148" t="str">
            <v>--</v>
          </cell>
          <cell r="S148" t="str">
            <v>--</v>
          </cell>
          <cell r="T148" t="str">
            <v>--</v>
          </cell>
          <cell r="U148">
            <v>0.48</v>
          </cell>
          <cell r="V148">
            <v>0.64</v>
          </cell>
          <cell r="W148">
            <v>0.76</v>
          </cell>
          <cell r="X148">
            <v>0.16</v>
          </cell>
          <cell r="Y148">
            <v>0.2</v>
          </cell>
          <cell r="Z148">
            <v>0.76</v>
          </cell>
          <cell r="AA148">
            <v>-1.6565333135560401</v>
          </cell>
          <cell r="AB148">
            <v>3.7964493783179698E-4</v>
          </cell>
          <cell r="AC148">
            <v>1.48445436365692E-3</v>
          </cell>
        </row>
        <row r="149">
          <cell r="A149" t="str">
            <v>Os06g0108500</v>
          </cell>
          <cell r="B149">
            <v>1013</v>
          </cell>
          <cell r="C149">
            <v>0.31</v>
          </cell>
          <cell r="D149">
            <v>0.16</v>
          </cell>
          <cell r="E149">
            <v>0</v>
          </cell>
          <cell r="F149">
            <v>1.47</v>
          </cell>
          <cell r="G149">
            <v>0.87</v>
          </cell>
          <cell r="H149">
            <v>1.1000000000000001</v>
          </cell>
          <cell r="I149">
            <v>2.7160976897924298</v>
          </cell>
          <cell r="J149">
            <v>5.6684758229284197E-5</v>
          </cell>
          <cell r="K149">
            <v>3.3393877977251803E-4</v>
          </cell>
          <cell r="L149" t="str">
            <v>--</v>
          </cell>
          <cell r="M149" t="str">
            <v>--</v>
          </cell>
          <cell r="N149" t="str">
            <v>--</v>
          </cell>
          <cell r="O149" t="str">
            <v>--</v>
          </cell>
          <cell r="P149" t="str">
            <v>--</v>
          </cell>
          <cell r="Q149" t="str">
            <v>--</v>
          </cell>
          <cell r="R149" t="str">
            <v>--</v>
          </cell>
          <cell r="S149" t="str">
            <v>--</v>
          </cell>
          <cell r="T149" t="str">
            <v>--</v>
          </cell>
          <cell r="U149" t="str">
            <v>--</v>
          </cell>
          <cell r="V149" t="str">
            <v>--</v>
          </cell>
          <cell r="W149" t="str">
            <v>--</v>
          </cell>
          <cell r="X149" t="str">
            <v>--</v>
          </cell>
          <cell r="Y149" t="str">
            <v>--</v>
          </cell>
          <cell r="Z149" t="str">
            <v>--</v>
          </cell>
          <cell r="AA149" t="str">
            <v>--</v>
          </cell>
          <cell r="AB149" t="str">
            <v>--</v>
          </cell>
          <cell r="AC149" t="str">
            <v>--</v>
          </cell>
        </row>
        <row r="150">
          <cell r="A150" t="str">
            <v>Os03g0220200</v>
          </cell>
          <cell r="B150">
            <v>1511</v>
          </cell>
          <cell r="C150">
            <v>1.49</v>
          </cell>
          <cell r="D150">
            <v>2.2000000000000002</v>
          </cell>
          <cell r="E150">
            <v>1.17</v>
          </cell>
          <cell r="F150">
            <v>0.68</v>
          </cell>
          <cell r="G150">
            <v>0.23</v>
          </cell>
          <cell r="H150">
            <v>0.43</v>
          </cell>
          <cell r="I150">
            <v>-1.9255896124699201</v>
          </cell>
          <cell r="J150">
            <v>6.3801233234161403E-5</v>
          </cell>
          <cell r="K150">
            <v>3.7332343230259298E-4</v>
          </cell>
          <cell r="L150" t="str">
            <v>--</v>
          </cell>
          <cell r="M150" t="str">
            <v>--</v>
          </cell>
          <cell r="N150" t="str">
            <v>--</v>
          </cell>
          <cell r="O150" t="str">
            <v>--</v>
          </cell>
          <cell r="P150" t="str">
            <v>--</v>
          </cell>
          <cell r="Q150" t="str">
            <v>--</v>
          </cell>
          <cell r="R150" t="str">
            <v>--</v>
          </cell>
          <cell r="S150" t="str">
            <v>--</v>
          </cell>
          <cell r="T150" t="str">
            <v>--</v>
          </cell>
          <cell r="U150" t="str">
            <v>--</v>
          </cell>
          <cell r="V150" t="str">
            <v>--</v>
          </cell>
          <cell r="W150" t="str">
            <v>--</v>
          </cell>
          <cell r="X150" t="str">
            <v>--</v>
          </cell>
          <cell r="Y150" t="str">
            <v>--</v>
          </cell>
          <cell r="Z150" t="str">
            <v>--</v>
          </cell>
          <cell r="AA150" t="str">
            <v>--</v>
          </cell>
          <cell r="AB150" t="str">
            <v>--</v>
          </cell>
          <cell r="AC150" t="str">
            <v>--</v>
          </cell>
        </row>
        <row r="151">
          <cell r="A151" t="str">
            <v>Os04g0635400</v>
          </cell>
          <cell r="B151">
            <v>496</v>
          </cell>
          <cell r="C151">
            <v>36.869999999999997</v>
          </cell>
          <cell r="D151">
            <v>34.17</v>
          </cell>
          <cell r="E151">
            <v>8.41</v>
          </cell>
          <cell r="F151">
            <v>8.68</v>
          </cell>
          <cell r="G151">
            <v>4.76</v>
          </cell>
          <cell r="H151">
            <v>12.38</v>
          </cell>
          <cell r="I151">
            <v>-1.68192377250751</v>
          </cell>
          <cell r="J151">
            <v>7.3863921904977103E-5</v>
          </cell>
          <cell r="K151">
            <v>4.2930306288396102E-4</v>
          </cell>
          <cell r="L151" t="str">
            <v>--</v>
          </cell>
          <cell r="M151" t="str">
            <v>--</v>
          </cell>
          <cell r="N151" t="str">
            <v>--</v>
          </cell>
          <cell r="O151" t="str">
            <v>--</v>
          </cell>
          <cell r="P151" t="str">
            <v>--</v>
          </cell>
          <cell r="Q151" t="str">
            <v>--</v>
          </cell>
          <cell r="R151" t="str">
            <v>--</v>
          </cell>
          <cell r="S151" t="str">
            <v>--</v>
          </cell>
          <cell r="T151" t="str">
            <v>--</v>
          </cell>
          <cell r="U151" t="str">
            <v>--</v>
          </cell>
          <cell r="V151" t="str">
            <v>--</v>
          </cell>
          <cell r="W151" t="str">
            <v>--</v>
          </cell>
          <cell r="X151" t="str">
            <v>--</v>
          </cell>
          <cell r="Y151" t="str">
            <v>--</v>
          </cell>
          <cell r="Z151" t="str">
            <v>--</v>
          </cell>
          <cell r="AA151" t="str">
            <v>--</v>
          </cell>
          <cell r="AB151" t="str">
            <v>--</v>
          </cell>
          <cell r="AC151" t="str">
            <v>--</v>
          </cell>
        </row>
        <row r="152">
          <cell r="A152" t="str">
            <v>Os09g0403300</v>
          </cell>
          <cell r="B152">
            <v>1751</v>
          </cell>
          <cell r="C152">
            <v>0.11</v>
          </cell>
          <cell r="D152">
            <v>0.31</v>
          </cell>
          <cell r="E152">
            <v>1.29</v>
          </cell>
          <cell r="F152">
            <v>2.2400000000000002</v>
          </cell>
          <cell r="G152">
            <v>3.69</v>
          </cell>
          <cell r="H152">
            <v>0.66</v>
          </cell>
          <cell r="I152">
            <v>1.82917952829986</v>
          </cell>
          <cell r="J152">
            <v>7.7700090497041804E-5</v>
          </cell>
          <cell r="K152">
            <v>4.4725768347518601E-4</v>
          </cell>
          <cell r="L152" t="str">
            <v>--</v>
          </cell>
          <cell r="M152" t="str">
            <v>--</v>
          </cell>
          <cell r="N152" t="str">
            <v>--</v>
          </cell>
          <cell r="O152" t="str">
            <v>--</v>
          </cell>
          <cell r="P152" t="str">
            <v>--</v>
          </cell>
          <cell r="Q152" t="str">
            <v>--</v>
          </cell>
          <cell r="R152" t="str">
            <v>--</v>
          </cell>
          <cell r="S152" t="str">
            <v>--</v>
          </cell>
          <cell r="T152" t="str">
            <v>--</v>
          </cell>
          <cell r="U152" t="str">
            <v>--</v>
          </cell>
          <cell r="V152" t="str">
            <v>--</v>
          </cell>
          <cell r="W152" t="str">
            <v>--</v>
          </cell>
          <cell r="X152" t="str">
            <v>--</v>
          </cell>
          <cell r="Y152" t="str">
            <v>--</v>
          </cell>
          <cell r="Z152" t="str">
            <v>--</v>
          </cell>
          <cell r="AA152" t="str">
            <v>--</v>
          </cell>
          <cell r="AB152" t="str">
            <v>--</v>
          </cell>
          <cell r="AC152" t="str">
            <v>--</v>
          </cell>
        </row>
        <row r="153">
          <cell r="A153" t="str">
            <v>Os06g0678800</v>
          </cell>
          <cell r="B153">
            <v>1953</v>
          </cell>
          <cell r="C153">
            <v>1.0900000000000001</v>
          </cell>
          <cell r="D153">
            <v>1</v>
          </cell>
          <cell r="E153">
            <v>0.24</v>
          </cell>
          <cell r="F153">
            <v>1.72</v>
          </cell>
          <cell r="G153">
            <v>3.95</v>
          </cell>
          <cell r="H153">
            <v>1.74</v>
          </cell>
          <cell r="I153">
            <v>1.6820189330080799</v>
          </cell>
          <cell r="J153">
            <v>7.8212873293196305E-5</v>
          </cell>
          <cell r="K153">
            <v>4.4725768347518601E-4</v>
          </cell>
          <cell r="L153">
            <v>0.17</v>
          </cell>
          <cell r="M153">
            <v>0</v>
          </cell>
          <cell r="N153">
            <v>0.2</v>
          </cell>
          <cell r="O153">
            <v>1.97</v>
          </cell>
          <cell r="P153">
            <v>4.37</v>
          </cell>
          <cell r="Q153">
            <v>3.69</v>
          </cell>
          <cell r="R153">
            <v>4.45863567904299</v>
          </cell>
          <cell r="S153">
            <v>3.2548730313831598E-17</v>
          </cell>
          <cell r="T153">
            <v>2.2350128148831002E-15</v>
          </cell>
          <cell r="U153">
            <v>7.0000000000000007E-2</v>
          </cell>
          <cell r="V153">
            <v>0.03</v>
          </cell>
          <cell r="W153">
            <v>0.14000000000000001</v>
          </cell>
          <cell r="X153">
            <v>4.24</v>
          </cell>
          <cell r="Y153">
            <v>4.2300000000000004</v>
          </cell>
          <cell r="Z153">
            <v>3.07</v>
          </cell>
          <cell r="AA153">
            <v>4.6953153789662299</v>
          </cell>
          <cell r="AB153">
            <v>2.8478622950301199E-16</v>
          </cell>
          <cell r="AC153">
            <v>1.2388200983381E-14</v>
          </cell>
        </row>
        <row r="154">
          <cell r="A154" t="str">
            <v>MSTRG.24924</v>
          </cell>
          <cell r="B154">
            <v>571</v>
          </cell>
          <cell r="C154">
            <v>2.82</v>
          </cell>
          <cell r="D154">
            <v>4.91</v>
          </cell>
          <cell r="E154">
            <v>6.61</v>
          </cell>
          <cell r="F154">
            <v>6.61</v>
          </cell>
          <cell r="G154">
            <v>14.68</v>
          </cell>
          <cell r="H154">
            <v>34.25</v>
          </cell>
          <cell r="I154">
            <v>1.7190612500731099</v>
          </cell>
          <cell r="J154">
            <v>7.8502503335136606E-5</v>
          </cell>
          <cell r="K154">
            <v>4.4725768347518601E-4</v>
          </cell>
          <cell r="L154" t="str">
            <v>--</v>
          </cell>
          <cell r="M154" t="str">
            <v>--</v>
          </cell>
          <cell r="N154" t="str">
            <v>--</v>
          </cell>
          <cell r="O154" t="str">
            <v>--</v>
          </cell>
          <cell r="P154" t="str">
            <v>--</v>
          </cell>
          <cell r="Q154" t="str">
            <v>--</v>
          </cell>
          <cell r="R154" t="str">
            <v>--</v>
          </cell>
          <cell r="S154" t="str">
            <v>--</v>
          </cell>
          <cell r="T154" t="str">
            <v>--</v>
          </cell>
          <cell r="U154" t="str">
            <v>--</v>
          </cell>
          <cell r="V154" t="str">
            <v>--</v>
          </cell>
          <cell r="W154" t="str">
            <v>--</v>
          </cell>
          <cell r="X154" t="str">
            <v>--</v>
          </cell>
          <cell r="Y154" t="str">
            <v>--</v>
          </cell>
          <cell r="Z154" t="str">
            <v>--</v>
          </cell>
          <cell r="AA154" t="str">
            <v>--</v>
          </cell>
          <cell r="AB154" t="str">
            <v>--</v>
          </cell>
          <cell r="AC154" t="str">
            <v>--</v>
          </cell>
        </row>
        <row r="155">
          <cell r="A155" t="str">
            <v>MSTRG.23316</v>
          </cell>
          <cell r="B155">
            <v>577</v>
          </cell>
          <cell r="C155">
            <v>20.3</v>
          </cell>
          <cell r="D155">
            <v>51.67</v>
          </cell>
          <cell r="E155">
            <v>82.5</v>
          </cell>
          <cell r="F155">
            <v>61.61</v>
          </cell>
          <cell r="G155">
            <v>153.59</v>
          </cell>
          <cell r="H155">
            <v>315.76</v>
          </cell>
          <cell r="I155">
            <v>1.52888228368998</v>
          </cell>
          <cell r="J155">
            <v>8.0364276364036804E-5</v>
          </cell>
          <cell r="K155">
            <v>4.5487230935461299E-4</v>
          </cell>
          <cell r="L155" t="str">
            <v>--</v>
          </cell>
          <cell r="M155" t="str">
            <v>--</v>
          </cell>
          <cell r="N155" t="str">
            <v>--</v>
          </cell>
          <cell r="O155" t="str">
            <v>--</v>
          </cell>
          <cell r="P155" t="str">
            <v>--</v>
          </cell>
          <cell r="Q155" t="str">
            <v>--</v>
          </cell>
          <cell r="R155" t="str">
            <v>--</v>
          </cell>
          <cell r="S155" t="str">
            <v>--</v>
          </cell>
          <cell r="T155" t="str">
            <v>--</v>
          </cell>
          <cell r="U155" t="str">
            <v>--</v>
          </cell>
          <cell r="V155" t="str">
            <v>--</v>
          </cell>
          <cell r="W155" t="str">
            <v>--</v>
          </cell>
          <cell r="X155" t="str">
            <v>--</v>
          </cell>
          <cell r="Y155" t="str">
            <v>--</v>
          </cell>
          <cell r="Z155" t="str">
            <v>--</v>
          </cell>
          <cell r="AA155" t="str">
            <v>--</v>
          </cell>
          <cell r="AB155" t="str">
            <v>--</v>
          </cell>
          <cell r="AC155" t="str">
            <v>--</v>
          </cell>
        </row>
        <row r="156">
          <cell r="A156" t="str">
            <v>Os04g0286333</v>
          </cell>
          <cell r="B156">
            <v>1921</v>
          </cell>
          <cell r="C156">
            <v>0</v>
          </cell>
          <cell r="D156">
            <v>0</v>
          </cell>
          <cell r="E156">
            <v>0</v>
          </cell>
          <cell r="F156">
            <v>0</v>
          </cell>
          <cell r="G156">
            <v>0</v>
          </cell>
          <cell r="H156">
            <v>0.69</v>
          </cell>
          <cell r="I156">
            <v>5.6052998876476696</v>
          </cell>
          <cell r="J156">
            <v>9.1550169119735607E-5</v>
          </cell>
          <cell r="K156">
            <v>5.0498373539930599E-4</v>
          </cell>
          <cell r="L156">
            <v>0</v>
          </cell>
          <cell r="M156">
            <v>0</v>
          </cell>
          <cell r="N156">
            <v>0</v>
          </cell>
          <cell r="O156">
            <v>0</v>
          </cell>
          <cell r="P156">
            <v>0</v>
          </cell>
          <cell r="Q156">
            <v>0.51</v>
          </cell>
          <cell r="R156">
            <v>5.2365475806690203</v>
          </cell>
          <cell r="S156">
            <v>4.2397739717506001E-4</v>
          </cell>
          <cell r="T156">
            <v>1.0275216919771999E-3</v>
          </cell>
          <cell r="U156">
            <v>0</v>
          </cell>
          <cell r="V156">
            <v>0</v>
          </cell>
          <cell r="W156">
            <v>0</v>
          </cell>
          <cell r="X156">
            <v>0</v>
          </cell>
          <cell r="Y156">
            <v>0</v>
          </cell>
          <cell r="Z156">
            <v>1.58</v>
          </cell>
          <cell r="AA156">
            <v>6.4704701670768499</v>
          </cell>
          <cell r="AB156">
            <v>9.2425465539761604E-7</v>
          </cell>
          <cell r="AC156">
            <v>6.5640942873136797E-6</v>
          </cell>
        </row>
        <row r="157">
          <cell r="A157" t="str">
            <v>Os04g0539601</v>
          </cell>
          <cell r="B157">
            <v>1448</v>
          </cell>
          <cell r="C157">
            <v>0</v>
          </cell>
          <cell r="D157">
            <v>0</v>
          </cell>
          <cell r="E157">
            <v>0</v>
          </cell>
          <cell r="F157">
            <v>0</v>
          </cell>
          <cell r="G157">
            <v>0</v>
          </cell>
          <cell r="H157">
            <v>0.99</v>
          </cell>
          <cell r="I157">
            <v>5.6052998876476696</v>
          </cell>
          <cell r="J157">
            <v>9.1550169119735607E-5</v>
          </cell>
          <cell r="K157">
            <v>5.0498373539930599E-4</v>
          </cell>
          <cell r="L157" t="str">
            <v>--</v>
          </cell>
          <cell r="M157" t="str">
            <v>--</v>
          </cell>
          <cell r="N157" t="str">
            <v>--</v>
          </cell>
          <cell r="O157" t="str">
            <v>--</v>
          </cell>
          <cell r="P157" t="str">
            <v>--</v>
          </cell>
          <cell r="Q157" t="str">
            <v>--</v>
          </cell>
          <cell r="R157" t="str">
            <v>--</v>
          </cell>
          <cell r="S157" t="str">
            <v>--</v>
          </cell>
          <cell r="T157" t="str">
            <v>--</v>
          </cell>
          <cell r="U157" t="str">
            <v>--</v>
          </cell>
          <cell r="V157" t="str">
            <v>--</v>
          </cell>
          <cell r="W157" t="str">
            <v>--</v>
          </cell>
          <cell r="X157" t="str">
            <v>--</v>
          </cell>
          <cell r="Y157" t="str">
            <v>--</v>
          </cell>
          <cell r="Z157" t="str">
            <v>--</v>
          </cell>
          <cell r="AA157" t="str">
            <v>--</v>
          </cell>
          <cell r="AB157" t="str">
            <v>--</v>
          </cell>
          <cell r="AC157" t="str">
            <v>--</v>
          </cell>
        </row>
        <row r="158">
          <cell r="A158" t="str">
            <v>Os02g0155300</v>
          </cell>
          <cell r="B158">
            <v>2829</v>
          </cell>
          <cell r="C158">
            <v>0</v>
          </cell>
          <cell r="D158">
            <v>0.11</v>
          </cell>
          <cell r="E158">
            <v>0.25</v>
          </cell>
          <cell r="F158">
            <v>0</v>
          </cell>
          <cell r="G158">
            <v>0</v>
          </cell>
          <cell r="H158">
            <v>0</v>
          </cell>
          <cell r="I158">
            <v>-5.5320918950030604</v>
          </cell>
          <cell r="J158">
            <v>9.1550169119735607E-5</v>
          </cell>
          <cell r="K158">
            <v>5.0498373539930599E-4</v>
          </cell>
          <cell r="L158" t="str">
            <v>--</v>
          </cell>
          <cell r="M158" t="str">
            <v>--</v>
          </cell>
          <cell r="N158" t="str">
            <v>--</v>
          </cell>
          <cell r="O158" t="str">
            <v>--</v>
          </cell>
          <cell r="P158" t="str">
            <v>--</v>
          </cell>
          <cell r="Q158" t="str">
            <v>--</v>
          </cell>
          <cell r="R158" t="str">
            <v>--</v>
          </cell>
          <cell r="S158" t="str">
            <v>--</v>
          </cell>
          <cell r="T158" t="str">
            <v>--</v>
          </cell>
          <cell r="U158" t="str">
            <v>--</v>
          </cell>
          <cell r="V158" t="str">
            <v>--</v>
          </cell>
          <cell r="W158" t="str">
            <v>--</v>
          </cell>
          <cell r="X158" t="str">
            <v>--</v>
          </cell>
          <cell r="Y158" t="str">
            <v>--</v>
          </cell>
          <cell r="Z158" t="str">
            <v>--</v>
          </cell>
          <cell r="AA158" t="str">
            <v>--</v>
          </cell>
          <cell r="AB158" t="str">
            <v>--</v>
          </cell>
          <cell r="AC158" t="str">
            <v>--</v>
          </cell>
        </row>
        <row r="159">
          <cell r="A159" t="str">
            <v>Os03g0259100</v>
          </cell>
          <cell r="B159">
            <v>733</v>
          </cell>
          <cell r="C159">
            <v>0</v>
          </cell>
          <cell r="D159">
            <v>0</v>
          </cell>
          <cell r="E159">
            <v>0</v>
          </cell>
          <cell r="F159">
            <v>0.54</v>
          </cell>
          <cell r="G159">
            <v>1.58</v>
          </cell>
          <cell r="H159">
            <v>0</v>
          </cell>
          <cell r="I159">
            <v>5.4691204094230503</v>
          </cell>
          <cell r="J159">
            <v>9.1550169119735607E-5</v>
          </cell>
          <cell r="K159">
            <v>5.0498373539930599E-4</v>
          </cell>
          <cell r="L159">
            <v>0</v>
          </cell>
          <cell r="M159">
            <v>0</v>
          </cell>
          <cell r="N159">
            <v>0</v>
          </cell>
          <cell r="O159">
            <v>0.37</v>
          </cell>
          <cell r="P159">
            <v>1.1299999999999999</v>
          </cell>
          <cell r="Q159">
            <v>0.67</v>
          </cell>
          <cell r="R159">
            <v>5.3909211550697398</v>
          </cell>
          <cell r="S159">
            <v>1.5125680115434599E-4</v>
          </cell>
          <cell r="T159">
            <v>4.1545201383727E-4</v>
          </cell>
          <cell r="U159">
            <v>0</v>
          </cell>
          <cell r="V159">
            <v>0</v>
          </cell>
          <cell r="W159">
            <v>0</v>
          </cell>
          <cell r="X159">
            <v>1.2</v>
          </cell>
          <cell r="Y159">
            <v>0.67</v>
          </cell>
          <cell r="Z159">
            <v>1.65</v>
          </cell>
          <cell r="AA159">
            <v>5.7770588598779202</v>
          </cell>
          <cell r="AB159">
            <v>1.8130126436635599E-4</v>
          </cell>
          <cell r="AC159">
            <v>7.7892395061101303E-4</v>
          </cell>
        </row>
        <row r="160">
          <cell r="A160" t="str">
            <v>Os01g0936600</v>
          </cell>
          <cell r="B160">
            <v>719</v>
          </cell>
          <cell r="C160">
            <v>25.61</v>
          </cell>
          <cell r="D160">
            <v>22.71</v>
          </cell>
          <cell r="E160">
            <v>9.5399999999999991</v>
          </cell>
          <cell r="F160">
            <v>7.26</v>
          </cell>
          <cell r="G160">
            <v>4.76</v>
          </cell>
          <cell r="H160">
            <v>8.02</v>
          </cell>
          <cell r="I160">
            <v>-1.58857678523261</v>
          </cell>
          <cell r="J160">
            <v>9.5609086963797802E-5</v>
          </cell>
          <cell r="K160">
            <v>5.2403461589018297E-4</v>
          </cell>
          <cell r="L160" t="str">
            <v>--</v>
          </cell>
          <cell r="M160" t="str">
            <v>--</v>
          </cell>
          <cell r="N160" t="str">
            <v>--</v>
          </cell>
          <cell r="O160" t="str">
            <v>--</v>
          </cell>
          <cell r="P160" t="str">
            <v>--</v>
          </cell>
          <cell r="Q160" t="str">
            <v>--</v>
          </cell>
          <cell r="R160" t="str">
            <v>--</v>
          </cell>
          <cell r="S160" t="str">
            <v>--</v>
          </cell>
          <cell r="T160" t="str">
            <v>--</v>
          </cell>
          <cell r="U160" t="str">
            <v>--</v>
          </cell>
          <cell r="V160" t="str">
            <v>--</v>
          </cell>
          <cell r="W160" t="str">
            <v>--</v>
          </cell>
          <cell r="X160" t="str">
            <v>--</v>
          </cell>
          <cell r="Y160" t="str">
            <v>--</v>
          </cell>
          <cell r="Z160" t="str">
            <v>--</v>
          </cell>
          <cell r="AA160" t="str">
            <v>--</v>
          </cell>
          <cell r="AB160" t="str">
            <v>--</v>
          </cell>
          <cell r="AC160" t="str">
            <v>--</v>
          </cell>
        </row>
        <row r="161">
          <cell r="A161" t="str">
            <v>Os06g0203800</v>
          </cell>
          <cell r="B161">
            <v>3673</v>
          </cell>
          <cell r="C161">
            <v>0.98</v>
          </cell>
          <cell r="D161">
            <v>0.4</v>
          </cell>
          <cell r="E161">
            <v>0.1</v>
          </cell>
          <cell r="F161">
            <v>0.14000000000000001</v>
          </cell>
          <cell r="G161">
            <v>0.03</v>
          </cell>
          <cell r="H161">
            <v>0.25</v>
          </cell>
          <cell r="I161">
            <v>-1.9058875639276101</v>
          </cell>
          <cell r="J161">
            <v>1.00935235464172E-4</v>
          </cell>
          <cell r="K161">
            <v>5.4974788623882403E-4</v>
          </cell>
          <cell r="L161" t="str">
            <v>--</v>
          </cell>
          <cell r="M161" t="str">
            <v>--</v>
          </cell>
          <cell r="N161" t="str">
            <v>--</v>
          </cell>
          <cell r="O161" t="str">
            <v>--</v>
          </cell>
          <cell r="P161" t="str">
            <v>--</v>
          </cell>
          <cell r="Q161" t="str">
            <v>--</v>
          </cell>
          <cell r="R161" t="str">
            <v>--</v>
          </cell>
          <cell r="S161" t="str">
            <v>--</v>
          </cell>
          <cell r="T161" t="str">
            <v>--</v>
          </cell>
          <cell r="U161" t="str">
            <v>--</v>
          </cell>
          <cell r="V161" t="str">
            <v>--</v>
          </cell>
          <cell r="W161" t="str">
            <v>--</v>
          </cell>
          <cell r="X161" t="str">
            <v>--</v>
          </cell>
          <cell r="Y161" t="str">
            <v>--</v>
          </cell>
          <cell r="Z161" t="str">
            <v>--</v>
          </cell>
          <cell r="AA161" t="str">
            <v>--</v>
          </cell>
          <cell r="AB161" t="str">
            <v>--</v>
          </cell>
          <cell r="AC161" t="str">
            <v>--</v>
          </cell>
        </row>
        <row r="162">
          <cell r="A162" t="str">
            <v>Os06g0683900</v>
          </cell>
          <cell r="B162">
            <v>1817</v>
          </cell>
          <cell r="C162">
            <v>0.86</v>
          </cell>
          <cell r="D162">
            <v>0.49</v>
          </cell>
          <cell r="E162">
            <v>0.22</v>
          </cell>
          <cell r="F162">
            <v>0</v>
          </cell>
          <cell r="G162">
            <v>0.11</v>
          </cell>
          <cell r="H162">
            <v>0.16</v>
          </cell>
          <cell r="I162">
            <v>-2.57028921803315</v>
          </cell>
          <cell r="J162">
            <v>1.05235881981063E-4</v>
          </cell>
          <cell r="K162">
            <v>5.6958921122250597E-4</v>
          </cell>
          <cell r="L162" t="str">
            <v>--</v>
          </cell>
          <cell r="M162" t="str">
            <v>--</v>
          </cell>
          <cell r="N162" t="str">
            <v>--</v>
          </cell>
          <cell r="O162" t="str">
            <v>--</v>
          </cell>
          <cell r="P162" t="str">
            <v>--</v>
          </cell>
          <cell r="Q162" t="str">
            <v>--</v>
          </cell>
          <cell r="R162" t="str">
            <v>--</v>
          </cell>
          <cell r="S162" t="str">
            <v>--</v>
          </cell>
          <cell r="T162" t="str">
            <v>--</v>
          </cell>
          <cell r="U162" t="str">
            <v>--</v>
          </cell>
          <cell r="V162" t="str">
            <v>--</v>
          </cell>
          <cell r="W162" t="str">
            <v>--</v>
          </cell>
          <cell r="X162" t="str">
            <v>--</v>
          </cell>
          <cell r="Y162" t="str">
            <v>--</v>
          </cell>
          <cell r="Z162" t="str">
            <v>--</v>
          </cell>
          <cell r="AA162" t="str">
            <v>--</v>
          </cell>
          <cell r="AB162" t="str">
            <v>--</v>
          </cell>
          <cell r="AC162" t="str">
            <v>--</v>
          </cell>
        </row>
        <row r="163">
          <cell r="A163" t="str">
            <v>Os12g0115100</v>
          </cell>
          <cell r="B163">
            <v>803</v>
          </cell>
          <cell r="C163">
            <v>76.239999999999995</v>
          </cell>
          <cell r="D163">
            <v>113.79</v>
          </cell>
          <cell r="E163">
            <v>90.95</v>
          </cell>
          <cell r="F163">
            <v>107.96</v>
          </cell>
          <cell r="G163">
            <v>315.94</v>
          </cell>
          <cell r="H163">
            <v>442.34</v>
          </cell>
          <cell r="I163">
            <v>1.48593188053742</v>
          </cell>
          <cell r="J163">
            <v>1.06043660277576E-4</v>
          </cell>
          <cell r="K163">
            <v>5.7039633416385298E-4</v>
          </cell>
          <cell r="L163" t="str">
            <v>--</v>
          </cell>
          <cell r="M163" t="str">
            <v>--</v>
          </cell>
          <cell r="N163" t="str">
            <v>--</v>
          </cell>
          <cell r="O163" t="str">
            <v>--</v>
          </cell>
          <cell r="P163" t="str">
            <v>--</v>
          </cell>
          <cell r="Q163" t="str">
            <v>--</v>
          </cell>
          <cell r="R163" t="str">
            <v>--</v>
          </cell>
          <cell r="S163" t="str">
            <v>--</v>
          </cell>
          <cell r="T163" t="str">
            <v>--</v>
          </cell>
          <cell r="U163" t="str">
            <v>--</v>
          </cell>
          <cell r="V163" t="str">
            <v>--</v>
          </cell>
          <cell r="W163" t="str">
            <v>--</v>
          </cell>
          <cell r="X163" t="str">
            <v>--</v>
          </cell>
          <cell r="Y163" t="str">
            <v>--</v>
          </cell>
          <cell r="Z163" t="str">
            <v>--</v>
          </cell>
          <cell r="AA163" t="str">
            <v>--</v>
          </cell>
          <cell r="AB163" t="str">
            <v>--</v>
          </cell>
          <cell r="AC163" t="str">
            <v>--</v>
          </cell>
        </row>
        <row r="164">
          <cell r="A164" t="str">
            <v>Os03g0568550</v>
          </cell>
          <cell r="B164">
            <v>1685</v>
          </cell>
          <cell r="C164">
            <v>0</v>
          </cell>
          <cell r="D164">
            <v>0</v>
          </cell>
          <cell r="E164">
            <v>0.62</v>
          </cell>
          <cell r="F164">
            <v>0.43</v>
          </cell>
          <cell r="G164">
            <v>1.33</v>
          </cell>
          <cell r="H164">
            <v>1.47</v>
          </cell>
          <cell r="I164">
            <v>2.1832285604706501</v>
          </cell>
          <cell r="J164">
            <v>1.06875665319102E-4</v>
          </cell>
          <cell r="K164">
            <v>5.7132300102680699E-4</v>
          </cell>
          <cell r="L164">
            <v>0.77</v>
          </cell>
          <cell r="M164">
            <v>0</v>
          </cell>
          <cell r="N164">
            <v>0.13</v>
          </cell>
          <cell r="O164">
            <v>0</v>
          </cell>
          <cell r="P164">
            <v>0</v>
          </cell>
          <cell r="Q164">
            <v>0</v>
          </cell>
          <cell r="R164">
            <v>-6.0200394433805</v>
          </cell>
          <cell r="S164">
            <v>5.3227561805840597E-6</v>
          </cell>
          <cell r="T164">
            <v>2.6106851742864702E-5</v>
          </cell>
          <cell r="U164" t="str">
            <v>--</v>
          </cell>
          <cell r="V164" t="str">
            <v>--</v>
          </cell>
          <cell r="W164" t="str">
            <v>--</v>
          </cell>
          <cell r="X164" t="str">
            <v>--</v>
          </cell>
          <cell r="Y164" t="str">
            <v>--</v>
          </cell>
          <cell r="Z164" t="str">
            <v>--</v>
          </cell>
          <cell r="AA164" t="str">
            <v>--</v>
          </cell>
          <cell r="AB164" t="str">
            <v>--</v>
          </cell>
          <cell r="AC164" t="str">
            <v>--</v>
          </cell>
        </row>
        <row r="165">
          <cell r="A165" t="str">
            <v>Os12g0516000</v>
          </cell>
          <cell r="B165">
            <v>464</v>
          </cell>
          <cell r="C165">
            <v>150.16999999999999</v>
          </cell>
          <cell r="D165">
            <v>131.71</v>
          </cell>
          <cell r="E165">
            <v>177.74</v>
          </cell>
          <cell r="F165">
            <v>413.78</v>
          </cell>
          <cell r="G165">
            <v>552.73</v>
          </cell>
          <cell r="H165">
            <v>415.42</v>
          </cell>
          <cell r="I165">
            <v>1.48368178933122</v>
          </cell>
          <cell r="J165">
            <v>1.14293846547342E-4</v>
          </cell>
          <cell r="K165">
            <v>6.0722988411041903E-4</v>
          </cell>
          <cell r="L165" t="str">
            <v>--</v>
          </cell>
          <cell r="M165" t="str">
            <v>--</v>
          </cell>
          <cell r="N165" t="str">
            <v>--</v>
          </cell>
          <cell r="O165" t="str">
            <v>--</v>
          </cell>
          <cell r="P165" t="str">
            <v>--</v>
          </cell>
          <cell r="Q165" t="str">
            <v>--</v>
          </cell>
          <cell r="R165" t="str">
            <v>--</v>
          </cell>
          <cell r="S165" t="str">
            <v>--</v>
          </cell>
          <cell r="T165" t="str">
            <v>--</v>
          </cell>
          <cell r="U165" t="str">
            <v>--</v>
          </cell>
          <cell r="V165" t="str">
            <v>--</v>
          </cell>
          <cell r="W165" t="str">
            <v>--</v>
          </cell>
          <cell r="X165" t="str">
            <v>--</v>
          </cell>
          <cell r="Y165" t="str">
            <v>--</v>
          </cell>
          <cell r="Z165" t="str">
            <v>--</v>
          </cell>
          <cell r="AA165" t="str">
            <v>--</v>
          </cell>
          <cell r="AB165" t="str">
            <v>--</v>
          </cell>
          <cell r="AC165" t="str">
            <v>--</v>
          </cell>
        </row>
        <row r="166">
          <cell r="A166" t="str">
            <v>Os09g0286600</v>
          </cell>
          <cell r="B166">
            <v>1187.23</v>
          </cell>
          <cell r="C166">
            <v>1.89</v>
          </cell>
          <cell r="D166">
            <v>3.16</v>
          </cell>
          <cell r="E166">
            <v>1.5</v>
          </cell>
          <cell r="F166">
            <v>0.14000000000000001</v>
          </cell>
          <cell r="G166">
            <v>1.22</v>
          </cell>
          <cell r="H166">
            <v>0.51</v>
          </cell>
          <cell r="I166">
            <v>-1.87469582529795</v>
          </cell>
          <cell r="J166">
            <v>1.1679096391007501E-4</v>
          </cell>
          <cell r="K166">
            <v>6.1671326064710499E-4</v>
          </cell>
          <cell r="L166" t="str">
            <v>--</v>
          </cell>
          <cell r="M166" t="str">
            <v>--</v>
          </cell>
          <cell r="N166" t="str">
            <v>--</v>
          </cell>
          <cell r="O166" t="str">
            <v>--</v>
          </cell>
          <cell r="P166" t="str">
            <v>--</v>
          </cell>
          <cell r="Q166" t="str">
            <v>--</v>
          </cell>
          <cell r="R166" t="str">
            <v>--</v>
          </cell>
          <cell r="S166" t="str">
            <v>--</v>
          </cell>
          <cell r="T166" t="str">
            <v>--</v>
          </cell>
          <cell r="U166" t="str">
            <v>--</v>
          </cell>
          <cell r="V166" t="str">
            <v>--</v>
          </cell>
          <cell r="W166" t="str">
            <v>--</v>
          </cell>
          <cell r="X166" t="str">
            <v>--</v>
          </cell>
          <cell r="Y166" t="str">
            <v>--</v>
          </cell>
          <cell r="Z166" t="str">
            <v>--</v>
          </cell>
          <cell r="AA166" t="str">
            <v>--</v>
          </cell>
          <cell r="AB166" t="str">
            <v>--</v>
          </cell>
          <cell r="AC166" t="str">
            <v>--</v>
          </cell>
        </row>
        <row r="167">
          <cell r="A167" t="str">
            <v>Os04g0556550</v>
          </cell>
          <cell r="B167">
            <v>1371</v>
          </cell>
          <cell r="C167">
            <v>3.4</v>
          </cell>
          <cell r="D167">
            <v>2.35</v>
          </cell>
          <cell r="E167">
            <v>0</v>
          </cell>
          <cell r="F167">
            <v>0.81</v>
          </cell>
          <cell r="G167">
            <v>0</v>
          </cell>
          <cell r="H167">
            <v>0.87</v>
          </cell>
          <cell r="I167">
            <v>-1.8467319430886899</v>
          </cell>
          <cell r="J167">
            <v>1.1914308850020699E-4</v>
          </cell>
          <cell r="K167">
            <v>6.2532069479502496E-4</v>
          </cell>
          <cell r="L167" t="str">
            <v>--</v>
          </cell>
          <cell r="M167" t="str">
            <v>--</v>
          </cell>
          <cell r="N167" t="str">
            <v>--</v>
          </cell>
          <cell r="O167" t="str">
            <v>--</v>
          </cell>
          <cell r="P167" t="str">
            <v>--</v>
          </cell>
          <cell r="Q167" t="str">
            <v>--</v>
          </cell>
          <cell r="R167" t="str">
            <v>--</v>
          </cell>
          <cell r="S167" t="str">
            <v>--</v>
          </cell>
          <cell r="T167" t="str">
            <v>--</v>
          </cell>
          <cell r="U167">
            <v>0</v>
          </cell>
          <cell r="V167">
            <v>0</v>
          </cell>
          <cell r="W167">
            <v>4.47</v>
          </cell>
          <cell r="X167">
            <v>0</v>
          </cell>
          <cell r="Y167">
            <v>0</v>
          </cell>
          <cell r="Z167">
            <v>0</v>
          </cell>
          <cell r="AA167">
            <v>-8.0207204339206601</v>
          </cell>
          <cell r="AB167">
            <v>2.2980314874162001E-14</v>
          </cell>
          <cell r="AC167">
            <v>7.2701359783712405E-13</v>
          </cell>
        </row>
        <row r="168">
          <cell r="A168" t="str">
            <v>Os11g0247000</v>
          </cell>
          <cell r="B168">
            <v>1030.3399999999999</v>
          </cell>
          <cell r="C168">
            <v>26.77</v>
          </cell>
          <cell r="D168">
            <v>40.43</v>
          </cell>
          <cell r="E168">
            <v>6.43</v>
          </cell>
          <cell r="F168">
            <v>7.95</v>
          </cell>
          <cell r="G168">
            <v>5.23</v>
          </cell>
          <cell r="H168">
            <v>13.78</v>
          </cell>
          <cell r="I168">
            <v>-1.5090078806727001</v>
          </cell>
          <cell r="J168">
            <v>1.2307726816786899E-4</v>
          </cell>
          <cell r="K168">
            <v>6.4207779658659401E-4</v>
          </cell>
          <cell r="L168" t="str">
            <v>--</v>
          </cell>
          <cell r="M168" t="str">
            <v>--</v>
          </cell>
          <cell r="N168" t="str">
            <v>--</v>
          </cell>
          <cell r="O168" t="str">
            <v>--</v>
          </cell>
          <cell r="P168" t="str">
            <v>--</v>
          </cell>
          <cell r="Q168" t="str">
            <v>--</v>
          </cell>
          <cell r="R168" t="str">
            <v>--</v>
          </cell>
          <cell r="S168" t="str">
            <v>--</v>
          </cell>
          <cell r="T168" t="str">
            <v>--</v>
          </cell>
          <cell r="U168" t="str">
            <v>--</v>
          </cell>
          <cell r="V168" t="str">
            <v>--</v>
          </cell>
          <cell r="W168" t="str">
            <v>--</v>
          </cell>
          <cell r="X168" t="str">
            <v>--</v>
          </cell>
          <cell r="Y168" t="str">
            <v>--</v>
          </cell>
          <cell r="Z168" t="str">
            <v>--</v>
          </cell>
          <cell r="AA168" t="str">
            <v>--</v>
          </cell>
          <cell r="AB168" t="str">
            <v>--</v>
          </cell>
          <cell r="AC168" t="str">
            <v>--</v>
          </cell>
        </row>
        <row r="169">
          <cell r="A169" t="str">
            <v>Os05g0473101</v>
          </cell>
          <cell r="B169">
            <v>1030</v>
          </cell>
          <cell r="C169">
            <v>1</v>
          </cell>
          <cell r="D169">
            <v>1.62</v>
          </cell>
          <cell r="E169">
            <v>0.16</v>
          </cell>
          <cell r="F169">
            <v>0</v>
          </cell>
          <cell r="G169">
            <v>0.15</v>
          </cell>
          <cell r="H169">
            <v>0.26</v>
          </cell>
          <cell r="I169">
            <v>-2.7597872071296599</v>
          </cell>
          <cell r="J169">
            <v>1.2496686260358701E-4</v>
          </cell>
          <cell r="K169">
            <v>6.4803175457907899E-4</v>
          </cell>
          <cell r="L169" t="str">
            <v>--</v>
          </cell>
          <cell r="M169" t="str">
            <v>--</v>
          </cell>
          <cell r="N169" t="str">
            <v>--</v>
          </cell>
          <cell r="O169" t="str">
            <v>--</v>
          </cell>
          <cell r="P169" t="str">
            <v>--</v>
          </cell>
          <cell r="Q169" t="str">
            <v>--</v>
          </cell>
          <cell r="R169" t="str">
            <v>--</v>
          </cell>
          <cell r="S169" t="str">
            <v>--</v>
          </cell>
          <cell r="T169" t="str">
            <v>--</v>
          </cell>
          <cell r="U169" t="str">
            <v>--</v>
          </cell>
          <cell r="V169" t="str">
            <v>--</v>
          </cell>
          <cell r="W169" t="str">
            <v>--</v>
          </cell>
          <cell r="X169" t="str">
            <v>--</v>
          </cell>
          <cell r="Y169" t="str">
            <v>--</v>
          </cell>
          <cell r="Z169" t="str">
            <v>--</v>
          </cell>
          <cell r="AA169" t="str">
            <v>--</v>
          </cell>
          <cell r="AB169" t="str">
            <v>--</v>
          </cell>
          <cell r="AC169" t="str">
            <v>--</v>
          </cell>
        </row>
        <row r="170">
          <cell r="A170" t="str">
            <v>Os01g0731150</v>
          </cell>
          <cell r="B170">
            <v>815</v>
          </cell>
          <cell r="C170">
            <v>3.92</v>
          </cell>
          <cell r="D170">
            <v>7.5</v>
          </cell>
          <cell r="E170">
            <v>1.19</v>
          </cell>
          <cell r="F170">
            <v>0.61</v>
          </cell>
          <cell r="G170">
            <v>0.82</v>
          </cell>
          <cell r="H170">
            <v>2.54</v>
          </cell>
          <cell r="I170">
            <v>-1.8101685704257899</v>
          </cell>
          <cell r="J170">
            <v>1.26479378055906E-4</v>
          </cell>
          <cell r="K170">
            <v>6.5197107974056397E-4</v>
          </cell>
          <cell r="L170" t="str">
            <v>--</v>
          </cell>
          <cell r="M170" t="str">
            <v>--</v>
          </cell>
          <cell r="N170" t="str">
            <v>--</v>
          </cell>
          <cell r="O170" t="str">
            <v>--</v>
          </cell>
          <cell r="P170" t="str">
            <v>--</v>
          </cell>
          <cell r="Q170" t="str">
            <v>--</v>
          </cell>
          <cell r="R170" t="str">
            <v>--</v>
          </cell>
          <cell r="S170" t="str">
            <v>--</v>
          </cell>
          <cell r="T170" t="str">
            <v>--</v>
          </cell>
          <cell r="U170" t="str">
            <v>--</v>
          </cell>
          <cell r="V170" t="str">
            <v>--</v>
          </cell>
          <cell r="W170" t="str">
            <v>--</v>
          </cell>
          <cell r="X170" t="str">
            <v>--</v>
          </cell>
          <cell r="Y170" t="str">
            <v>--</v>
          </cell>
          <cell r="Z170" t="str">
            <v>--</v>
          </cell>
          <cell r="AA170" t="str">
            <v>--</v>
          </cell>
          <cell r="AB170" t="str">
            <v>--</v>
          </cell>
          <cell r="AC170" t="str">
            <v>--</v>
          </cell>
        </row>
        <row r="171">
          <cell r="A171" t="str">
            <v>Os05g0202800</v>
          </cell>
          <cell r="B171">
            <v>667</v>
          </cell>
          <cell r="C171">
            <v>7.3</v>
          </cell>
          <cell r="D171">
            <v>4.41</v>
          </cell>
          <cell r="E171">
            <v>37.21</v>
          </cell>
          <cell r="F171">
            <v>56.99</v>
          </cell>
          <cell r="G171">
            <v>84.1</v>
          </cell>
          <cell r="H171">
            <v>15.22</v>
          </cell>
          <cell r="I171">
            <v>1.51469231501614</v>
          </cell>
          <cell r="J171">
            <v>1.2762879972148499E-4</v>
          </cell>
          <cell r="K171">
            <v>6.5400319857281499E-4</v>
          </cell>
          <cell r="L171" t="str">
            <v>--</v>
          </cell>
          <cell r="M171" t="str">
            <v>--</v>
          </cell>
          <cell r="N171" t="str">
            <v>--</v>
          </cell>
          <cell r="O171" t="str">
            <v>--</v>
          </cell>
          <cell r="P171" t="str">
            <v>--</v>
          </cell>
          <cell r="Q171" t="str">
            <v>--</v>
          </cell>
          <cell r="R171" t="str">
            <v>--</v>
          </cell>
          <cell r="S171" t="str">
            <v>--</v>
          </cell>
          <cell r="T171" t="str">
            <v>--</v>
          </cell>
          <cell r="U171" t="str">
            <v>--</v>
          </cell>
          <cell r="V171" t="str">
            <v>--</v>
          </cell>
          <cell r="W171" t="str">
            <v>--</v>
          </cell>
          <cell r="X171" t="str">
            <v>--</v>
          </cell>
          <cell r="Y171" t="str">
            <v>--</v>
          </cell>
          <cell r="Z171" t="str">
            <v>--</v>
          </cell>
          <cell r="AA171" t="str">
            <v>--</v>
          </cell>
          <cell r="AB171" t="str">
            <v>--</v>
          </cell>
          <cell r="AC171" t="str">
            <v>--</v>
          </cell>
        </row>
        <row r="172">
          <cell r="A172" t="str">
            <v>Os05g0588225</v>
          </cell>
          <cell r="B172">
            <v>624</v>
          </cell>
          <cell r="C172">
            <v>1.55</v>
          </cell>
          <cell r="D172">
            <v>0.72</v>
          </cell>
          <cell r="E172">
            <v>1.62</v>
          </cell>
          <cell r="F172">
            <v>2.17</v>
          </cell>
          <cell r="G172">
            <v>5.32</v>
          </cell>
          <cell r="H172">
            <v>9.51</v>
          </cell>
          <cell r="I172">
            <v>1.9521528461269899</v>
          </cell>
          <cell r="J172">
            <v>1.3270090850852199E-4</v>
          </cell>
          <cell r="K172">
            <v>6.7599403981400004E-4</v>
          </cell>
          <cell r="L172" t="str">
            <v>--</v>
          </cell>
          <cell r="M172" t="str">
            <v>--</v>
          </cell>
          <cell r="N172" t="str">
            <v>--</v>
          </cell>
          <cell r="O172" t="str">
            <v>--</v>
          </cell>
          <cell r="P172" t="str">
            <v>--</v>
          </cell>
          <cell r="Q172" t="str">
            <v>--</v>
          </cell>
          <cell r="R172" t="str">
            <v>--</v>
          </cell>
          <cell r="S172" t="str">
            <v>--</v>
          </cell>
          <cell r="T172" t="str">
            <v>--</v>
          </cell>
          <cell r="U172" t="str">
            <v>--</v>
          </cell>
          <cell r="V172" t="str">
            <v>--</v>
          </cell>
          <cell r="W172" t="str">
            <v>--</v>
          </cell>
          <cell r="X172" t="str">
            <v>--</v>
          </cell>
          <cell r="Y172" t="str">
            <v>--</v>
          </cell>
          <cell r="Z172" t="str">
            <v>--</v>
          </cell>
          <cell r="AA172" t="str">
            <v>--</v>
          </cell>
          <cell r="AB172" t="str">
            <v>--</v>
          </cell>
          <cell r="AC172" t="str">
            <v>--</v>
          </cell>
        </row>
        <row r="173">
          <cell r="A173" t="str">
            <v>Os08g0203201</v>
          </cell>
          <cell r="B173">
            <v>500</v>
          </cell>
          <cell r="C173">
            <v>94.28</v>
          </cell>
          <cell r="D173">
            <v>79.5</v>
          </cell>
          <cell r="E173">
            <v>17.95</v>
          </cell>
          <cell r="F173">
            <v>22.02</v>
          </cell>
          <cell r="G173">
            <v>13.4</v>
          </cell>
          <cell r="H173">
            <v>34.57</v>
          </cell>
          <cell r="I173">
            <v>-1.5161903953417</v>
          </cell>
          <cell r="J173">
            <v>1.35038311122115E-4</v>
          </cell>
          <cell r="K173">
            <v>6.8387823059503998E-4</v>
          </cell>
          <cell r="L173" t="str">
            <v>--</v>
          </cell>
          <cell r="M173" t="str">
            <v>--</v>
          </cell>
          <cell r="N173" t="str">
            <v>--</v>
          </cell>
          <cell r="O173" t="str">
            <v>--</v>
          </cell>
          <cell r="P173" t="str">
            <v>--</v>
          </cell>
          <cell r="Q173" t="str">
            <v>--</v>
          </cell>
          <cell r="R173" t="str">
            <v>--</v>
          </cell>
          <cell r="S173" t="str">
            <v>--</v>
          </cell>
          <cell r="T173" t="str">
            <v>--</v>
          </cell>
          <cell r="U173" t="str">
            <v>--</v>
          </cell>
          <cell r="V173" t="str">
            <v>--</v>
          </cell>
          <cell r="W173" t="str">
            <v>--</v>
          </cell>
          <cell r="X173" t="str">
            <v>--</v>
          </cell>
          <cell r="Y173" t="str">
            <v>--</v>
          </cell>
          <cell r="Z173" t="str">
            <v>--</v>
          </cell>
          <cell r="AA173" t="str">
            <v>--</v>
          </cell>
          <cell r="AB173" t="str">
            <v>--</v>
          </cell>
          <cell r="AC173" t="str">
            <v>--</v>
          </cell>
        </row>
        <row r="174">
          <cell r="A174" t="str">
            <v>Os01g0914000</v>
          </cell>
          <cell r="B174">
            <v>834</v>
          </cell>
          <cell r="C174">
            <v>1.86</v>
          </cell>
          <cell r="D174">
            <v>2.4700000000000002</v>
          </cell>
          <cell r="E174">
            <v>0.76</v>
          </cell>
          <cell r="F174">
            <v>0.33</v>
          </cell>
          <cell r="G174">
            <v>0.42</v>
          </cell>
          <cell r="H174">
            <v>0.23</v>
          </cell>
          <cell r="I174">
            <v>-2.3678553888198399</v>
          </cell>
          <cell r="J174">
            <v>1.4179094973511199E-4</v>
          </cell>
          <cell r="K174">
            <v>7.1390094459655403E-4</v>
          </cell>
          <cell r="L174" t="str">
            <v>--</v>
          </cell>
          <cell r="M174" t="str">
            <v>--</v>
          </cell>
          <cell r="N174" t="str">
            <v>--</v>
          </cell>
          <cell r="O174" t="str">
            <v>--</v>
          </cell>
          <cell r="P174" t="str">
            <v>--</v>
          </cell>
          <cell r="Q174" t="str">
            <v>--</v>
          </cell>
          <cell r="R174" t="str">
            <v>--</v>
          </cell>
          <cell r="S174" t="str">
            <v>--</v>
          </cell>
          <cell r="T174" t="str">
            <v>--</v>
          </cell>
          <cell r="U174" t="str">
            <v>--</v>
          </cell>
          <cell r="V174" t="str">
            <v>--</v>
          </cell>
          <cell r="W174" t="str">
            <v>--</v>
          </cell>
          <cell r="X174" t="str">
            <v>--</v>
          </cell>
          <cell r="Y174" t="str">
            <v>--</v>
          </cell>
          <cell r="Z174" t="str">
            <v>--</v>
          </cell>
          <cell r="AA174" t="str">
            <v>--</v>
          </cell>
          <cell r="AB174" t="str">
            <v>--</v>
          </cell>
          <cell r="AC174" t="str">
            <v>--</v>
          </cell>
        </row>
        <row r="175">
          <cell r="A175" t="str">
            <v>Os09g0516500</v>
          </cell>
          <cell r="B175">
            <v>1889</v>
          </cell>
          <cell r="C175">
            <v>0</v>
          </cell>
          <cell r="D175">
            <v>0.61</v>
          </cell>
          <cell r="E175">
            <v>0</v>
          </cell>
          <cell r="F175">
            <v>0</v>
          </cell>
          <cell r="G175">
            <v>0</v>
          </cell>
          <cell r="H175">
            <v>0</v>
          </cell>
          <cell r="I175">
            <v>-5.5216787814221604</v>
          </cell>
          <cell r="J175">
            <v>1.5125680115434599E-4</v>
          </cell>
          <cell r="K175">
            <v>7.5280683792910096E-4</v>
          </cell>
          <cell r="L175" t="str">
            <v>--</v>
          </cell>
          <cell r="M175" t="str">
            <v>--</v>
          </cell>
          <cell r="N175" t="str">
            <v>--</v>
          </cell>
          <cell r="O175" t="str">
            <v>--</v>
          </cell>
          <cell r="P175" t="str">
            <v>--</v>
          </cell>
          <cell r="Q175" t="str">
            <v>--</v>
          </cell>
          <cell r="R175" t="str">
            <v>--</v>
          </cell>
          <cell r="S175" t="str">
            <v>--</v>
          </cell>
          <cell r="T175" t="str">
            <v>--</v>
          </cell>
          <cell r="U175">
            <v>0.8</v>
          </cell>
          <cell r="V175">
            <v>0</v>
          </cell>
          <cell r="W175">
            <v>0</v>
          </cell>
          <cell r="X175">
            <v>0</v>
          </cell>
          <cell r="Y175">
            <v>0</v>
          </cell>
          <cell r="Z175">
            <v>0</v>
          </cell>
          <cell r="AA175">
            <v>-6.7297020474010099</v>
          </cell>
          <cell r="AB175">
            <v>7.9368128302841901E-8</v>
          </cell>
          <cell r="AC175">
            <v>6.7366118657046295E-7</v>
          </cell>
        </row>
        <row r="176">
          <cell r="A176" t="str">
            <v>Os08g0248700</v>
          </cell>
          <cell r="B176">
            <v>1291</v>
          </cell>
          <cell r="C176">
            <v>0</v>
          </cell>
          <cell r="D176">
            <v>0</v>
          </cell>
          <cell r="E176">
            <v>0</v>
          </cell>
          <cell r="F176">
            <v>0.41</v>
          </cell>
          <cell r="G176">
            <v>0.45</v>
          </cell>
          <cell r="H176">
            <v>0.06</v>
          </cell>
          <cell r="I176">
            <v>5.4574699628155798</v>
          </cell>
          <cell r="J176">
            <v>1.5125680115434599E-4</v>
          </cell>
          <cell r="K176">
            <v>7.5280683792910096E-4</v>
          </cell>
          <cell r="L176" t="str">
            <v>--</v>
          </cell>
          <cell r="M176" t="str">
            <v>--</v>
          </cell>
          <cell r="N176" t="str">
            <v>--</v>
          </cell>
          <cell r="O176" t="str">
            <v>--</v>
          </cell>
          <cell r="P176" t="str">
            <v>--</v>
          </cell>
          <cell r="Q176" t="str">
            <v>--</v>
          </cell>
          <cell r="R176" t="str">
            <v>--</v>
          </cell>
          <cell r="S176" t="str">
            <v>--</v>
          </cell>
          <cell r="T176" t="str">
            <v>--</v>
          </cell>
          <cell r="U176" t="str">
            <v>--</v>
          </cell>
          <cell r="V176" t="str">
            <v>--</v>
          </cell>
          <cell r="W176" t="str">
            <v>--</v>
          </cell>
          <cell r="X176" t="str">
            <v>--</v>
          </cell>
          <cell r="Y176" t="str">
            <v>--</v>
          </cell>
          <cell r="Z176" t="str">
            <v>--</v>
          </cell>
          <cell r="AA176" t="str">
            <v>--</v>
          </cell>
          <cell r="AB176" t="str">
            <v>--</v>
          </cell>
          <cell r="AC176" t="str">
            <v>--</v>
          </cell>
        </row>
        <row r="177">
          <cell r="A177" t="str">
            <v>Os07g0538350</v>
          </cell>
          <cell r="B177">
            <v>518</v>
          </cell>
          <cell r="C177">
            <v>7.51</v>
          </cell>
          <cell r="D177">
            <v>4.8099999999999996</v>
          </cell>
          <cell r="E177">
            <v>5.13</v>
          </cell>
          <cell r="F177">
            <v>1.35</v>
          </cell>
          <cell r="G177">
            <v>0.8</v>
          </cell>
          <cell r="H177">
            <v>2.57</v>
          </cell>
          <cell r="I177">
            <v>-1.9963688595144999</v>
          </cell>
          <cell r="J177">
            <v>1.57213670034966E-4</v>
          </cell>
          <cell r="K177">
            <v>7.7798307571589004E-4</v>
          </cell>
          <cell r="L177" t="str">
            <v>--</v>
          </cell>
          <cell r="M177" t="str">
            <v>--</v>
          </cell>
          <cell r="N177" t="str">
            <v>--</v>
          </cell>
          <cell r="O177" t="str">
            <v>--</v>
          </cell>
          <cell r="P177" t="str">
            <v>--</v>
          </cell>
          <cell r="Q177" t="str">
            <v>--</v>
          </cell>
          <cell r="R177" t="str">
            <v>--</v>
          </cell>
          <cell r="S177" t="str">
            <v>--</v>
          </cell>
          <cell r="T177" t="str">
            <v>--</v>
          </cell>
          <cell r="U177" t="str">
            <v>--</v>
          </cell>
          <cell r="V177" t="str">
            <v>--</v>
          </cell>
          <cell r="W177" t="str">
            <v>--</v>
          </cell>
          <cell r="X177" t="str">
            <v>--</v>
          </cell>
          <cell r="Y177" t="str">
            <v>--</v>
          </cell>
          <cell r="Z177" t="str">
            <v>--</v>
          </cell>
          <cell r="AA177" t="str">
            <v>--</v>
          </cell>
          <cell r="AB177" t="str">
            <v>--</v>
          </cell>
          <cell r="AC177" t="str">
            <v>--</v>
          </cell>
        </row>
        <row r="178">
          <cell r="A178" t="str">
            <v>Os11g0156300</v>
          </cell>
          <cell r="B178">
            <v>1366</v>
          </cell>
          <cell r="C178">
            <v>1.44</v>
          </cell>
          <cell r="D178">
            <v>1.55</v>
          </cell>
          <cell r="E178">
            <v>0.32</v>
          </cell>
          <cell r="F178">
            <v>0.16</v>
          </cell>
          <cell r="G178">
            <v>0.21</v>
          </cell>
          <cell r="H178">
            <v>0.45</v>
          </cell>
          <cell r="I178">
            <v>-2.04850237899681</v>
          </cell>
          <cell r="J178">
            <v>1.65047840251206E-4</v>
          </cell>
          <cell r="K178">
            <v>8.12110395781501E-4</v>
          </cell>
          <cell r="L178" t="str">
            <v>--</v>
          </cell>
          <cell r="M178" t="str">
            <v>--</v>
          </cell>
          <cell r="N178" t="str">
            <v>--</v>
          </cell>
          <cell r="O178" t="str">
            <v>--</v>
          </cell>
          <cell r="P178" t="str">
            <v>--</v>
          </cell>
          <cell r="Q178" t="str">
            <v>--</v>
          </cell>
          <cell r="R178" t="str">
            <v>--</v>
          </cell>
          <cell r="S178" t="str">
            <v>--</v>
          </cell>
          <cell r="T178" t="str">
            <v>--</v>
          </cell>
          <cell r="U178" t="str">
            <v>--</v>
          </cell>
          <cell r="V178" t="str">
            <v>--</v>
          </cell>
          <cell r="W178" t="str">
            <v>--</v>
          </cell>
          <cell r="X178" t="str">
            <v>--</v>
          </cell>
          <cell r="Y178" t="str">
            <v>--</v>
          </cell>
          <cell r="Z178" t="str">
            <v>--</v>
          </cell>
          <cell r="AA178" t="str">
            <v>--</v>
          </cell>
          <cell r="AB178" t="str">
            <v>--</v>
          </cell>
          <cell r="AC178" t="str">
            <v>--</v>
          </cell>
        </row>
        <row r="179">
          <cell r="A179" t="str">
            <v>Os07g0568700</v>
          </cell>
          <cell r="B179">
            <v>1449</v>
          </cell>
          <cell r="C179">
            <v>6.86</v>
          </cell>
          <cell r="D179">
            <v>5.8</v>
          </cell>
          <cell r="E179">
            <v>1.44</v>
          </cell>
          <cell r="F179">
            <v>1.51</v>
          </cell>
          <cell r="G179">
            <v>0.49</v>
          </cell>
          <cell r="H179">
            <v>3.08</v>
          </cell>
          <cell r="I179">
            <v>-1.57037961140217</v>
          </cell>
          <cell r="J179">
            <v>1.6666426730664401E-4</v>
          </cell>
          <cell r="K179">
            <v>8.1543082196357795E-4</v>
          </cell>
          <cell r="L179" t="str">
            <v>--</v>
          </cell>
          <cell r="M179" t="str">
            <v>--</v>
          </cell>
          <cell r="N179" t="str">
            <v>--</v>
          </cell>
          <cell r="O179" t="str">
            <v>--</v>
          </cell>
          <cell r="P179" t="str">
            <v>--</v>
          </cell>
          <cell r="Q179" t="str">
            <v>--</v>
          </cell>
          <cell r="R179" t="str">
            <v>--</v>
          </cell>
          <cell r="S179" t="str">
            <v>--</v>
          </cell>
          <cell r="T179" t="str">
            <v>--</v>
          </cell>
          <cell r="U179" t="str">
            <v>--</v>
          </cell>
          <cell r="V179" t="str">
            <v>--</v>
          </cell>
          <cell r="W179" t="str">
            <v>--</v>
          </cell>
          <cell r="X179" t="str">
            <v>--</v>
          </cell>
          <cell r="Y179" t="str">
            <v>--</v>
          </cell>
          <cell r="Z179" t="str">
            <v>--</v>
          </cell>
          <cell r="AA179" t="str">
            <v>--</v>
          </cell>
          <cell r="AB179" t="str">
            <v>--</v>
          </cell>
          <cell r="AC179" t="str">
            <v>--</v>
          </cell>
        </row>
        <row r="180">
          <cell r="A180" t="str">
            <v>Os04g0419900</v>
          </cell>
          <cell r="B180">
            <v>2555</v>
          </cell>
          <cell r="C180">
            <v>7</v>
          </cell>
          <cell r="D180">
            <v>9.2799999999999994</v>
          </cell>
          <cell r="E180">
            <v>2.31</v>
          </cell>
          <cell r="F180">
            <v>2.2400000000000002</v>
          </cell>
          <cell r="G180">
            <v>1.54</v>
          </cell>
          <cell r="H180">
            <v>3.18</v>
          </cell>
          <cell r="I180">
            <v>-1.4800430678968199</v>
          </cell>
          <cell r="J180">
            <v>1.7993521964106699E-4</v>
          </cell>
          <cell r="K180">
            <v>8.7541516971440599E-4</v>
          </cell>
          <cell r="L180" t="str">
            <v>--</v>
          </cell>
          <cell r="M180" t="str">
            <v>--</v>
          </cell>
          <cell r="N180" t="str">
            <v>--</v>
          </cell>
          <cell r="O180" t="str">
            <v>--</v>
          </cell>
          <cell r="P180" t="str">
            <v>--</v>
          </cell>
          <cell r="Q180" t="str">
            <v>--</v>
          </cell>
          <cell r="R180" t="str">
            <v>--</v>
          </cell>
          <cell r="S180" t="str">
            <v>--</v>
          </cell>
          <cell r="T180" t="str">
            <v>--</v>
          </cell>
          <cell r="U180" t="str">
            <v>--</v>
          </cell>
          <cell r="V180" t="str">
            <v>--</v>
          </cell>
          <cell r="W180" t="str">
            <v>--</v>
          </cell>
          <cell r="X180" t="str">
            <v>--</v>
          </cell>
          <cell r="Y180" t="str">
            <v>--</v>
          </cell>
          <cell r="Z180" t="str">
            <v>--</v>
          </cell>
          <cell r="AA180" t="str">
            <v>--</v>
          </cell>
          <cell r="AB180" t="str">
            <v>--</v>
          </cell>
          <cell r="AC180" t="str">
            <v>--</v>
          </cell>
        </row>
        <row r="181">
          <cell r="A181" t="str">
            <v>Os03g0225900</v>
          </cell>
          <cell r="B181">
            <v>1908</v>
          </cell>
          <cell r="C181">
            <v>0.39</v>
          </cell>
          <cell r="D181">
            <v>1.22</v>
          </cell>
          <cell r="E181">
            <v>0.04</v>
          </cell>
          <cell r="F181">
            <v>0.08</v>
          </cell>
          <cell r="G181">
            <v>7.0000000000000007E-2</v>
          </cell>
          <cell r="H181">
            <v>0.18</v>
          </cell>
          <cell r="I181">
            <v>-2.2703117311210401</v>
          </cell>
          <cell r="J181">
            <v>1.81607782896054E-4</v>
          </cell>
          <cell r="K181">
            <v>8.7861642451387005E-4</v>
          </cell>
          <cell r="L181" t="str">
            <v>--</v>
          </cell>
          <cell r="M181" t="str">
            <v>--</v>
          </cell>
          <cell r="N181" t="str">
            <v>--</v>
          </cell>
          <cell r="O181" t="str">
            <v>--</v>
          </cell>
          <cell r="P181" t="str">
            <v>--</v>
          </cell>
          <cell r="Q181" t="str">
            <v>--</v>
          </cell>
          <cell r="R181" t="str">
            <v>--</v>
          </cell>
          <cell r="S181" t="str">
            <v>--</v>
          </cell>
          <cell r="T181" t="str">
            <v>--</v>
          </cell>
          <cell r="U181" t="str">
            <v>--</v>
          </cell>
          <cell r="V181" t="str">
            <v>--</v>
          </cell>
          <cell r="W181" t="str">
            <v>--</v>
          </cell>
          <cell r="X181" t="str">
            <v>--</v>
          </cell>
          <cell r="Y181" t="str">
            <v>--</v>
          </cell>
          <cell r="Z181" t="str">
            <v>--</v>
          </cell>
          <cell r="AA181" t="str">
            <v>--</v>
          </cell>
          <cell r="AB181" t="str">
            <v>--</v>
          </cell>
          <cell r="AC181" t="str">
            <v>--</v>
          </cell>
        </row>
        <row r="182">
          <cell r="A182" t="str">
            <v>Os07g0516801</v>
          </cell>
          <cell r="B182">
            <v>583</v>
          </cell>
          <cell r="C182">
            <v>0.21</v>
          </cell>
          <cell r="D182">
            <v>4.4000000000000004</v>
          </cell>
          <cell r="E182">
            <v>2.98</v>
          </cell>
          <cell r="F182">
            <v>7.43</v>
          </cell>
          <cell r="G182">
            <v>5.77</v>
          </cell>
          <cell r="H182">
            <v>15.15</v>
          </cell>
          <cell r="I182">
            <v>1.76603685850134</v>
          </cell>
          <cell r="J182">
            <v>1.8424043087735399E-4</v>
          </cell>
          <cell r="K182">
            <v>8.8640118410993605E-4</v>
          </cell>
          <cell r="L182" t="str">
            <v>--</v>
          </cell>
          <cell r="M182" t="str">
            <v>--</v>
          </cell>
          <cell r="N182" t="str">
            <v>--</v>
          </cell>
          <cell r="O182" t="str">
            <v>--</v>
          </cell>
          <cell r="P182" t="str">
            <v>--</v>
          </cell>
          <cell r="Q182" t="str">
            <v>--</v>
          </cell>
          <cell r="R182" t="str">
            <v>--</v>
          </cell>
          <cell r="S182" t="str">
            <v>--</v>
          </cell>
          <cell r="T182" t="str">
            <v>--</v>
          </cell>
          <cell r="U182" t="str">
            <v>--</v>
          </cell>
          <cell r="V182" t="str">
            <v>--</v>
          </cell>
          <cell r="W182" t="str">
            <v>--</v>
          </cell>
          <cell r="X182" t="str">
            <v>--</v>
          </cell>
          <cell r="Y182" t="str">
            <v>--</v>
          </cell>
          <cell r="Z182" t="str">
            <v>--</v>
          </cell>
          <cell r="AA182" t="str">
            <v>--</v>
          </cell>
          <cell r="AB182" t="str">
            <v>--</v>
          </cell>
          <cell r="AC182" t="str">
            <v>--</v>
          </cell>
        </row>
        <row r="183">
          <cell r="A183" t="str">
            <v>Os02g0504000</v>
          </cell>
          <cell r="B183">
            <v>1916</v>
          </cell>
          <cell r="C183">
            <v>0.24</v>
          </cell>
          <cell r="D183">
            <v>0.39</v>
          </cell>
          <cell r="E183">
            <v>0.25</v>
          </cell>
          <cell r="F183">
            <v>0.75</v>
          </cell>
          <cell r="G183">
            <v>1.28</v>
          </cell>
          <cell r="H183">
            <v>1.3</v>
          </cell>
          <cell r="I183">
            <v>1.8386351924245801</v>
          </cell>
          <cell r="J183">
            <v>1.91577732742747E-4</v>
          </cell>
          <cell r="K183">
            <v>9.1660948373049303E-4</v>
          </cell>
          <cell r="L183" t="str">
            <v>--</v>
          </cell>
          <cell r="M183" t="str">
            <v>--</v>
          </cell>
          <cell r="N183" t="str">
            <v>--</v>
          </cell>
          <cell r="O183" t="str">
            <v>--</v>
          </cell>
          <cell r="P183" t="str">
            <v>--</v>
          </cell>
          <cell r="Q183" t="str">
            <v>--</v>
          </cell>
          <cell r="R183" t="str">
            <v>--</v>
          </cell>
          <cell r="S183" t="str">
            <v>--</v>
          </cell>
          <cell r="T183" t="str">
            <v>--</v>
          </cell>
          <cell r="U183" t="str">
            <v>--</v>
          </cell>
          <cell r="V183" t="str">
            <v>--</v>
          </cell>
          <cell r="W183" t="str">
            <v>--</v>
          </cell>
          <cell r="X183" t="str">
            <v>--</v>
          </cell>
          <cell r="Y183" t="str">
            <v>--</v>
          </cell>
          <cell r="Z183" t="str">
            <v>--</v>
          </cell>
          <cell r="AA183" t="str">
            <v>--</v>
          </cell>
          <cell r="AB183" t="str">
            <v>--</v>
          </cell>
          <cell r="AC183" t="str">
            <v>--</v>
          </cell>
        </row>
        <row r="184">
          <cell r="A184" t="str">
            <v>Os08g0508000</v>
          </cell>
          <cell r="B184">
            <v>1693</v>
          </cell>
          <cell r="C184">
            <v>1.41</v>
          </cell>
          <cell r="D184">
            <v>1.31</v>
          </cell>
          <cell r="E184">
            <v>0.9</v>
          </cell>
          <cell r="F184">
            <v>3.62</v>
          </cell>
          <cell r="G184">
            <v>3.81</v>
          </cell>
          <cell r="H184">
            <v>3.79</v>
          </cell>
          <cell r="I184">
            <v>1.55978944997865</v>
          </cell>
          <cell r="J184">
            <v>1.9290748878185801E-4</v>
          </cell>
          <cell r="K184">
            <v>9.1790046859939098E-4</v>
          </cell>
          <cell r="L184" t="str">
            <v>--</v>
          </cell>
          <cell r="M184" t="str">
            <v>--</v>
          </cell>
          <cell r="N184" t="str">
            <v>--</v>
          </cell>
          <cell r="O184" t="str">
            <v>--</v>
          </cell>
          <cell r="P184" t="str">
            <v>--</v>
          </cell>
          <cell r="Q184" t="str">
            <v>--</v>
          </cell>
          <cell r="R184" t="str">
            <v>--</v>
          </cell>
          <cell r="S184" t="str">
            <v>--</v>
          </cell>
          <cell r="T184" t="str">
            <v>--</v>
          </cell>
          <cell r="U184">
            <v>0.47</v>
          </cell>
          <cell r="V184">
            <v>0.45</v>
          </cell>
          <cell r="W184">
            <v>0.36</v>
          </cell>
          <cell r="X184">
            <v>1.62</v>
          </cell>
          <cell r="Y184">
            <v>2.9</v>
          </cell>
          <cell r="Z184">
            <v>4.1500000000000004</v>
          </cell>
          <cell r="AA184">
            <v>1.7461945251492501</v>
          </cell>
          <cell r="AB184">
            <v>2.8091336650399597E-4</v>
          </cell>
          <cell r="AC184">
            <v>1.13671920399292E-3</v>
          </cell>
        </row>
        <row r="185">
          <cell r="A185" t="str">
            <v>Os01g0389200</v>
          </cell>
          <cell r="B185">
            <v>967</v>
          </cell>
          <cell r="C185">
            <v>2.06</v>
          </cell>
          <cell r="D185">
            <v>3.09</v>
          </cell>
          <cell r="E185">
            <v>0.43</v>
          </cell>
          <cell r="F185">
            <v>0.61</v>
          </cell>
          <cell r="G185">
            <v>0.34</v>
          </cell>
          <cell r="H185">
            <v>0.36</v>
          </cell>
          <cell r="I185">
            <v>-2.0897465532007198</v>
          </cell>
          <cell r="J185">
            <v>1.9445844642742199E-4</v>
          </cell>
          <cell r="K185">
            <v>9.2022412353085805E-4</v>
          </cell>
          <cell r="L185" t="str">
            <v>--</v>
          </cell>
          <cell r="M185" t="str">
            <v>--</v>
          </cell>
          <cell r="N185" t="str">
            <v>--</v>
          </cell>
          <cell r="O185" t="str">
            <v>--</v>
          </cell>
          <cell r="P185" t="str">
            <v>--</v>
          </cell>
          <cell r="Q185" t="str">
            <v>--</v>
          </cell>
          <cell r="R185" t="str">
            <v>--</v>
          </cell>
          <cell r="S185" t="str">
            <v>--</v>
          </cell>
          <cell r="T185" t="str">
            <v>--</v>
          </cell>
          <cell r="U185" t="str">
            <v>--</v>
          </cell>
          <cell r="V185" t="str">
            <v>--</v>
          </cell>
          <cell r="W185" t="str">
            <v>--</v>
          </cell>
          <cell r="X185" t="str">
            <v>--</v>
          </cell>
          <cell r="Y185" t="str">
            <v>--</v>
          </cell>
          <cell r="Z185" t="str">
            <v>--</v>
          </cell>
          <cell r="AA185" t="str">
            <v>--</v>
          </cell>
          <cell r="AB185" t="str">
            <v>--</v>
          </cell>
          <cell r="AC185" t="str">
            <v>--</v>
          </cell>
        </row>
        <row r="186">
          <cell r="A186" t="str">
            <v>MSTRG.29479</v>
          </cell>
          <cell r="B186">
            <v>1314</v>
          </cell>
          <cell r="C186">
            <v>1.03</v>
          </cell>
          <cell r="D186">
            <v>2.36</v>
          </cell>
          <cell r="E186">
            <v>0.11</v>
          </cell>
          <cell r="F186">
            <v>0.17</v>
          </cell>
          <cell r="G186">
            <v>0</v>
          </cell>
          <cell r="H186">
            <v>0.71</v>
          </cell>
          <cell r="I186">
            <v>-2.0608733151818401</v>
          </cell>
          <cell r="J186">
            <v>2.0067170383419801E-4</v>
          </cell>
          <cell r="K186">
            <v>9.4446573652399502E-4</v>
          </cell>
          <cell r="L186" t="str">
            <v>--</v>
          </cell>
          <cell r="M186" t="str">
            <v>--</v>
          </cell>
          <cell r="N186" t="str">
            <v>--</v>
          </cell>
          <cell r="O186" t="str">
            <v>--</v>
          </cell>
          <cell r="P186" t="str">
            <v>--</v>
          </cell>
          <cell r="Q186" t="str">
            <v>--</v>
          </cell>
          <cell r="R186" t="str">
            <v>--</v>
          </cell>
          <cell r="S186" t="str">
            <v>--</v>
          </cell>
          <cell r="T186" t="str">
            <v>--</v>
          </cell>
          <cell r="U186" t="str">
            <v>--</v>
          </cell>
          <cell r="V186" t="str">
            <v>--</v>
          </cell>
          <cell r="W186" t="str">
            <v>--</v>
          </cell>
          <cell r="X186" t="str">
            <v>--</v>
          </cell>
          <cell r="Y186" t="str">
            <v>--</v>
          </cell>
          <cell r="Z186" t="str">
            <v>--</v>
          </cell>
          <cell r="AA186" t="str">
            <v>--</v>
          </cell>
          <cell r="AB186" t="str">
            <v>--</v>
          </cell>
          <cell r="AC186" t="str">
            <v>--</v>
          </cell>
        </row>
        <row r="187">
          <cell r="A187" t="str">
            <v>Os11g0246200</v>
          </cell>
          <cell r="B187">
            <v>1232</v>
          </cell>
          <cell r="C187">
            <v>25.26</v>
          </cell>
          <cell r="D187">
            <v>91.78</v>
          </cell>
          <cell r="E187">
            <v>121.8</v>
          </cell>
          <cell r="F187">
            <v>106.58</v>
          </cell>
          <cell r="G187">
            <v>227.45</v>
          </cell>
          <cell r="H187">
            <v>411.53</v>
          </cell>
          <cell r="I187">
            <v>1.4144211992956499</v>
          </cell>
          <cell r="J187">
            <v>2.1526553834358601E-4</v>
          </cell>
          <cell r="K187">
            <v>1.0076754389489E-3</v>
          </cell>
          <cell r="L187" t="str">
            <v>--</v>
          </cell>
          <cell r="M187" t="str">
            <v>--</v>
          </cell>
          <cell r="N187" t="str">
            <v>--</v>
          </cell>
          <cell r="O187" t="str">
            <v>--</v>
          </cell>
          <cell r="P187" t="str">
            <v>--</v>
          </cell>
          <cell r="Q187" t="str">
            <v>--</v>
          </cell>
          <cell r="R187" t="str">
            <v>--</v>
          </cell>
          <cell r="S187" t="str">
            <v>--</v>
          </cell>
          <cell r="T187" t="str">
            <v>--</v>
          </cell>
          <cell r="U187" t="str">
            <v>--</v>
          </cell>
          <cell r="V187" t="str">
            <v>--</v>
          </cell>
          <cell r="W187" t="str">
            <v>--</v>
          </cell>
          <cell r="X187" t="str">
            <v>--</v>
          </cell>
          <cell r="Y187" t="str">
            <v>--</v>
          </cell>
          <cell r="Z187" t="str">
            <v>--</v>
          </cell>
          <cell r="AA187" t="str">
            <v>--</v>
          </cell>
          <cell r="AB187" t="str">
            <v>--</v>
          </cell>
          <cell r="AC187" t="str">
            <v>--</v>
          </cell>
        </row>
        <row r="188">
          <cell r="A188" t="str">
            <v>Os01g0294700</v>
          </cell>
          <cell r="B188">
            <v>1331</v>
          </cell>
          <cell r="C188">
            <v>4.5199999999999996</v>
          </cell>
          <cell r="D188">
            <v>1.1599999999999999</v>
          </cell>
          <cell r="E188">
            <v>0.11</v>
          </cell>
          <cell r="F188">
            <v>0.28000000000000003</v>
          </cell>
          <cell r="G188">
            <v>0.27</v>
          </cell>
          <cell r="H188">
            <v>1.22</v>
          </cell>
          <cell r="I188">
            <v>-1.77746983281168</v>
          </cell>
          <cell r="J188">
            <v>2.1737999884739999E-4</v>
          </cell>
          <cell r="K188">
            <v>1.01210257527875E-3</v>
          </cell>
          <cell r="L188">
            <v>0.98</v>
          </cell>
          <cell r="M188">
            <v>0</v>
          </cell>
          <cell r="N188">
            <v>0.49</v>
          </cell>
          <cell r="O188">
            <v>2.33</v>
          </cell>
          <cell r="P188">
            <v>0.89</v>
          </cell>
          <cell r="Q188">
            <v>7.42</v>
          </cell>
          <cell r="R188">
            <v>2.6133839190240198</v>
          </cell>
          <cell r="S188">
            <v>2.71282523776412E-8</v>
          </cell>
          <cell r="T188">
            <v>2.1493923037669599E-7</v>
          </cell>
          <cell r="U188" t="str">
            <v>--</v>
          </cell>
          <cell r="V188" t="str">
            <v>--</v>
          </cell>
          <cell r="W188" t="str">
            <v>--</v>
          </cell>
          <cell r="X188" t="str">
            <v>--</v>
          </cell>
          <cell r="Y188" t="str">
            <v>--</v>
          </cell>
          <cell r="Z188" t="str">
            <v>--</v>
          </cell>
          <cell r="AA188" t="str">
            <v>--</v>
          </cell>
          <cell r="AB188" t="str">
            <v>--</v>
          </cell>
          <cell r="AC188" t="str">
            <v>--</v>
          </cell>
        </row>
        <row r="189">
          <cell r="A189" t="str">
            <v>Os11g0154500</v>
          </cell>
          <cell r="B189">
            <v>1783.13</v>
          </cell>
          <cell r="C189">
            <v>0.31</v>
          </cell>
          <cell r="D189">
            <v>0.22</v>
          </cell>
          <cell r="E189">
            <v>0.34</v>
          </cell>
          <cell r="F189">
            <v>0.66</v>
          </cell>
          <cell r="G189">
            <v>1.37</v>
          </cell>
          <cell r="H189">
            <v>1.6</v>
          </cell>
          <cell r="I189">
            <v>1.8724735611793499</v>
          </cell>
          <cell r="J189">
            <v>2.4272905670919299E-4</v>
          </cell>
          <cell r="K189">
            <v>1.1182120117064901E-3</v>
          </cell>
          <cell r="L189" t="str">
            <v>--</v>
          </cell>
          <cell r="M189" t="str">
            <v>--</v>
          </cell>
          <cell r="N189" t="str">
            <v>--</v>
          </cell>
          <cell r="O189" t="str">
            <v>--</v>
          </cell>
          <cell r="P189" t="str">
            <v>--</v>
          </cell>
          <cell r="Q189" t="str">
            <v>--</v>
          </cell>
          <cell r="R189" t="str">
            <v>--</v>
          </cell>
          <cell r="S189" t="str">
            <v>--</v>
          </cell>
          <cell r="T189" t="str">
            <v>--</v>
          </cell>
          <cell r="U189" t="str">
            <v>--</v>
          </cell>
          <cell r="V189" t="str">
            <v>--</v>
          </cell>
          <cell r="W189" t="str">
            <v>--</v>
          </cell>
          <cell r="X189" t="str">
            <v>--</v>
          </cell>
          <cell r="Y189" t="str">
            <v>--</v>
          </cell>
          <cell r="Z189" t="str">
            <v>--</v>
          </cell>
          <cell r="AA189" t="str">
            <v>--</v>
          </cell>
          <cell r="AB189" t="str">
            <v>--</v>
          </cell>
          <cell r="AC189" t="str">
            <v>--</v>
          </cell>
        </row>
        <row r="190">
          <cell r="A190" t="str">
            <v>Os06g0172901</v>
          </cell>
          <cell r="B190">
            <v>1778</v>
          </cell>
          <cell r="C190">
            <v>0.39</v>
          </cell>
          <cell r="D190">
            <v>0.68</v>
          </cell>
          <cell r="E190">
            <v>0.39</v>
          </cell>
          <cell r="F190">
            <v>0.63</v>
          </cell>
          <cell r="G190">
            <v>1.27</v>
          </cell>
          <cell r="H190">
            <v>3.45</v>
          </cell>
          <cell r="I190">
            <v>1.68917522273899</v>
          </cell>
          <cell r="J190">
            <v>2.4275272309563499E-4</v>
          </cell>
          <cell r="K190">
            <v>1.1182120117064901E-3</v>
          </cell>
          <cell r="L190" t="str">
            <v>--</v>
          </cell>
          <cell r="M190" t="str">
            <v>--</v>
          </cell>
          <cell r="N190" t="str">
            <v>--</v>
          </cell>
          <cell r="O190" t="str">
            <v>--</v>
          </cell>
          <cell r="P190" t="str">
            <v>--</v>
          </cell>
          <cell r="Q190" t="str">
            <v>--</v>
          </cell>
          <cell r="R190" t="str">
            <v>--</v>
          </cell>
          <cell r="S190" t="str">
            <v>--</v>
          </cell>
          <cell r="T190" t="str">
            <v>--</v>
          </cell>
          <cell r="U190" t="str">
            <v>--</v>
          </cell>
          <cell r="V190" t="str">
            <v>--</v>
          </cell>
          <cell r="W190" t="str">
            <v>--</v>
          </cell>
          <cell r="X190" t="str">
            <v>--</v>
          </cell>
          <cell r="Y190" t="str">
            <v>--</v>
          </cell>
          <cell r="Z190" t="str">
            <v>--</v>
          </cell>
          <cell r="AA190" t="str">
            <v>--</v>
          </cell>
          <cell r="AB190" t="str">
            <v>--</v>
          </cell>
          <cell r="AC190" t="str">
            <v>--</v>
          </cell>
        </row>
        <row r="191">
          <cell r="A191" t="str">
            <v>Os04g0688100</v>
          </cell>
          <cell r="B191">
            <v>1373.08</v>
          </cell>
          <cell r="C191">
            <v>243.6</v>
          </cell>
          <cell r="D191">
            <v>293.16000000000003</v>
          </cell>
          <cell r="E191">
            <v>99.83</v>
          </cell>
          <cell r="F191">
            <v>92.37</v>
          </cell>
          <cell r="G191">
            <v>43.1</v>
          </cell>
          <cell r="H191">
            <v>120.91</v>
          </cell>
          <cell r="I191">
            <v>-1.39762166207877</v>
          </cell>
          <cell r="J191">
            <v>2.5190699094039602E-4</v>
          </cell>
          <cell r="K191">
            <v>1.12532980927546E-3</v>
          </cell>
          <cell r="L191" t="str">
            <v>--</v>
          </cell>
          <cell r="M191" t="str">
            <v>--</v>
          </cell>
          <cell r="N191" t="str">
            <v>--</v>
          </cell>
          <cell r="O191" t="str">
            <v>--</v>
          </cell>
          <cell r="P191" t="str">
            <v>--</v>
          </cell>
          <cell r="Q191" t="str">
            <v>--</v>
          </cell>
          <cell r="R191" t="str">
            <v>--</v>
          </cell>
          <cell r="S191" t="str">
            <v>--</v>
          </cell>
          <cell r="T191" t="str">
            <v>--</v>
          </cell>
          <cell r="U191" t="str">
            <v>--</v>
          </cell>
          <cell r="V191" t="str">
            <v>--</v>
          </cell>
          <cell r="W191" t="str">
            <v>--</v>
          </cell>
          <cell r="X191" t="str">
            <v>--</v>
          </cell>
          <cell r="Y191" t="str">
            <v>--</v>
          </cell>
          <cell r="Z191" t="str">
            <v>--</v>
          </cell>
          <cell r="AA191" t="str">
            <v>--</v>
          </cell>
          <cell r="AB191" t="str">
            <v>--</v>
          </cell>
          <cell r="AC191" t="str">
            <v>--</v>
          </cell>
        </row>
        <row r="192">
          <cell r="A192" t="str">
            <v>Os02g0118900</v>
          </cell>
          <cell r="B192">
            <v>1944</v>
          </cell>
          <cell r="C192">
            <v>0.54</v>
          </cell>
          <cell r="D192">
            <v>0</v>
          </cell>
          <cell r="E192">
            <v>0</v>
          </cell>
          <cell r="F192">
            <v>0</v>
          </cell>
          <cell r="G192">
            <v>0</v>
          </cell>
          <cell r="H192">
            <v>0</v>
          </cell>
          <cell r="I192">
            <v>-5.4254798278003804</v>
          </cell>
          <cell r="J192">
            <v>2.5209466859057599E-4</v>
          </cell>
          <cell r="K192">
            <v>1.12532980927546E-3</v>
          </cell>
          <cell r="L192" t="str">
            <v>--</v>
          </cell>
          <cell r="M192" t="str">
            <v>--</v>
          </cell>
          <cell r="N192" t="str">
            <v>--</v>
          </cell>
          <cell r="O192" t="str">
            <v>--</v>
          </cell>
          <cell r="P192" t="str">
            <v>--</v>
          </cell>
          <cell r="Q192" t="str">
            <v>--</v>
          </cell>
          <cell r="R192" t="str">
            <v>--</v>
          </cell>
          <cell r="S192" t="str">
            <v>--</v>
          </cell>
          <cell r="T192" t="str">
            <v>--</v>
          </cell>
          <cell r="U192" t="str">
            <v>--</v>
          </cell>
          <cell r="V192" t="str">
            <v>--</v>
          </cell>
          <cell r="W192" t="str">
            <v>--</v>
          </cell>
          <cell r="X192" t="str">
            <v>--</v>
          </cell>
          <cell r="Y192" t="str">
            <v>--</v>
          </cell>
          <cell r="Z192" t="str">
            <v>--</v>
          </cell>
          <cell r="AA192" t="str">
            <v>--</v>
          </cell>
          <cell r="AB192" t="str">
            <v>--</v>
          </cell>
          <cell r="AC192" t="str">
            <v>--</v>
          </cell>
        </row>
        <row r="193">
          <cell r="A193" t="str">
            <v>Os02g0629600</v>
          </cell>
          <cell r="B193">
            <v>901</v>
          </cell>
          <cell r="C193">
            <v>0</v>
          </cell>
          <cell r="D193">
            <v>0</v>
          </cell>
          <cell r="E193">
            <v>0</v>
          </cell>
          <cell r="F193">
            <v>0</v>
          </cell>
          <cell r="G193">
            <v>0</v>
          </cell>
          <cell r="H193">
            <v>1.61</v>
          </cell>
          <cell r="I193">
            <v>5.36928308770527</v>
          </cell>
          <cell r="J193">
            <v>2.5209466859057599E-4</v>
          </cell>
          <cell r="K193">
            <v>1.12532980927546E-3</v>
          </cell>
          <cell r="L193" t="str">
            <v>--</v>
          </cell>
          <cell r="M193" t="str">
            <v>--</v>
          </cell>
          <cell r="N193" t="str">
            <v>--</v>
          </cell>
          <cell r="O193" t="str">
            <v>--</v>
          </cell>
          <cell r="P193" t="str">
            <v>--</v>
          </cell>
          <cell r="Q193" t="str">
            <v>--</v>
          </cell>
          <cell r="R193" t="str">
            <v>--</v>
          </cell>
          <cell r="S193" t="str">
            <v>--</v>
          </cell>
          <cell r="T193" t="str">
            <v>--</v>
          </cell>
          <cell r="U193">
            <v>0.6</v>
          </cell>
          <cell r="V193">
            <v>3</v>
          </cell>
          <cell r="W193">
            <v>1.1299999999999999</v>
          </cell>
          <cell r="X193">
            <v>0</v>
          </cell>
          <cell r="Y193">
            <v>0</v>
          </cell>
          <cell r="Z193">
            <v>0</v>
          </cell>
          <cell r="AA193">
            <v>-7.5455779845670197</v>
          </cell>
          <cell r="AB193">
            <v>6.9671749690185202E-12</v>
          </cell>
          <cell r="AC193">
            <v>1.1020804041902E-10</v>
          </cell>
        </row>
        <row r="194">
          <cell r="A194" t="str">
            <v>MSTRG.2222</v>
          </cell>
          <cell r="B194">
            <v>300</v>
          </cell>
          <cell r="C194">
            <v>19.23</v>
          </cell>
          <cell r="D194">
            <v>3.25</v>
          </cell>
          <cell r="E194">
            <v>1.67</v>
          </cell>
          <cell r="F194">
            <v>0</v>
          </cell>
          <cell r="G194">
            <v>0</v>
          </cell>
          <cell r="H194">
            <v>0</v>
          </cell>
          <cell r="I194">
            <v>-5.34743352794007</v>
          </cell>
          <cell r="J194">
            <v>2.5209466859057599E-4</v>
          </cell>
          <cell r="K194">
            <v>1.12532980927546E-3</v>
          </cell>
          <cell r="L194" t="str">
            <v>--</v>
          </cell>
          <cell r="M194" t="str">
            <v>--</v>
          </cell>
          <cell r="N194" t="str">
            <v>--</v>
          </cell>
          <cell r="O194" t="str">
            <v>--</v>
          </cell>
          <cell r="P194" t="str">
            <v>--</v>
          </cell>
          <cell r="Q194" t="str">
            <v>--</v>
          </cell>
          <cell r="R194" t="str">
            <v>--</v>
          </cell>
          <cell r="S194" t="str">
            <v>--</v>
          </cell>
          <cell r="T194" t="str">
            <v>--</v>
          </cell>
          <cell r="U194" t="str">
            <v>--</v>
          </cell>
          <cell r="V194" t="str">
            <v>--</v>
          </cell>
          <cell r="W194" t="str">
            <v>--</v>
          </cell>
          <cell r="X194" t="str">
            <v>--</v>
          </cell>
          <cell r="Y194" t="str">
            <v>--</v>
          </cell>
          <cell r="Z194" t="str">
            <v>--</v>
          </cell>
          <cell r="AA194" t="str">
            <v>--</v>
          </cell>
          <cell r="AB194" t="str">
            <v>--</v>
          </cell>
          <cell r="AC194" t="str">
            <v>--</v>
          </cell>
        </row>
        <row r="195">
          <cell r="A195" t="str">
            <v>Os06g0594300</v>
          </cell>
          <cell r="B195">
            <v>1650</v>
          </cell>
          <cell r="C195">
            <v>0.28000000000000003</v>
          </cell>
          <cell r="D195">
            <v>0</v>
          </cell>
          <cell r="E195">
            <v>0.3</v>
          </cell>
          <cell r="F195">
            <v>0</v>
          </cell>
          <cell r="G195">
            <v>0</v>
          </cell>
          <cell r="H195">
            <v>0</v>
          </cell>
          <cell r="I195">
            <v>-5.3093263907103303</v>
          </cell>
          <cell r="J195">
            <v>2.5209466859057599E-4</v>
          </cell>
          <cell r="K195">
            <v>1.12532980927546E-3</v>
          </cell>
          <cell r="L195" t="str">
            <v>--</v>
          </cell>
          <cell r="M195" t="str">
            <v>--</v>
          </cell>
          <cell r="N195" t="str">
            <v>--</v>
          </cell>
          <cell r="O195" t="str">
            <v>--</v>
          </cell>
          <cell r="P195" t="str">
            <v>--</v>
          </cell>
          <cell r="Q195" t="str">
            <v>--</v>
          </cell>
          <cell r="R195" t="str">
            <v>--</v>
          </cell>
          <cell r="S195" t="str">
            <v>--</v>
          </cell>
          <cell r="T195" t="str">
            <v>--</v>
          </cell>
          <cell r="U195" t="str">
            <v>--</v>
          </cell>
          <cell r="V195" t="str">
            <v>--</v>
          </cell>
          <cell r="W195" t="str">
            <v>--</v>
          </cell>
          <cell r="X195" t="str">
            <v>--</v>
          </cell>
          <cell r="Y195" t="str">
            <v>--</v>
          </cell>
          <cell r="Z195" t="str">
            <v>--</v>
          </cell>
          <cell r="AA195" t="str">
            <v>--</v>
          </cell>
          <cell r="AB195" t="str">
            <v>--</v>
          </cell>
          <cell r="AC195" t="str">
            <v>--</v>
          </cell>
        </row>
        <row r="196">
          <cell r="A196" t="str">
            <v>Os11g0246133</v>
          </cell>
          <cell r="B196">
            <v>1267</v>
          </cell>
          <cell r="C196">
            <v>0</v>
          </cell>
          <cell r="D196">
            <v>0</v>
          </cell>
          <cell r="E196">
            <v>0</v>
          </cell>
          <cell r="F196">
            <v>0</v>
          </cell>
          <cell r="G196">
            <v>0.84</v>
          </cell>
          <cell r="H196">
            <v>0</v>
          </cell>
          <cell r="I196">
            <v>5.2837251344310303</v>
          </cell>
          <cell r="J196">
            <v>2.5209466859057599E-4</v>
          </cell>
          <cell r="K196">
            <v>1.12532980927546E-3</v>
          </cell>
          <cell r="L196" t="str">
            <v>--</v>
          </cell>
          <cell r="M196" t="str">
            <v>--</v>
          </cell>
          <cell r="N196" t="str">
            <v>--</v>
          </cell>
          <cell r="O196" t="str">
            <v>--</v>
          </cell>
          <cell r="P196" t="str">
            <v>--</v>
          </cell>
          <cell r="Q196" t="str">
            <v>--</v>
          </cell>
          <cell r="R196" t="str">
            <v>--</v>
          </cell>
          <cell r="S196" t="str">
            <v>--</v>
          </cell>
          <cell r="T196" t="str">
            <v>--</v>
          </cell>
          <cell r="U196" t="str">
            <v>--</v>
          </cell>
          <cell r="V196" t="str">
            <v>--</v>
          </cell>
          <cell r="W196" t="str">
            <v>--</v>
          </cell>
          <cell r="X196" t="str">
            <v>--</v>
          </cell>
          <cell r="Y196" t="str">
            <v>--</v>
          </cell>
          <cell r="Z196" t="str">
            <v>--</v>
          </cell>
          <cell r="AA196" t="str">
            <v>--</v>
          </cell>
          <cell r="AB196" t="str">
            <v>--</v>
          </cell>
          <cell r="AC196" t="str">
            <v>--</v>
          </cell>
        </row>
        <row r="197">
          <cell r="A197" t="str">
            <v>Os07g0542600</v>
          </cell>
          <cell r="B197">
            <v>2017</v>
          </cell>
          <cell r="C197">
            <v>21.72</v>
          </cell>
          <cell r="D197">
            <v>26.87</v>
          </cell>
          <cell r="E197">
            <v>6.18</v>
          </cell>
          <cell r="F197">
            <v>7.51</v>
          </cell>
          <cell r="G197">
            <v>4.3499999999999996</v>
          </cell>
          <cell r="H197">
            <v>9.41</v>
          </cell>
          <cell r="I197">
            <v>-1.41593806387295</v>
          </cell>
          <cell r="J197">
            <v>2.5416963047806803E-4</v>
          </cell>
          <cell r="K197">
            <v>1.12877384612311E-3</v>
          </cell>
          <cell r="L197" t="str">
            <v>--</v>
          </cell>
          <cell r="M197" t="str">
            <v>--</v>
          </cell>
          <cell r="N197" t="str">
            <v>--</v>
          </cell>
          <cell r="O197" t="str">
            <v>--</v>
          </cell>
          <cell r="P197" t="str">
            <v>--</v>
          </cell>
          <cell r="Q197" t="str">
            <v>--</v>
          </cell>
          <cell r="R197" t="str">
            <v>--</v>
          </cell>
          <cell r="S197" t="str">
            <v>--</v>
          </cell>
          <cell r="T197" t="str">
            <v>--</v>
          </cell>
          <cell r="U197" t="str">
            <v>--</v>
          </cell>
          <cell r="V197" t="str">
            <v>--</v>
          </cell>
          <cell r="W197" t="str">
            <v>--</v>
          </cell>
          <cell r="X197" t="str">
            <v>--</v>
          </cell>
          <cell r="Y197" t="str">
            <v>--</v>
          </cell>
          <cell r="Z197" t="str">
            <v>--</v>
          </cell>
          <cell r="AA197" t="str">
            <v>--</v>
          </cell>
          <cell r="AB197" t="str">
            <v>--</v>
          </cell>
          <cell r="AC197" t="str">
            <v>--</v>
          </cell>
        </row>
        <row r="198">
          <cell r="A198" t="str">
            <v>Os09g0325700</v>
          </cell>
          <cell r="B198">
            <v>1407</v>
          </cell>
          <cell r="C198">
            <v>0.05</v>
          </cell>
          <cell r="D198">
            <v>0.21</v>
          </cell>
          <cell r="E198">
            <v>0.93</v>
          </cell>
          <cell r="F198">
            <v>1.1000000000000001</v>
          </cell>
          <cell r="G198">
            <v>1.62</v>
          </cell>
          <cell r="H198">
            <v>2.39</v>
          </cell>
          <cell r="I198">
            <v>1.9093618775154599</v>
          </cell>
          <cell r="J198">
            <v>2.6647620363762198E-4</v>
          </cell>
          <cell r="K198">
            <v>1.17738975688868E-3</v>
          </cell>
          <cell r="L198" t="str">
            <v>--</v>
          </cell>
          <cell r="M198" t="str">
            <v>--</v>
          </cell>
          <cell r="N198" t="str">
            <v>--</v>
          </cell>
          <cell r="O198" t="str">
            <v>--</v>
          </cell>
          <cell r="P198" t="str">
            <v>--</v>
          </cell>
          <cell r="Q198" t="str">
            <v>--</v>
          </cell>
          <cell r="R198" t="str">
            <v>--</v>
          </cell>
          <cell r="S198" t="str">
            <v>--</v>
          </cell>
          <cell r="T198" t="str">
            <v>--</v>
          </cell>
          <cell r="U198" t="str">
            <v>--</v>
          </cell>
          <cell r="V198" t="str">
            <v>--</v>
          </cell>
          <cell r="W198" t="str">
            <v>--</v>
          </cell>
          <cell r="X198" t="str">
            <v>--</v>
          </cell>
          <cell r="Y198" t="str">
            <v>--</v>
          </cell>
          <cell r="Z198" t="str">
            <v>--</v>
          </cell>
          <cell r="AA198" t="str">
            <v>--</v>
          </cell>
          <cell r="AB198" t="str">
            <v>--</v>
          </cell>
          <cell r="AC198" t="str">
            <v>--</v>
          </cell>
        </row>
        <row r="199">
          <cell r="A199" t="str">
            <v>Os04g0371100</v>
          </cell>
          <cell r="B199">
            <v>2347</v>
          </cell>
          <cell r="C199">
            <v>5.62</v>
          </cell>
          <cell r="D199">
            <v>5.24</v>
          </cell>
          <cell r="E199">
            <v>1.69</v>
          </cell>
          <cell r="F199">
            <v>1.84</v>
          </cell>
          <cell r="G199">
            <v>0.79</v>
          </cell>
          <cell r="H199">
            <v>2.16</v>
          </cell>
          <cell r="I199">
            <v>-1.45986207949767</v>
          </cell>
          <cell r="J199">
            <v>2.7605123777021999E-4</v>
          </cell>
          <cell r="K199">
            <v>1.21350442593406E-3</v>
          </cell>
          <cell r="L199" t="str">
            <v>--</v>
          </cell>
          <cell r="M199" t="str">
            <v>--</v>
          </cell>
          <cell r="N199" t="str">
            <v>--</v>
          </cell>
          <cell r="O199" t="str">
            <v>--</v>
          </cell>
          <cell r="P199" t="str">
            <v>--</v>
          </cell>
          <cell r="Q199" t="str">
            <v>--</v>
          </cell>
          <cell r="R199" t="str">
            <v>--</v>
          </cell>
          <cell r="S199" t="str">
            <v>--</v>
          </cell>
          <cell r="T199" t="str">
            <v>--</v>
          </cell>
          <cell r="U199" t="str">
            <v>--</v>
          </cell>
          <cell r="V199" t="str">
            <v>--</v>
          </cell>
          <cell r="W199" t="str">
            <v>--</v>
          </cell>
          <cell r="X199" t="str">
            <v>--</v>
          </cell>
          <cell r="Y199" t="str">
            <v>--</v>
          </cell>
          <cell r="Z199" t="str">
            <v>--</v>
          </cell>
          <cell r="AA199" t="str">
            <v>--</v>
          </cell>
          <cell r="AB199" t="str">
            <v>--</v>
          </cell>
          <cell r="AC199" t="str">
            <v>--</v>
          </cell>
        </row>
        <row r="200">
          <cell r="A200" t="str">
            <v>Os04g0121300</v>
          </cell>
          <cell r="B200">
            <v>2190</v>
          </cell>
          <cell r="C200">
            <v>0.23</v>
          </cell>
          <cell r="D200">
            <v>0.36</v>
          </cell>
          <cell r="E200">
            <v>0</v>
          </cell>
          <cell r="F200">
            <v>0.03</v>
          </cell>
          <cell r="G200">
            <v>0</v>
          </cell>
          <cell r="H200">
            <v>0</v>
          </cell>
          <cell r="I200">
            <v>-3.88141780384584</v>
          </cell>
          <cell r="J200">
            <v>2.8250785251804301E-4</v>
          </cell>
          <cell r="K200">
            <v>1.2356151529324499E-3</v>
          </cell>
          <cell r="L200" t="str">
            <v>--</v>
          </cell>
          <cell r="M200" t="str">
            <v>--</v>
          </cell>
          <cell r="N200" t="str">
            <v>--</v>
          </cell>
          <cell r="O200" t="str">
            <v>--</v>
          </cell>
          <cell r="P200" t="str">
            <v>--</v>
          </cell>
          <cell r="Q200" t="str">
            <v>--</v>
          </cell>
          <cell r="R200" t="str">
            <v>--</v>
          </cell>
          <cell r="S200" t="str">
            <v>--</v>
          </cell>
          <cell r="T200" t="str">
            <v>--</v>
          </cell>
          <cell r="U200" t="str">
            <v>--</v>
          </cell>
          <cell r="V200" t="str">
            <v>--</v>
          </cell>
          <cell r="W200" t="str">
            <v>--</v>
          </cell>
          <cell r="X200" t="str">
            <v>--</v>
          </cell>
          <cell r="Y200" t="str">
            <v>--</v>
          </cell>
          <cell r="Z200" t="str">
            <v>--</v>
          </cell>
          <cell r="AA200" t="str">
            <v>--</v>
          </cell>
          <cell r="AB200" t="str">
            <v>--</v>
          </cell>
          <cell r="AC200" t="str">
            <v>--</v>
          </cell>
        </row>
        <row r="201">
          <cell r="A201" t="str">
            <v>Os02g0527600</v>
          </cell>
          <cell r="B201">
            <v>4240</v>
          </cell>
          <cell r="C201">
            <v>34.119999999999997</v>
          </cell>
          <cell r="D201">
            <v>38.99</v>
          </cell>
          <cell r="E201">
            <v>10.23</v>
          </cell>
          <cell r="F201">
            <v>11.63</v>
          </cell>
          <cell r="G201">
            <v>7.3</v>
          </cell>
          <cell r="H201">
            <v>14.05</v>
          </cell>
          <cell r="I201">
            <v>-1.38684070429351</v>
          </cell>
          <cell r="J201">
            <v>2.8854387195913E-4</v>
          </cell>
          <cell r="K201">
            <v>1.25567333224426E-3</v>
          </cell>
          <cell r="L201" t="str">
            <v>--</v>
          </cell>
          <cell r="M201" t="str">
            <v>--</v>
          </cell>
          <cell r="N201" t="str">
            <v>--</v>
          </cell>
          <cell r="O201" t="str">
            <v>--</v>
          </cell>
          <cell r="P201" t="str">
            <v>--</v>
          </cell>
          <cell r="Q201" t="str">
            <v>--</v>
          </cell>
          <cell r="R201" t="str">
            <v>--</v>
          </cell>
          <cell r="S201" t="str">
            <v>--</v>
          </cell>
          <cell r="T201" t="str">
            <v>--</v>
          </cell>
          <cell r="U201" t="str">
            <v>--</v>
          </cell>
          <cell r="V201" t="str">
            <v>--</v>
          </cell>
          <cell r="W201" t="str">
            <v>--</v>
          </cell>
          <cell r="X201" t="str">
            <v>--</v>
          </cell>
          <cell r="Y201" t="str">
            <v>--</v>
          </cell>
          <cell r="Z201" t="str">
            <v>--</v>
          </cell>
          <cell r="AA201" t="str">
            <v>--</v>
          </cell>
          <cell r="AB201" t="str">
            <v>--</v>
          </cell>
          <cell r="AC201" t="str">
            <v>--</v>
          </cell>
        </row>
        <row r="202">
          <cell r="A202" t="str">
            <v>MSTRG.10557</v>
          </cell>
          <cell r="B202">
            <v>7617</v>
          </cell>
          <cell r="C202">
            <v>6.22</v>
          </cell>
          <cell r="D202">
            <v>1.55</v>
          </cell>
          <cell r="E202">
            <v>1.22</v>
          </cell>
          <cell r="F202">
            <v>1.21</v>
          </cell>
          <cell r="G202">
            <v>1.36</v>
          </cell>
          <cell r="H202">
            <v>0.78</v>
          </cell>
          <cell r="I202">
            <v>-1.41163200552222</v>
          </cell>
          <cell r="J202">
            <v>2.9858110807425101E-4</v>
          </cell>
          <cell r="K202">
            <v>1.2894819957666201E-3</v>
          </cell>
          <cell r="L202" t="str">
            <v>--</v>
          </cell>
          <cell r="M202" t="str">
            <v>--</v>
          </cell>
          <cell r="N202" t="str">
            <v>--</v>
          </cell>
          <cell r="O202" t="str">
            <v>--</v>
          </cell>
          <cell r="P202" t="str">
            <v>--</v>
          </cell>
          <cell r="Q202" t="str">
            <v>--</v>
          </cell>
          <cell r="R202" t="str">
            <v>--</v>
          </cell>
          <cell r="S202" t="str">
            <v>--</v>
          </cell>
          <cell r="T202" t="str">
            <v>--</v>
          </cell>
          <cell r="U202" t="str">
            <v>--</v>
          </cell>
          <cell r="V202" t="str">
            <v>--</v>
          </cell>
          <cell r="W202" t="str">
            <v>--</v>
          </cell>
          <cell r="X202" t="str">
            <v>--</v>
          </cell>
          <cell r="Y202" t="str">
            <v>--</v>
          </cell>
          <cell r="Z202" t="str">
            <v>--</v>
          </cell>
          <cell r="AA202" t="str">
            <v>--</v>
          </cell>
          <cell r="AB202" t="str">
            <v>--</v>
          </cell>
          <cell r="AC202" t="str">
            <v>--</v>
          </cell>
        </row>
        <row r="203">
          <cell r="A203" t="str">
            <v>Os04g0469000</v>
          </cell>
          <cell r="B203">
            <v>703</v>
          </cell>
          <cell r="C203">
            <v>45.43</v>
          </cell>
          <cell r="D203">
            <v>41.53</v>
          </cell>
          <cell r="E203">
            <v>17.12</v>
          </cell>
          <cell r="F203">
            <v>15.25</v>
          </cell>
          <cell r="G203">
            <v>6.66</v>
          </cell>
          <cell r="H203">
            <v>19.13</v>
          </cell>
          <cell r="I203">
            <v>-1.4282929463993499</v>
          </cell>
          <cell r="J203">
            <v>2.9929085583035902E-4</v>
          </cell>
          <cell r="K203">
            <v>1.2894819957666201E-3</v>
          </cell>
          <cell r="L203" t="str">
            <v>--</v>
          </cell>
          <cell r="M203" t="str">
            <v>--</v>
          </cell>
          <cell r="N203" t="str">
            <v>--</v>
          </cell>
          <cell r="O203" t="str">
            <v>--</v>
          </cell>
          <cell r="P203" t="str">
            <v>--</v>
          </cell>
          <cell r="Q203" t="str">
            <v>--</v>
          </cell>
          <cell r="R203" t="str">
            <v>--</v>
          </cell>
          <cell r="S203" t="str">
            <v>--</v>
          </cell>
          <cell r="T203" t="str">
            <v>--</v>
          </cell>
          <cell r="U203">
            <v>18.32</v>
          </cell>
          <cell r="V203">
            <v>23.41</v>
          </cell>
          <cell r="W203">
            <v>24.27</v>
          </cell>
          <cell r="X203">
            <v>14.89</v>
          </cell>
          <cell r="Y203">
            <v>21.16</v>
          </cell>
          <cell r="Z203">
            <v>26.03</v>
          </cell>
          <cell r="AA203">
            <v>-1.0511457135282201</v>
          </cell>
          <cell r="AB203">
            <v>7.0985652914437401E-3</v>
          </cell>
          <cell r="AC203">
            <v>1.9451186782853701E-2</v>
          </cell>
        </row>
        <row r="204">
          <cell r="A204" t="str">
            <v>Os01g0326300</v>
          </cell>
          <cell r="B204">
            <v>1144</v>
          </cell>
          <cell r="C204">
            <v>34.93</v>
          </cell>
          <cell r="D204">
            <v>43.78</v>
          </cell>
          <cell r="E204">
            <v>13.48</v>
          </cell>
          <cell r="F204">
            <v>13.22</v>
          </cell>
          <cell r="G204">
            <v>8.1199999999999992</v>
          </cell>
          <cell r="H204">
            <v>14.85</v>
          </cell>
          <cell r="I204">
            <v>-1.4037802204334899</v>
          </cell>
          <cell r="J204">
            <v>3.0142780840819802E-4</v>
          </cell>
          <cell r="K204">
            <v>1.2922598122846499E-3</v>
          </cell>
          <cell r="L204" t="str">
            <v>--</v>
          </cell>
          <cell r="M204" t="str">
            <v>--</v>
          </cell>
          <cell r="N204" t="str">
            <v>--</v>
          </cell>
          <cell r="O204" t="str">
            <v>--</v>
          </cell>
          <cell r="P204" t="str">
            <v>--</v>
          </cell>
          <cell r="Q204" t="str">
            <v>--</v>
          </cell>
          <cell r="R204" t="str">
            <v>--</v>
          </cell>
          <cell r="S204" t="str">
            <v>--</v>
          </cell>
          <cell r="T204" t="str">
            <v>--</v>
          </cell>
          <cell r="U204" t="str">
            <v>--</v>
          </cell>
          <cell r="V204" t="str">
            <v>--</v>
          </cell>
          <cell r="W204" t="str">
            <v>--</v>
          </cell>
          <cell r="X204" t="str">
            <v>--</v>
          </cell>
          <cell r="Y204" t="str">
            <v>--</v>
          </cell>
          <cell r="Z204" t="str">
            <v>--</v>
          </cell>
          <cell r="AA204" t="str">
            <v>--</v>
          </cell>
          <cell r="AB204" t="str">
            <v>--</v>
          </cell>
          <cell r="AC204" t="str">
            <v>--</v>
          </cell>
        </row>
        <row r="205">
          <cell r="A205" t="str">
            <v>MSTRG.3844</v>
          </cell>
          <cell r="B205">
            <v>1171</v>
          </cell>
          <cell r="C205">
            <v>1.01</v>
          </cell>
          <cell r="D205">
            <v>0.98</v>
          </cell>
          <cell r="E205">
            <v>0</v>
          </cell>
          <cell r="F205">
            <v>7.0000000000000007E-2</v>
          </cell>
          <cell r="G205">
            <v>0</v>
          </cell>
          <cell r="H205">
            <v>0.28000000000000003</v>
          </cell>
          <cell r="I205">
            <v>-2.5467259147143002</v>
          </cell>
          <cell r="J205">
            <v>3.0667674756027299E-4</v>
          </cell>
          <cell r="K205">
            <v>1.30828602653791E-3</v>
          </cell>
          <cell r="L205" t="str">
            <v>--</v>
          </cell>
          <cell r="M205" t="str">
            <v>--</v>
          </cell>
          <cell r="N205" t="str">
            <v>--</v>
          </cell>
          <cell r="O205" t="str">
            <v>--</v>
          </cell>
          <cell r="P205" t="str">
            <v>--</v>
          </cell>
          <cell r="Q205" t="str">
            <v>--</v>
          </cell>
          <cell r="R205" t="str">
            <v>--</v>
          </cell>
          <cell r="S205" t="str">
            <v>--</v>
          </cell>
          <cell r="T205" t="str">
            <v>--</v>
          </cell>
          <cell r="U205" t="str">
            <v>--</v>
          </cell>
          <cell r="V205" t="str">
            <v>--</v>
          </cell>
          <cell r="W205" t="str">
            <v>--</v>
          </cell>
          <cell r="X205" t="str">
            <v>--</v>
          </cell>
          <cell r="Y205" t="str">
            <v>--</v>
          </cell>
          <cell r="Z205" t="str">
            <v>--</v>
          </cell>
          <cell r="AA205" t="str">
            <v>--</v>
          </cell>
          <cell r="AB205" t="str">
            <v>--</v>
          </cell>
          <cell r="AC205" t="str">
            <v>--</v>
          </cell>
        </row>
        <row r="206">
          <cell r="A206" t="str">
            <v>Os04g0635100</v>
          </cell>
          <cell r="B206">
            <v>514</v>
          </cell>
          <cell r="C206">
            <v>174.37</v>
          </cell>
          <cell r="D206">
            <v>169.91</v>
          </cell>
          <cell r="E206">
            <v>78.930000000000007</v>
          </cell>
          <cell r="F206">
            <v>63.72</v>
          </cell>
          <cell r="G206">
            <v>36.450000000000003</v>
          </cell>
          <cell r="H206">
            <v>68.67</v>
          </cell>
          <cell r="I206">
            <v>-1.3982317402071101</v>
          </cell>
          <cell r="J206">
            <v>3.08501025508942E-4</v>
          </cell>
          <cell r="K206">
            <v>1.30961709848404E-3</v>
          </cell>
          <cell r="L206" t="str">
            <v>--</v>
          </cell>
          <cell r="M206" t="str">
            <v>--</v>
          </cell>
          <cell r="N206" t="str">
            <v>--</v>
          </cell>
          <cell r="O206" t="str">
            <v>--</v>
          </cell>
          <cell r="P206" t="str">
            <v>--</v>
          </cell>
          <cell r="Q206" t="str">
            <v>--</v>
          </cell>
          <cell r="R206" t="str">
            <v>--</v>
          </cell>
          <cell r="S206" t="str">
            <v>--</v>
          </cell>
          <cell r="T206" t="str">
            <v>--</v>
          </cell>
          <cell r="U206" t="str">
            <v>--</v>
          </cell>
          <cell r="V206" t="str">
            <v>--</v>
          </cell>
          <cell r="W206" t="str">
            <v>--</v>
          </cell>
          <cell r="X206" t="str">
            <v>--</v>
          </cell>
          <cell r="Y206" t="str">
            <v>--</v>
          </cell>
          <cell r="Z206" t="str">
            <v>--</v>
          </cell>
          <cell r="AA206" t="str">
            <v>--</v>
          </cell>
          <cell r="AB206" t="str">
            <v>--</v>
          </cell>
          <cell r="AC206" t="str">
            <v>--</v>
          </cell>
        </row>
        <row r="207">
          <cell r="A207" t="str">
            <v>Os08g0130700</v>
          </cell>
          <cell r="B207">
            <v>730</v>
          </cell>
          <cell r="C207">
            <v>0.66</v>
          </cell>
          <cell r="D207">
            <v>1.05</v>
          </cell>
          <cell r="E207">
            <v>0</v>
          </cell>
          <cell r="F207">
            <v>2.84</v>
          </cell>
          <cell r="G207">
            <v>3.86</v>
          </cell>
          <cell r="H207">
            <v>0</v>
          </cell>
          <cell r="I207">
            <v>1.9683920018517</v>
          </cell>
          <cell r="J207">
            <v>3.27116598391699E-4</v>
          </cell>
          <cell r="K207">
            <v>1.3818681668644401E-3</v>
          </cell>
          <cell r="L207" t="str">
            <v>--</v>
          </cell>
          <cell r="M207" t="str">
            <v>--</v>
          </cell>
          <cell r="N207" t="str">
            <v>--</v>
          </cell>
          <cell r="O207" t="str">
            <v>--</v>
          </cell>
          <cell r="P207" t="str">
            <v>--</v>
          </cell>
          <cell r="Q207" t="str">
            <v>--</v>
          </cell>
          <cell r="R207" t="str">
            <v>--</v>
          </cell>
          <cell r="S207" t="str">
            <v>--</v>
          </cell>
          <cell r="T207" t="str">
            <v>--</v>
          </cell>
          <cell r="U207" t="str">
            <v>--</v>
          </cell>
          <cell r="V207" t="str">
            <v>--</v>
          </cell>
          <cell r="W207" t="str">
            <v>--</v>
          </cell>
          <cell r="X207" t="str">
            <v>--</v>
          </cell>
          <cell r="Y207" t="str">
            <v>--</v>
          </cell>
          <cell r="Z207" t="str">
            <v>--</v>
          </cell>
          <cell r="AA207" t="str">
            <v>--</v>
          </cell>
          <cell r="AB207" t="str">
            <v>--</v>
          </cell>
          <cell r="AC207" t="str">
            <v>--</v>
          </cell>
        </row>
        <row r="208">
          <cell r="A208" t="str">
            <v>Os07g0538400</v>
          </cell>
          <cell r="B208">
            <v>1304</v>
          </cell>
          <cell r="C208">
            <v>15.06</v>
          </cell>
          <cell r="D208">
            <v>13.4</v>
          </cell>
          <cell r="E208">
            <v>8.07</v>
          </cell>
          <cell r="F208">
            <v>4.8600000000000003</v>
          </cell>
          <cell r="G208">
            <v>3.41</v>
          </cell>
          <cell r="H208">
            <v>6.29</v>
          </cell>
          <cell r="I208">
            <v>-1.4190130551545299</v>
          </cell>
          <cell r="J208">
            <v>3.3984365027990099E-4</v>
          </cell>
          <cell r="K208">
            <v>1.4286631123417201E-3</v>
          </cell>
          <cell r="L208" t="str">
            <v>--</v>
          </cell>
          <cell r="M208" t="str">
            <v>--</v>
          </cell>
          <cell r="N208" t="str">
            <v>--</v>
          </cell>
          <cell r="O208" t="str">
            <v>--</v>
          </cell>
          <cell r="P208" t="str">
            <v>--</v>
          </cell>
          <cell r="Q208" t="str">
            <v>--</v>
          </cell>
          <cell r="R208" t="str">
            <v>--</v>
          </cell>
          <cell r="S208" t="str">
            <v>--</v>
          </cell>
          <cell r="T208" t="str">
            <v>--</v>
          </cell>
          <cell r="U208" t="str">
            <v>--</v>
          </cell>
          <cell r="V208" t="str">
            <v>--</v>
          </cell>
          <cell r="W208" t="str">
            <v>--</v>
          </cell>
          <cell r="X208" t="str">
            <v>--</v>
          </cell>
          <cell r="Y208" t="str">
            <v>--</v>
          </cell>
          <cell r="Z208" t="str">
            <v>--</v>
          </cell>
          <cell r="AA208" t="str">
            <v>--</v>
          </cell>
          <cell r="AB208" t="str">
            <v>--</v>
          </cell>
          <cell r="AC208" t="str">
            <v>--</v>
          </cell>
        </row>
        <row r="209">
          <cell r="A209" t="str">
            <v>Os02g0106900</v>
          </cell>
          <cell r="B209">
            <v>1489</v>
          </cell>
          <cell r="C209">
            <v>0.87</v>
          </cell>
          <cell r="D209">
            <v>3.74</v>
          </cell>
          <cell r="E209">
            <v>3.69</v>
          </cell>
          <cell r="F209">
            <v>7.56</v>
          </cell>
          <cell r="G209">
            <v>8.4700000000000006</v>
          </cell>
          <cell r="H209">
            <v>8.5299999999999994</v>
          </cell>
          <cell r="I209">
            <v>1.4332219067806999</v>
          </cell>
          <cell r="J209">
            <v>3.6999633371174502E-4</v>
          </cell>
          <cell r="K209">
            <v>1.53994754260383E-3</v>
          </cell>
          <cell r="L209" t="str">
            <v>--</v>
          </cell>
          <cell r="M209" t="str">
            <v>--</v>
          </cell>
          <cell r="N209" t="str">
            <v>--</v>
          </cell>
          <cell r="O209" t="str">
            <v>--</v>
          </cell>
          <cell r="P209" t="str">
            <v>--</v>
          </cell>
          <cell r="Q209" t="str">
            <v>--</v>
          </cell>
          <cell r="R209" t="str">
            <v>--</v>
          </cell>
          <cell r="S209" t="str">
            <v>--</v>
          </cell>
          <cell r="T209" t="str">
            <v>--</v>
          </cell>
          <cell r="U209" t="str">
            <v>--</v>
          </cell>
          <cell r="V209" t="str">
            <v>--</v>
          </cell>
          <cell r="W209" t="str">
            <v>--</v>
          </cell>
          <cell r="X209" t="str">
            <v>--</v>
          </cell>
          <cell r="Y209" t="str">
            <v>--</v>
          </cell>
          <cell r="Z209" t="str">
            <v>--</v>
          </cell>
          <cell r="AA209" t="str">
            <v>--</v>
          </cell>
          <cell r="AB209" t="str">
            <v>--</v>
          </cell>
          <cell r="AC209" t="str">
            <v>--</v>
          </cell>
        </row>
        <row r="210">
          <cell r="A210" t="str">
            <v>Os02g0140400</v>
          </cell>
          <cell r="B210">
            <v>1720</v>
          </cell>
          <cell r="C210">
            <v>0.88</v>
          </cell>
          <cell r="D210">
            <v>0.68</v>
          </cell>
          <cell r="E210">
            <v>2.2799999999999998</v>
          </cell>
          <cell r="F210">
            <v>3.81</v>
          </cell>
          <cell r="G210">
            <v>5.62</v>
          </cell>
          <cell r="H210">
            <v>2.4500000000000002</v>
          </cell>
          <cell r="I210">
            <v>1.4987207866788701</v>
          </cell>
          <cell r="J210">
            <v>3.70701654545832E-4</v>
          </cell>
          <cell r="K210">
            <v>1.53994754260383E-3</v>
          </cell>
          <cell r="L210" t="str">
            <v>--</v>
          </cell>
          <cell r="M210" t="str">
            <v>--</v>
          </cell>
          <cell r="N210" t="str">
            <v>--</v>
          </cell>
          <cell r="O210" t="str">
            <v>--</v>
          </cell>
          <cell r="P210" t="str">
            <v>--</v>
          </cell>
          <cell r="Q210" t="str">
            <v>--</v>
          </cell>
          <cell r="R210" t="str">
            <v>--</v>
          </cell>
          <cell r="S210" t="str">
            <v>--</v>
          </cell>
          <cell r="T210" t="str">
            <v>--</v>
          </cell>
          <cell r="U210" t="str">
            <v>--</v>
          </cell>
          <cell r="V210" t="str">
            <v>--</v>
          </cell>
          <cell r="W210" t="str">
            <v>--</v>
          </cell>
          <cell r="X210" t="str">
            <v>--</v>
          </cell>
          <cell r="Y210" t="str">
            <v>--</v>
          </cell>
          <cell r="Z210" t="str">
            <v>--</v>
          </cell>
          <cell r="AA210" t="str">
            <v>--</v>
          </cell>
          <cell r="AB210" t="str">
            <v>--</v>
          </cell>
          <cell r="AC210" t="str">
            <v>--</v>
          </cell>
        </row>
        <row r="211">
          <cell r="A211" t="str">
            <v>Os02g0270200</v>
          </cell>
          <cell r="B211">
            <v>2381</v>
          </cell>
          <cell r="C211">
            <v>1.21</v>
          </cell>
          <cell r="D211">
            <v>1.39</v>
          </cell>
          <cell r="E211">
            <v>0.83</v>
          </cell>
          <cell r="F211">
            <v>0.57999999999999996</v>
          </cell>
          <cell r="G211">
            <v>0.03</v>
          </cell>
          <cell r="H211">
            <v>0.61</v>
          </cell>
          <cell r="I211">
            <v>-1.627406203457</v>
          </cell>
          <cell r="J211">
            <v>3.7165015751062402E-4</v>
          </cell>
          <cell r="K211">
            <v>1.53994754260383E-3</v>
          </cell>
          <cell r="L211" t="str">
            <v>--</v>
          </cell>
          <cell r="M211" t="str">
            <v>--</v>
          </cell>
          <cell r="N211" t="str">
            <v>--</v>
          </cell>
          <cell r="O211" t="str">
            <v>--</v>
          </cell>
          <cell r="P211" t="str">
            <v>--</v>
          </cell>
          <cell r="Q211" t="str">
            <v>--</v>
          </cell>
          <cell r="R211" t="str">
            <v>--</v>
          </cell>
          <cell r="S211" t="str">
            <v>--</v>
          </cell>
          <cell r="T211" t="str">
            <v>--</v>
          </cell>
          <cell r="U211" t="str">
            <v>--</v>
          </cell>
          <cell r="V211" t="str">
            <v>--</v>
          </cell>
          <cell r="W211" t="str">
            <v>--</v>
          </cell>
          <cell r="X211" t="str">
            <v>--</v>
          </cell>
          <cell r="Y211" t="str">
            <v>--</v>
          </cell>
          <cell r="Z211" t="str">
            <v>--</v>
          </cell>
          <cell r="AA211" t="str">
            <v>--</v>
          </cell>
          <cell r="AB211" t="str">
            <v>--</v>
          </cell>
          <cell r="AC211" t="str">
            <v>--</v>
          </cell>
        </row>
        <row r="212">
          <cell r="A212" t="str">
            <v>Os02g0603066</v>
          </cell>
          <cell r="B212">
            <v>2555</v>
          </cell>
          <cell r="C212">
            <v>0</v>
          </cell>
          <cell r="D212">
            <v>0</v>
          </cell>
          <cell r="E212">
            <v>0.63</v>
          </cell>
          <cell r="F212">
            <v>0.63</v>
          </cell>
          <cell r="G212">
            <v>1.21</v>
          </cell>
          <cell r="H212">
            <v>0.65</v>
          </cell>
          <cell r="I212">
            <v>1.8196610742066499</v>
          </cell>
          <cell r="J212">
            <v>3.8778114776474799E-4</v>
          </cell>
          <cell r="K212">
            <v>1.5991355903060599E-3</v>
          </cell>
          <cell r="L212" t="str">
            <v>--</v>
          </cell>
          <cell r="M212" t="str">
            <v>--</v>
          </cell>
          <cell r="N212" t="str">
            <v>--</v>
          </cell>
          <cell r="O212" t="str">
            <v>--</v>
          </cell>
          <cell r="P212" t="str">
            <v>--</v>
          </cell>
          <cell r="Q212" t="str">
            <v>--</v>
          </cell>
          <cell r="R212" t="str">
            <v>--</v>
          </cell>
          <cell r="S212" t="str">
            <v>--</v>
          </cell>
          <cell r="T212" t="str">
            <v>--</v>
          </cell>
          <cell r="U212">
            <v>0.6</v>
          </cell>
          <cell r="V212">
            <v>0</v>
          </cell>
          <cell r="W212">
            <v>0.61</v>
          </cell>
          <cell r="X212">
            <v>0</v>
          </cell>
          <cell r="Y212">
            <v>0</v>
          </cell>
          <cell r="Z212">
            <v>0</v>
          </cell>
          <cell r="AA212">
            <v>-7.6226986638247798</v>
          </cell>
          <cell r="AB212">
            <v>2.9875733244872501E-12</v>
          </cell>
          <cell r="AC212">
            <v>5.7759750940086799E-11</v>
          </cell>
        </row>
        <row r="213">
          <cell r="A213" t="str">
            <v>Os03g0311000</v>
          </cell>
          <cell r="B213">
            <v>1052</v>
          </cell>
          <cell r="C213">
            <v>0.88</v>
          </cell>
          <cell r="D213">
            <v>2.41</v>
          </cell>
          <cell r="E213">
            <v>2.68</v>
          </cell>
          <cell r="F213">
            <v>0</v>
          </cell>
          <cell r="G213">
            <v>0</v>
          </cell>
          <cell r="H213">
            <v>2.17</v>
          </cell>
          <cell r="I213">
            <v>-1.71445788097407</v>
          </cell>
          <cell r="J213">
            <v>4.0397161462455301E-4</v>
          </cell>
          <cell r="K213">
            <v>1.65800672163442E-3</v>
          </cell>
          <cell r="L213" t="str">
            <v>--</v>
          </cell>
          <cell r="M213" t="str">
            <v>--</v>
          </cell>
          <cell r="N213" t="str">
            <v>--</v>
          </cell>
          <cell r="O213" t="str">
            <v>--</v>
          </cell>
          <cell r="P213" t="str">
            <v>--</v>
          </cell>
          <cell r="Q213" t="str">
            <v>--</v>
          </cell>
          <cell r="R213" t="str">
            <v>--</v>
          </cell>
          <cell r="S213" t="str">
            <v>--</v>
          </cell>
          <cell r="T213" t="str">
            <v>--</v>
          </cell>
          <cell r="U213" t="str">
            <v>--</v>
          </cell>
          <cell r="V213" t="str">
            <v>--</v>
          </cell>
          <cell r="W213" t="str">
            <v>--</v>
          </cell>
          <cell r="X213" t="str">
            <v>--</v>
          </cell>
          <cell r="Y213" t="str">
            <v>--</v>
          </cell>
          <cell r="Z213" t="str">
            <v>--</v>
          </cell>
          <cell r="AA213" t="str">
            <v>--</v>
          </cell>
          <cell r="AB213" t="str">
            <v>--</v>
          </cell>
          <cell r="AC213" t="str">
            <v>--</v>
          </cell>
        </row>
        <row r="214">
          <cell r="A214" t="str">
            <v>Os07g0659300</v>
          </cell>
          <cell r="B214">
            <v>937</v>
          </cell>
          <cell r="C214">
            <v>0.43</v>
          </cell>
          <cell r="D214">
            <v>0</v>
          </cell>
          <cell r="E214">
            <v>0.09</v>
          </cell>
          <cell r="F214">
            <v>0.27</v>
          </cell>
          <cell r="G214">
            <v>1.06</v>
          </cell>
          <cell r="H214">
            <v>1.9</v>
          </cell>
          <cell r="I214">
            <v>2.4167171843085899</v>
          </cell>
          <cell r="J214">
            <v>4.2391086101944801E-4</v>
          </cell>
          <cell r="K214">
            <v>1.7077415160632601E-3</v>
          </cell>
          <cell r="L214" t="str">
            <v>--</v>
          </cell>
          <cell r="M214" t="str">
            <v>--</v>
          </cell>
          <cell r="N214" t="str">
            <v>--</v>
          </cell>
          <cell r="O214" t="str">
            <v>--</v>
          </cell>
          <cell r="P214" t="str">
            <v>--</v>
          </cell>
          <cell r="Q214" t="str">
            <v>--</v>
          </cell>
          <cell r="R214" t="str">
            <v>--</v>
          </cell>
          <cell r="S214" t="str">
            <v>--</v>
          </cell>
          <cell r="T214" t="str">
            <v>--</v>
          </cell>
          <cell r="U214" t="str">
            <v>--</v>
          </cell>
          <cell r="V214" t="str">
            <v>--</v>
          </cell>
          <cell r="W214" t="str">
            <v>--</v>
          </cell>
          <cell r="X214" t="str">
            <v>--</v>
          </cell>
          <cell r="Y214" t="str">
            <v>--</v>
          </cell>
          <cell r="Z214" t="str">
            <v>--</v>
          </cell>
          <cell r="AA214" t="str">
            <v>--</v>
          </cell>
          <cell r="AB214" t="str">
            <v>--</v>
          </cell>
          <cell r="AC214" t="str">
            <v>--</v>
          </cell>
        </row>
        <row r="215">
          <cell r="A215" t="str">
            <v>Os12g0564866</v>
          </cell>
          <cell r="B215">
            <v>2798</v>
          </cell>
          <cell r="C215">
            <v>0.32</v>
          </cell>
          <cell r="D215">
            <v>0</v>
          </cell>
          <cell r="E215">
            <v>0</v>
          </cell>
          <cell r="F215">
            <v>0</v>
          </cell>
          <cell r="G215">
            <v>0</v>
          </cell>
          <cell r="H215">
            <v>0</v>
          </cell>
          <cell r="I215">
            <v>-5.3364622784651798</v>
          </cell>
          <cell r="J215">
            <v>4.2397739717506001E-4</v>
          </cell>
          <cell r="K215">
            <v>1.7077415160632601E-3</v>
          </cell>
          <cell r="L215" t="str">
            <v>--</v>
          </cell>
          <cell r="M215" t="str">
            <v>--</v>
          </cell>
          <cell r="N215" t="str">
            <v>--</v>
          </cell>
          <cell r="O215" t="str">
            <v>--</v>
          </cell>
          <cell r="P215" t="str">
            <v>--</v>
          </cell>
          <cell r="Q215" t="str">
            <v>--</v>
          </cell>
          <cell r="R215" t="str">
            <v>--</v>
          </cell>
          <cell r="S215" t="str">
            <v>--</v>
          </cell>
          <cell r="T215" t="str">
            <v>--</v>
          </cell>
          <cell r="U215" t="str">
            <v>--</v>
          </cell>
          <cell r="V215" t="str">
            <v>--</v>
          </cell>
          <cell r="W215" t="str">
            <v>--</v>
          </cell>
          <cell r="X215" t="str">
            <v>--</v>
          </cell>
          <cell r="Y215" t="str">
            <v>--</v>
          </cell>
          <cell r="Z215" t="str">
            <v>--</v>
          </cell>
          <cell r="AA215" t="str">
            <v>--</v>
          </cell>
          <cell r="AB215" t="str">
            <v>--</v>
          </cell>
          <cell r="AC215" t="str">
            <v>--</v>
          </cell>
        </row>
        <row r="216">
          <cell r="A216" t="str">
            <v>Os10g0531300</v>
          </cell>
          <cell r="B216">
            <v>965</v>
          </cell>
          <cell r="C216">
            <v>0</v>
          </cell>
          <cell r="D216">
            <v>0</v>
          </cell>
          <cell r="E216">
            <v>0</v>
          </cell>
          <cell r="F216">
            <v>0.35</v>
          </cell>
          <cell r="G216">
            <v>0</v>
          </cell>
          <cell r="H216">
            <v>0.99</v>
          </cell>
          <cell r="I216">
            <v>5.3011608974483</v>
          </cell>
          <cell r="J216">
            <v>4.2397739717506001E-4</v>
          </cell>
          <cell r="K216">
            <v>1.7077415160632601E-3</v>
          </cell>
          <cell r="L216" t="str">
            <v>--</v>
          </cell>
          <cell r="M216" t="str">
            <v>--</v>
          </cell>
          <cell r="N216" t="str">
            <v>--</v>
          </cell>
          <cell r="O216" t="str">
            <v>--</v>
          </cell>
          <cell r="P216" t="str">
            <v>--</v>
          </cell>
          <cell r="Q216" t="str">
            <v>--</v>
          </cell>
          <cell r="R216" t="str">
            <v>--</v>
          </cell>
          <cell r="S216" t="str">
            <v>--</v>
          </cell>
          <cell r="T216" t="str">
            <v>--</v>
          </cell>
          <cell r="U216" t="str">
            <v>--</v>
          </cell>
          <cell r="V216" t="str">
            <v>--</v>
          </cell>
          <cell r="W216" t="str">
            <v>--</v>
          </cell>
          <cell r="X216" t="str">
            <v>--</v>
          </cell>
          <cell r="Y216" t="str">
            <v>--</v>
          </cell>
          <cell r="Z216" t="str">
            <v>--</v>
          </cell>
          <cell r="AA216" t="str">
            <v>--</v>
          </cell>
          <cell r="AB216" t="str">
            <v>--</v>
          </cell>
          <cell r="AC216" t="str">
            <v>--</v>
          </cell>
        </row>
        <row r="217">
          <cell r="A217" t="str">
            <v>Os01g0117600</v>
          </cell>
          <cell r="B217">
            <v>2358</v>
          </cell>
          <cell r="C217">
            <v>0.09</v>
          </cell>
          <cell r="D217">
            <v>0</v>
          </cell>
          <cell r="E217">
            <v>0.27</v>
          </cell>
          <cell r="F217">
            <v>0</v>
          </cell>
          <cell r="G217">
            <v>0</v>
          </cell>
          <cell r="H217">
            <v>0</v>
          </cell>
          <cell r="I217">
            <v>-5.2390396780308004</v>
          </cell>
          <cell r="J217">
            <v>4.2397739717506001E-4</v>
          </cell>
          <cell r="K217">
            <v>1.7077415160632601E-3</v>
          </cell>
          <cell r="L217" t="str">
            <v>--</v>
          </cell>
          <cell r="M217" t="str">
            <v>--</v>
          </cell>
          <cell r="N217" t="str">
            <v>--</v>
          </cell>
          <cell r="O217" t="str">
            <v>--</v>
          </cell>
          <cell r="P217" t="str">
            <v>--</v>
          </cell>
          <cell r="Q217" t="str">
            <v>--</v>
          </cell>
          <cell r="R217" t="str">
            <v>--</v>
          </cell>
          <cell r="S217" t="str">
            <v>--</v>
          </cell>
          <cell r="T217" t="str">
            <v>--</v>
          </cell>
          <cell r="U217" t="str">
            <v>--</v>
          </cell>
          <cell r="V217" t="str">
            <v>--</v>
          </cell>
          <cell r="W217" t="str">
            <v>--</v>
          </cell>
          <cell r="X217" t="str">
            <v>--</v>
          </cell>
          <cell r="Y217" t="str">
            <v>--</v>
          </cell>
          <cell r="Z217" t="str">
            <v>--</v>
          </cell>
          <cell r="AA217" t="str">
            <v>--</v>
          </cell>
          <cell r="AB217" t="str">
            <v>--</v>
          </cell>
          <cell r="AC217" t="str">
            <v>--</v>
          </cell>
        </row>
        <row r="218">
          <cell r="A218" t="str">
            <v>Os04g0169500</v>
          </cell>
          <cell r="B218">
            <v>720</v>
          </cell>
          <cell r="C218">
            <v>1.4</v>
          </cell>
          <cell r="D218">
            <v>1.34</v>
          </cell>
          <cell r="E218">
            <v>1.62</v>
          </cell>
          <cell r="F218">
            <v>6.35</v>
          </cell>
          <cell r="G218">
            <v>5.76</v>
          </cell>
          <cell r="H218">
            <v>2.77</v>
          </cell>
          <cell r="I218">
            <v>1.6619473017091899</v>
          </cell>
          <cell r="J218">
            <v>4.54995297260325E-4</v>
          </cell>
          <cell r="K218">
            <v>1.8241941084603799E-3</v>
          </cell>
          <cell r="L218" t="str">
            <v>--</v>
          </cell>
          <cell r="M218" t="str">
            <v>--</v>
          </cell>
          <cell r="N218" t="str">
            <v>--</v>
          </cell>
          <cell r="O218" t="str">
            <v>--</v>
          </cell>
          <cell r="P218" t="str">
            <v>--</v>
          </cell>
          <cell r="Q218" t="str">
            <v>--</v>
          </cell>
          <cell r="R218" t="str">
            <v>--</v>
          </cell>
          <cell r="S218" t="str">
            <v>--</v>
          </cell>
          <cell r="T218" t="str">
            <v>--</v>
          </cell>
          <cell r="U218" t="str">
            <v>--</v>
          </cell>
          <cell r="V218" t="str">
            <v>--</v>
          </cell>
          <cell r="W218" t="str">
            <v>--</v>
          </cell>
          <cell r="X218" t="str">
            <v>--</v>
          </cell>
          <cell r="Y218" t="str">
            <v>--</v>
          </cell>
          <cell r="Z218" t="str">
            <v>--</v>
          </cell>
          <cell r="AA218" t="str">
            <v>--</v>
          </cell>
          <cell r="AB218" t="str">
            <v>--</v>
          </cell>
          <cell r="AC218" t="str">
            <v>--</v>
          </cell>
        </row>
        <row r="219">
          <cell r="A219" t="str">
            <v>Os06g0594400</v>
          </cell>
          <cell r="B219">
            <v>1454</v>
          </cell>
          <cell r="C219">
            <v>3.99</v>
          </cell>
          <cell r="D219">
            <v>11.99</v>
          </cell>
          <cell r="E219">
            <v>15.4</v>
          </cell>
          <cell r="F219">
            <v>13.52</v>
          </cell>
          <cell r="G219">
            <v>29.39</v>
          </cell>
          <cell r="H219">
            <v>50.05</v>
          </cell>
          <cell r="I219">
            <v>1.3552950160047099</v>
          </cell>
          <cell r="J219">
            <v>4.5998723650075298E-4</v>
          </cell>
          <cell r="K219">
            <v>1.8357094323025399E-3</v>
          </cell>
          <cell r="L219" t="str">
            <v>--</v>
          </cell>
          <cell r="M219" t="str">
            <v>--</v>
          </cell>
          <cell r="N219" t="str">
            <v>--</v>
          </cell>
          <cell r="O219" t="str">
            <v>--</v>
          </cell>
          <cell r="P219" t="str">
            <v>--</v>
          </cell>
          <cell r="Q219" t="str">
            <v>--</v>
          </cell>
          <cell r="R219" t="str">
            <v>--</v>
          </cell>
          <cell r="S219" t="str">
            <v>--</v>
          </cell>
          <cell r="T219" t="str">
            <v>--</v>
          </cell>
          <cell r="U219" t="str">
            <v>--</v>
          </cell>
          <cell r="V219" t="str">
            <v>--</v>
          </cell>
          <cell r="W219" t="str">
            <v>--</v>
          </cell>
          <cell r="X219" t="str">
            <v>--</v>
          </cell>
          <cell r="Y219" t="str">
            <v>--</v>
          </cell>
          <cell r="Z219" t="str">
            <v>--</v>
          </cell>
          <cell r="AA219" t="str">
            <v>--</v>
          </cell>
          <cell r="AB219" t="str">
            <v>--</v>
          </cell>
          <cell r="AC219" t="str">
            <v>--</v>
          </cell>
        </row>
        <row r="220">
          <cell r="A220" t="str">
            <v>Os01g0326100</v>
          </cell>
          <cell r="B220">
            <v>1171</v>
          </cell>
          <cell r="C220">
            <v>6.05</v>
          </cell>
          <cell r="D220">
            <v>4.72</v>
          </cell>
          <cell r="E220">
            <v>1.25</v>
          </cell>
          <cell r="F220">
            <v>1.67</v>
          </cell>
          <cell r="G220">
            <v>1.1599999999999999</v>
          </cell>
          <cell r="H220">
            <v>1.38</v>
          </cell>
          <cell r="I220">
            <v>-1.5327159055777899</v>
          </cell>
          <cell r="J220">
            <v>4.6933508483891398E-4</v>
          </cell>
          <cell r="K220">
            <v>1.86442285995642E-3</v>
          </cell>
          <cell r="L220" t="str">
            <v>--</v>
          </cell>
          <cell r="M220" t="str">
            <v>--</v>
          </cell>
          <cell r="N220" t="str">
            <v>--</v>
          </cell>
          <cell r="O220" t="str">
            <v>--</v>
          </cell>
          <cell r="P220" t="str">
            <v>--</v>
          </cell>
          <cell r="Q220" t="str">
            <v>--</v>
          </cell>
          <cell r="R220" t="str">
            <v>--</v>
          </cell>
          <cell r="S220" t="str">
            <v>--</v>
          </cell>
          <cell r="T220" t="str">
            <v>--</v>
          </cell>
          <cell r="U220" t="str">
            <v>--</v>
          </cell>
          <cell r="V220" t="str">
            <v>--</v>
          </cell>
          <cell r="W220" t="str">
            <v>--</v>
          </cell>
          <cell r="X220" t="str">
            <v>--</v>
          </cell>
          <cell r="Y220" t="str">
            <v>--</v>
          </cell>
          <cell r="Z220" t="str">
            <v>--</v>
          </cell>
          <cell r="AA220" t="str">
            <v>--</v>
          </cell>
          <cell r="AB220" t="str">
            <v>--</v>
          </cell>
          <cell r="AC220" t="str">
            <v>--</v>
          </cell>
        </row>
        <row r="221">
          <cell r="A221" t="str">
            <v>Os08g0351300</v>
          </cell>
          <cell r="B221">
            <v>3535</v>
          </cell>
          <cell r="C221">
            <v>0.55000000000000004</v>
          </cell>
          <cell r="D221">
            <v>0.35</v>
          </cell>
          <cell r="E221">
            <v>1.45</v>
          </cell>
          <cell r="F221">
            <v>3.74</v>
          </cell>
          <cell r="G221">
            <v>2.04</v>
          </cell>
          <cell r="H221">
            <v>1.35</v>
          </cell>
          <cell r="I221">
            <v>1.4353089494926901</v>
          </cell>
          <cell r="J221">
            <v>4.7932969466624501E-4</v>
          </cell>
          <cell r="K221">
            <v>1.89543157799529E-3</v>
          </cell>
          <cell r="L221" t="str">
            <v>--</v>
          </cell>
          <cell r="M221" t="str">
            <v>--</v>
          </cell>
          <cell r="N221" t="str">
            <v>--</v>
          </cell>
          <cell r="O221" t="str">
            <v>--</v>
          </cell>
          <cell r="P221" t="str">
            <v>--</v>
          </cell>
          <cell r="Q221" t="str">
            <v>--</v>
          </cell>
          <cell r="R221" t="str">
            <v>--</v>
          </cell>
          <cell r="S221" t="str">
            <v>--</v>
          </cell>
          <cell r="T221" t="str">
            <v>--</v>
          </cell>
          <cell r="U221" t="str">
            <v>--</v>
          </cell>
          <cell r="V221" t="str">
            <v>--</v>
          </cell>
          <cell r="W221" t="str">
            <v>--</v>
          </cell>
          <cell r="X221" t="str">
            <v>--</v>
          </cell>
          <cell r="Y221" t="str">
            <v>--</v>
          </cell>
          <cell r="Z221" t="str">
            <v>--</v>
          </cell>
          <cell r="AA221" t="str">
            <v>--</v>
          </cell>
          <cell r="AB221" t="str">
            <v>--</v>
          </cell>
          <cell r="AC221" t="str">
            <v>--</v>
          </cell>
        </row>
        <row r="222">
          <cell r="A222" t="str">
            <v>Os03g0351300</v>
          </cell>
          <cell r="B222">
            <v>1611</v>
          </cell>
          <cell r="C222">
            <v>5.84</v>
          </cell>
          <cell r="D222">
            <v>26.18</v>
          </cell>
          <cell r="E222">
            <v>24.52</v>
          </cell>
          <cell r="F222">
            <v>33.520000000000003</v>
          </cell>
          <cell r="G222">
            <v>61.3</v>
          </cell>
          <cell r="H222">
            <v>62.58</v>
          </cell>
          <cell r="I222">
            <v>1.3345126073033799</v>
          </cell>
          <cell r="J222">
            <v>5.0002993528656503E-4</v>
          </cell>
          <cell r="K222">
            <v>1.9682996543553002E-3</v>
          </cell>
          <cell r="L222" t="str">
            <v>--</v>
          </cell>
          <cell r="M222" t="str">
            <v>--</v>
          </cell>
          <cell r="N222" t="str">
            <v>--</v>
          </cell>
          <cell r="O222" t="str">
            <v>--</v>
          </cell>
          <cell r="P222" t="str">
            <v>--</v>
          </cell>
          <cell r="Q222" t="str">
            <v>--</v>
          </cell>
          <cell r="R222" t="str">
            <v>--</v>
          </cell>
          <cell r="S222" t="str">
            <v>--</v>
          </cell>
          <cell r="T222" t="str">
            <v>--</v>
          </cell>
          <cell r="U222" t="str">
            <v>--</v>
          </cell>
          <cell r="V222" t="str">
            <v>--</v>
          </cell>
          <cell r="W222" t="str">
            <v>--</v>
          </cell>
          <cell r="X222" t="str">
            <v>--</v>
          </cell>
          <cell r="Y222" t="str">
            <v>--</v>
          </cell>
          <cell r="Z222" t="str">
            <v>--</v>
          </cell>
          <cell r="AA222" t="str">
            <v>--</v>
          </cell>
          <cell r="AB222" t="str">
            <v>--</v>
          </cell>
          <cell r="AC222" t="str">
            <v>--</v>
          </cell>
        </row>
        <row r="223">
          <cell r="A223" t="str">
            <v>Os04g0154800</v>
          </cell>
          <cell r="B223">
            <v>2259</v>
          </cell>
          <cell r="C223">
            <v>0.53</v>
          </cell>
          <cell r="D223">
            <v>0.75</v>
          </cell>
          <cell r="E223">
            <v>0.17</v>
          </cell>
          <cell r="F223">
            <v>0.21</v>
          </cell>
          <cell r="G223">
            <v>0</v>
          </cell>
          <cell r="H223">
            <v>0.18</v>
          </cell>
          <cell r="I223">
            <v>-1.95773848790488</v>
          </cell>
          <cell r="J223">
            <v>5.0304659477250896E-4</v>
          </cell>
          <cell r="K223">
            <v>1.9712142582488401E-3</v>
          </cell>
          <cell r="L223" t="str">
            <v>--</v>
          </cell>
          <cell r="M223" t="str">
            <v>--</v>
          </cell>
          <cell r="N223" t="str">
            <v>--</v>
          </cell>
          <cell r="O223" t="str">
            <v>--</v>
          </cell>
          <cell r="P223" t="str">
            <v>--</v>
          </cell>
          <cell r="Q223" t="str">
            <v>--</v>
          </cell>
          <cell r="R223" t="str">
            <v>--</v>
          </cell>
          <cell r="S223" t="str">
            <v>--</v>
          </cell>
          <cell r="T223" t="str">
            <v>--</v>
          </cell>
          <cell r="U223" t="str">
            <v>--</v>
          </cell>
          <cell r="V223" t="str">
            <v>--</v>
          </cell>
          <cell r="W223" t="str">
            <v>--</v>
          </cell>
          <cell r="X223" t="str">
            <v>--</v>
          </cell>
          <cell r="Y223" t="str">
            <v>--</v>
          </cell>
          <cell r="Z223" t="str">
            <v>--</v>
          </cell>
          <cell r="AA223" t="str">
            <v>--</v>
          </cell>
          <cell r="AB223" t="str">
            <v>--</v>
          </cell>
          <cell r="AC223" t="str">
            <v>--</v>
          </cell>
        </row>
        <row r="224">
          <cell r="A224" t="str">
            <v>Os05g0445650</v>
          </cell>
          <cell r="B224">
            <v>2284</v>
          </cell>
          <cell r="C224">
            <v>0</v>
          </cell>
          <cell r="D224">
            <v>0.24</v>
          </cell>
          <cell r="E224">
            <v>0</v>
          </cell>
          <cell r="F224">
            <v>0</v>
          </cell>
          <cell r="G224">
            <v>0.74</v>
          </cell>
          <cell r="H224">
            <v>0.38</v>
          </cell>
          <cell r="I224">
            <v>2.2308672568574002</v>
          </cell>
          <cell r="J224">
            <v>5.1283062339069305E-4</v>
          </cell>
          <cell r="K224">
            <v>2.0005014407943199E-3</v>
          </cell>
          <cell r="L224">
            <v>0.22</v>
          </cell>
          <cell r="M224">
            <v>0.28999999999999998</v>
          </cell>
          <cell r="N224">
            <v>0.22</v>
          </cell>
          <cell r="O224">
            <v>0.1</v>
          </cell>
          <cell r="P224">
            <v>0</v>
          </cell>
          <cell r="Q224">
            <v>0.04</v>
          </cell>
          <cell r="R224">
            <v>-2.6344544269922201</v>
          </cell>
          <cell r="S224">
            <v>2.19580426180896E-4</v>
          </cell>
          <cell r="T224">
            <v>5.7991753581108398E-4</v>
          </cell>
          <cell r="U224">
            <v>0.2</v>
          </cell>
          <cell r="V224">
            <v>0.28000000000000003</v>
          </cell>
          <cell r="W224">
            <v>0.4</v>
          </cell>
          <cell r="X224">
            <v>0</v>
          </cell>
          <cell r="Y224">
            <v>0</v>
          </cell>
          <cell r="Z224">
            <v>0</v>
          </cell>
          <cell r="AA224">
            <v>-6.86990649439542</v>
          </cell>
          <cell r="AB224">
            <v>1.72194118624018E-8</v>
          </cell>
          <cell r="AC224">
            <v>1.57693561266206E-7</v>
          </cell>
        </row>
        <row r="225">
          <cell r="A225" t="str">
            <v>Os09g0434500</v>
          </cell>
          <cell r="B225">
            <v>1601</v>
          </cell>
          <cell r="C225">
            <v>167.55</v>
          </cell>
          <cell r="D225">
            <v>225.11</v>
          </cell>
          <cell r="E225">
            <v>53.8</v>
          </cell>
          <cell r="F225">
            <v>57.75</v>
          </cell>
          <cell r="G225">
            <v>41.03</v>
          </cell>
          <cell r="H225">
            <v>87.4</v>
          </cell>
          <cell r="I225">
            <v>-1.32165338867884</v>
          </cell>
          <cell r="J225">
            <v>5.2676288432601103E-4</v>
          </cell>
          <cell r="K225">
            <v>2.0456352368893498E-3</v>
          </cell>
          <cell r="L225" t="str">
            <v>--</v>
          </cell>
          <cell r="M225" t="str">
            <v>--</v>
          </cell>
          <cell r="N225" t="str">
            <v>--</v>
          </cell>
          <cell r="O225" t="str">
            <v>--</v>
          </cell>
          <cell r="P225" t="str">
            <v>--</v>
          </cell>
          <cell r="Q225" t="str">
            <v>--</v>
          </cell>
          <cell r="R225" t="str">
            <v>--</v>
          </cell>
          <cell r="S225" t="str">
            <v>--</v>
          </cell>
          <cell r="T225" t="str">
            <v>--</v>
          </cell>
          <cell r="U225" t="str">
            <v>--</v>
          </cell>
          <cell r="V225" t="str">
            <v>--</v>
          </cell>
          <cell r="W225" t="str">
            <v>--</v>
          </cell>
          <cell r="X225" t="str">
            <v>--</v>
          </cell>
          <cell r="Y225" t="str">
            <v>--</v>
          </cell>
          <cell r="Z225" t="str">
            <v>--</v>
          </cell>
          <cell r="AA225" t="str">
            <v>--</v>
          </cell>
          <cell r="AB225" t="str">
            <v>--</v>
          </cell>
          <cell r="AC225" t="str">
            <v>--</v>
          </cell>
        </row>
        <row r="226">
          <cell r="A226" t="str">
            <v>Os09g0461500</v>
          </cell>
          <cell r="B226">
            <v>1245</v>
          </cell>
          <cell r="C226">
            <v>9.11</v>
          </cell>
          <cell r="D226">
            <v>2.96</v>
          </cell>
          <cell r="E226">
            <v>2.17</v>
          </cell>
          <cell r="F226">
            <v>1.78</v>
          </cell>
          <cell r="G226">
            <v>0.59</v>
          </cell>
          <cell r="H226">
            <v>3.25</v>
          </cell>
          <cell r="I226">
            <v>-1.45596013019005</v>
          </cell>
          <cell r="J226">
            <v>5.58809665226788E-4</v>
          </cell>
          <cell r="K226">
            <v>2.1603980807428499E-3</v>
          </cell>
          <cell r="L226" t="str">
            <v>--</v>
          </cell>
          <cell r="M226" t="str">
            <v>--</v>
          </cell>
          <cell r="N226" t="str">
            <v>--</v>
          </cell>
          <cell r="O226" t="str">
            <v>--</v>
          </cell>
          <cell r="P226" t="str">
            <v>--</v>
          </cell>
          <cell r="Q226" t="str">
            <v>--</v>
          </cell>
          <cell r="R226" t="str">
            <v>--</v>
          </cell>
          <cell r="S226" t="str">
            <v>--</v>
          </cell>
          <cell r="T226" t="str">
            <v>--</v>
          </cell>
          <cell r="U226" t="str">
            <v>--</v>
          </cell>
          <cell r="V226" t="str">
            <v>--</v>
          </cell>
          <cell r="W226" t="str">
            <v>--</v>
          </cell>
          <cell r="X226" t="str">
            <v>--</v>
          </cell>
          <cell r="Y226" t="str">
            <v>--</v>
          </cell>
          <cell r="Z226" t="str">
            <v>--</v>
          </cell>
          <cell r="AA226" t="str">
            <v>--</v>
          </cell>
          <cell r="AB226" t="str">
            <v>--</v>
          </cell>
          <cell r="AC226" t="str">
            <v>--</v>
          </cell>
        </row>
        <row r="227">
          <cell r="A227" t="str">
            <v>Os11g0484450</v>
          </cell>
          <cell r="B227">
            <v>1832</v>
          </cell>
          <cell r="C227">
            <v>5.52</v>
          </cell>
          <cell r="D227">
            <v>5.37</v>
          </cell>
          <cell r="E227">
            <v>0.01</v>
          </cell>
          <cell r="F227">
            <v>11.12</v>
          </cell>
          <cell r="G227">
            <v>10.050000000000001</v>
          </cell>
          <cell r="H227">
            <v>5.25</v>
          </cell>
          <cell r="I227">
            <v>1.3443298165892399</v>
          </cell>
          <cell r="J227">
            <v>5.6451652507666296E-4</v>
          </cell>
          <cell r="K227">
            <v>2.1727613809617301E-3</v>
          </cell>
          <cell r="L227" t="str">
            <v>--</v>
          </cell>
          <cell r="M227" t="str">
            <v>--</v>
          </cell>
          <cell r="N227" t="str">
            <v>--</v>
          </cell>
          <cell r="O227" t="str">
            <v>--</v>
          </cell>
          <cell r="P227" t="str">
            <v>--</v>
          </cell>
          <cell r="Q227" t="str">
            <v>--</v>
          </cell>
          <cell r="R227" t="str">
            <v>--</v>
          </cell>
          <cell r="S227" t="str">
            <v>--</v>
          </cell>
          <cell r="T227" t="str">
            <v>--</v>
          </cell>
          <cell r="U227" t="str">
            <v>--</v>
          </cell>
          <cell r="V227" t="str">
            <v>--</v>
          </cell>
          <cell r="W227" t="str">
            <v>--</v>
          </cell>
          <cell r="X227" t="str">
            <v>--</v>
          </cell>
          <cell r="Y227" t="str">
            <v>--</v>
          </cell>
          <cell r="Z227" t="str">
            <v>--</v>
          </cell>
          <cell r="AA227" t="str">
            <v>--</v>
          </cell>
          <cell r="AB227" t="str">
            <v>--</v>
          </cell>
          <cell r="AC227" t="str">
            <v>--</v>
          </cell>
        </row>
        <row r="228">
          <cell r="A228" t="str">
            <v>Os09g0498500</v>
          </cell>
          <cell r="B228">
            <v>1313</v>
          </cell>
          <cell r="C228">
            <v>1.73</v>
          </cell>
          <cell r="D228">
            <v>3.15</v>
          </cell>
          <cell r="E228">
            <v>1.8</v>
          </cell>
          <cell r="F228">
            <v>5.16</v>
          </cell>
          <cell r="G228">
            <v>6.92</v>
          </cell>
          <cell r="H228">
            <v>6.65</v>
          </cell>
          <cell r="I228">
            <v>1.41108834067347</v>
          </cell>
          <cell r="J228">
            <v>5.7464260579892404E-4</v>
          </cell>
          <cell r="K228">
            <v>2.2019491000967598E-3</v>
          </cell>
          <cell r="L228" t="str">
            <v>--</v>
          </cell>
          <cell r="M228" t="str">
            <v>--</v>
          </cell>
          <cell r="N228" t="str">
            <v>--</v>
          </cell>
          <cell r="O228" t="str">
            <v>--</v>
          </cell>
          <cell r="P228" t="str">
            <v>--</v>
          </cell>
          <cell r="Q228" t="str">
            <v>--</v>
          </cell>
          <cell r="R228" t="str">
            <v>--</v>
          </cell>
          <cell r="S228" t="str">
            <v>--</v>
          </cell>
          <cell r="T228" t="str">
            <v>--</v>
          </cell>
          <cell r="U228" t="str">
            <v>--</v>
          </cell>
          <cell r="V228" t="str">
            <v>--</v>
          </cell>
          <cell r="W228" t="str">
            <v>--</v>
          </cell>
          <cell r="X228" t="str">
            <v>--</v>
          </cell>
          <cell r="Y228" t="str">
            <v>--</v>
          </cell>
          <cell r="Z228" t="str">
            <v>--</v>
          </cell>
          <cell r="AA228" t="str">
            <v>--</v>
          </cell>
          <cell r="AB228" t="str">
            <v>--</v>
          </cell>
          <cell r="AC228" t="str">
            <v>--</v>
          </cell>
        </row>
        <row r="229">
          <cell r="A229" t="str">
            <v>Os02g0140500</v>
          </cell>
          <cell r="B229">
            <v>662</v>
          </cell>
          <cell r="C229">
            <v>0.46</v>
          </cell>
          <cell r="D229">
            <v>0.16</v>
          </cell>
          <cell r="E229">
            <v>2.89</v>
          </cell>
          <cell r="F229">
            <v>2.91</v>
          </cell>
          <cell r="G229">
            <v>7.6</v>
          </cell>
          <cell r="H229">
            <v>2.71</v>
          </cell>
          <cell r="I229">
            <v>1.7864680140989</v>
          </cell>
          <cell r="J229">
            <v>5.8287475696495701E-4</v>
          </cell>
          <cell r="K229">
            <v>2.2236543591702801E-3</v>
          </cell>
          <cell r="L229" t="str">
            <v>--</v>
          </cell>
          <cell r="M229" t="str">
            <v>--</v>
          </cell>
          <cell r="N229" t="str">
            <v>--</v>
          </cell>
          <cell r="O229" t="str">
            <v>--</v>
          </cell>
          <cell r="P229" t="str">
            <v>--</v>
          </cell>
          <cell r="Q229" t="str">
            <v>--</v>
          </cell>
          <cell r="R229" t="str">
            <v>--</v>
          </cell>
          <cell r="S229" t="str">
            <v>--</v>
          </cell>
          <cell r="T229" t="str">
            <v>--</v>
          </cell>
          <cell r="U229" t="str">
            <v>--</v>
          </cell>
          <cell r="V229" t="str">
            <v>--</v>
          </cell>
          <cell r="W229" t="str">
            <v>--</v>
          </cell>
          <cell r="X229" t="str">
            <v>--</v>
          </cell>
          <cell r="Y229" t="str">
            <v>--</v>
          </cell>
          <cell r="Z229" t="str">
            <v>--</v>
          </cell>
          <cell r="AA229" t="str">
            <v>--</v>
          </cell>
          <cell r="AB229" t="str">
            <v>--</v>
          </cell>
          <cell r="AC229" t="str">
            <v>--</v>
          </cell>
        </row>
        <row r="230">
          <cell r="A230" t="str">
            <v>Os08g0518900</v>
          </cell>
          <cell r="B230">
            <v>1367</v>
          </cell>
          <cell r="C230">
            <v>0.36</v>
          </cell>
          <cell r="D230">
            <v>0.75</v>
          </cell>
          <cell r="E230">
            <v>0.16</v>
          </cell>
          <cell r="F230">
            <v>0.05</v>
          </cell>
          <cell r="G230">
            <v>0.1</v>
          </cell>
          <cell r="H230">
            <v>0</v>
          </cell>
          <cell r="I230">
            <v>-2.85847117080574</v>
          </cell>
          <cell r="J230">
            <v>5.9364089554840203E-4</v>
          </cell>
          <cell r="K230">
            <v>2.2449476661350102E-3</v>
          </cell>
          <cell r="L230" t="str">
            <v>--</v>
          </cell>
          <cell r="M230" t="str">
            <v>--</v>
          </cell>
          <cell r="N230" t="str">
            <v>--</v>
          </cell>
          <cell r="O230" t="str">
            <v>--</v>
          </cell>
          <cell r="P230" t="str">
            <v>--</v>
          </cell>
          <cell r="Q230" t="str">
            <v>--</v>
          </cell>
          <cell r="R230" t="str">
            <v>--</v>
          </cell>
          <cell r="S230" t="str">
            <v>--</v>
          </cell>
          <cell r="T230" t="str">
            <v>--</v>
          </cell>
          <cell r="U230" t="str">
            <v>--</v>
          </cell>
          <cell r="V230" t="str">
            <v>--</v>
          </cell>
          <cell r="W230" t="str">
            <v>--</v>
          </cell>
          <cell r="X230" t="str">
            <v>--</v>
          </cell>
          <cell r="Y230" t="str">
            <v>--</v>
          </cell>
          <cell r="Z230" t="str">
            <v>--</v>
          </cell>
          <cell r="AA230" t="str">
            <v>--</v>
          </cell>
          <cell r="AB230" t="str">
            <v>--</v>
          </cell>
          <cell r="AC230" t="str">
            <v>--</v>
          </cell>
        </row>
        <row r="231">
          <cell r="A231" t="str">
            <v>Os02g0467400</v>
          </cell>
          <cell r="B231">
            <v>2647</v>
          </cell>
          <cell r="C231">
            <v>0</v>
          </cell>
          <cell r="D231">
            <v>0.04</v>
          </cell>
          <cell r="E231">
            <v>0.02</v>
          </cell>
          <cell r="F231">
            <v>0.1</v>
          </cell>
          <cell r="G231">
            <v>0.51</v>
          </cell>
          <cell r="H231">
            <v>0.16</v>
          </cell>
          <cell r="I231">
            <v>2.8173361879632299</v>
          </cell>
          <cell r="J231">
            <v>5.9364089554840203E-4</v>
          </cell>
          <cell r="K231">
            <v>2.2449476661350102E-3</v>
          </cell>
          <cell r="L231" t="str">
            <v>--</v>
          </cell>
          <cell r="M231" t="str">
            <v>--</v>
          </cell>
          <cell r="N231" t="str">
            <v>--</v>
          </cell>
          <cell r="O231" t="str">
            <v>--</v>
          </cell>
          <cell r="P231" t="str">
            <v>--</v>
          </cell>
          <cell r="Q231" t="str">
            <v>--</v>
          </cell>
          <cell r="R231" t="str">
            <v>--</v>
          </cell>
          <cell r="S231" t="str">
            <v>--</v>
          </cell>
          <cell r="T231" t="str">
            <v>--</v>
          </cell>
          <cell r="U231" t="str">
            <v>--</v>
          </cell>
          <cell r="V231" t="str">
            <v>--</v>
          </cell>
          <cell r="W231" t="str">
            <v>--</v>
          </cell>
          <cell r="X231" t="str">
            <v>--</v>
          </cell>
          <cell r="Y231" t="str">
            <v>--</v>
          </cell>
          <cell r="Z231" t="str">
            <v>--</v>
          </cell>
          <cell r="AA231" t="str">
            <v>--</v>
          </cell>
          <cell r="AB231" t="str">
            <v>--</v>
          </cell>
          <cell r="AC231" t="str">
            <v>--</v>
          </cell>
        </row>
        <row r="232">
          <cell r="A232" t="str">
            <v>Os04g0368300</v>
          </cell>
          <cell r="B232">
            <v>2199</v>
          </cell>
          <cell r="C232">
            <v>8.24</v>
          </cell>
          <cell r="D232">
            <v>10.5</v>
          </cell>
          <cell r="E232">
            <v>2.84</v>
          </cell>
          <cell r="F232">
            <v>3.26</v>
          </cell>
          <cell r="G232">
            <v>0.88</v>
          </cell>
          <cell r="H232">
            <v>4.91</v>
          </cell>
          <cell r="I232">
            <v>-1.3524558448230199</v>
          </cell>
          <cell r="J232">
            <v>5.9718540182709999E-4</v>
          </cell>
          <cell r="K232">
            <v>2.24853286079247E-3</v>
          </cell>
          <cell r="L232" t="str">
            <v>--</v>
          </cell>
          <cell r="M232" t="str">
            <v>--</v>
          </cell>
          <cell r="N232" t="str">
            <v>--</v>
          </cell>
          <cell r="O232" t="str">
            <v>--</v>
          </cell>
          <cell r="P232" t="str">
            <v>--</v>
          </cell>
          <cell r="Q232" t="str">
            <v>--</v>
          </cell>
          <cell r="R232" t="str">
            <v>--</v>
          </cell>
          <cell r="S232" t="str">
            <v>--</v>
          </cell>
          <cell r="T232" t="str">
            <v>--</v>
          </cell>
          <cell r="U232" t="str">
            <v>--</v>
          </cell>
          <cell r="V232" t="str">
            <v>--</v>
          </cell>
          <cell r="W232" t="str">
            <v>--</v>
          </cell>
          <cell r="X232" t="str">
            <v>--</v>
          </cell>
          <cell r="Y232" t="str">
            <v>--</v>
          </cell>
          <cell r="Z232" t="str">
            <v>--</v>
          </cell>
          <cell r="AA232" t="str">
            <v>--</v>
          </cell>
          <cell r="AB232" t="str">
            <v>--</v>
          </cell>
          <cell r="AC232" t="str">
            <v>--</v>
          </cell>
        </row>
        <row r="233">
          <cell r="A233" t="str">
            <v>Os04g0664600</v>
          </cell>
          <cell r="B233">
            <v>1350</v>
          </cell>
          <cell r="C233">
            <v>0.94</v>
          </cell>
          <cell r="D233">
            <v>1.88</v>
          </cell>
          <cell r="E233">
            <v>0.54</v>
          </cell>
          <cell r="F233">
            <v>0.66</v>
          </cell>
          <cell r="G233">
            <v>0.27</v>
          </cell>
          <cell r="H233">
            <v>0</v>
          </cell>
          <cell r="I233">
            <v>-1.84937963264234</v>
          </cell>
          <cell r="J233">
            <v>6.3065263510266099E-4</v>
          </cell>
          <cell r="K233">
            <v>2.3642648571381101E-3</v>
          </cell>
          <cell r="L233" t="str">
            <v>--</v>
          </cell>
          <cell r="M233" t="str">
            <v>--</v>
          </cell>
          <cell r="N233" t="str">
            <v>--</v>
          </cell>
          <cell r="O233" t="str">
            <v>--</v>
          </cell>
          <cell r="P233" t="str">
            <v>--</v>
          </cell>
          <cell r="Q233" t="str">
            <v>--</v>
          </cell>
          <cell r="R233" t="str">
            <v>--</v>
          </cell>
          <cell r="S233" t="str">
            <v>--</v>
          </cell>
          <cell r="T233" t="str">
            <v>--</v>
          </cell>
          <cell r="U233">
            <v>1.05</v>
          </cell>
          <cell r="V233">
            <v>0.87</v>
          </cell>
          <cell r="W233">
            <v>0.75</v>
          </cell>
          <cell r="X233">
            <v>0.38</v>
          </cell>
          <cell r="Y233">
            <v>0.33</v>
          </cell>
          <cell r="Z233">
            <v>1.45</v>
          </cell>
          <cell r="AA233">
            <v>-1.33863071853691</v>
          </cell>
          <cell r="AB233">
            <v>6.6654091680875896E-3</v>
          </cell>
          <cell r="AC233">
            <v>1.8614190791553301E-2</v>
          </cell>
        </row>
        <row r="234">
          <cell r="A234" t="str">
            <v>Os12g0630100</v>
          </cell>
          <cell r="B234">
            <v>692</v>
          </cell>
          <cell r="C234">
            <v>7.42</v>
          </cell>
          <cell r="D234">
            <v>9.85</v>
          </cell>
          <cell r="E234">
            <v>10.77</v>
          </cell>
          <cell r="F234">
            <v>21.06</v>
          </cell>
          <cell r="G234">
            <v>29.07</v>
          </cell>
          <cell r="H234">
            <v>28.39</v>
          </cell>
          <cell r="I234">
            <v>1.36677787365812</v>
          </cell>
          <cell r="J234">
            <v>6.3766794010062199E-4</v>
          </cell>
          <cell r="K234">
            <v>2.3802605005480101E-3</v>
          </cell>
          <cell r="L234" t="str">
            <v>--</v>
          </cell>
          <cell r="M234" t="str">
            <v>--</v>
          </cell>
          <cell r="N234" t="str">
            <v>--</v>
          </cell>
          <cell r="O234" t="str">
            <v>--</v>
          </cell>
          <cell r="P234" t="str">
            <v>--</v>
          </cell>
          <cell r="Q234" t="str">
            <v>--</v>
          </cell>
          <cell r="R234" t="str">
            <v>--</v>
          </cell>
          <cell r="S234" t="str">
            <v>--</v>
          </cell>
          <cell r="T234" t="str">
            <v>--</v>
          </cell>
          <cell r="U234" t="str">
            <v>--</v>
          </cell>
          <cell r="V234" t="str">
            <v>--</v>
          </cell>
          <cell r="W234" t="str">
            <v>--</v>
          </cell>
          <cell r="X234" t="str">
            <v>--</v>
          </cell>
          <cell r="Y234" t="str">
            <v>--</v>
          </cell>
          <cell r="Z234" t="str">
            <v>--</v>
          </cell>
          <cell r="AA234" t="str">
            <v>--</v>
          </cell>
          <cell r="AB234" t="str">
            <v>--</v>
          </cell>
          <cell r="AC234" t="str">
            <v>--</v>
          </cell>
        </row>
        <row r="235">
          <cell r="A235" t="str">
            <v>Os07g0131375</v>
          </cell>
          <cell r="B235">
            <v>1806</v>
          </cell>
          <cell r="C235">
            <v>0.11</v>
          </cell>
          <cell r="D235">
            <v>0.23</v>
          </cell>
          <cell r="E235">
            <v>0.34</v>
          </cell>
          <cell r="F235">
            <v>1.04</v>
          </cell>
          <cell r="G235">
            <v>1.26</v>
          </cell>
          <cell r="H235">
            <v>0.16</v>
          </cell>
          <cell r="I235">
            <v>1.81075500047912</v>
          </cell>
          <cell r="J235">
            <v>6.4637005576891602E-4</v>
          </cell>
          <cell r="K235">
            <v>2.4023882759479898E-3</v>
          </cell>
          <cell r="L235" t="str">
            <v>--</v>
          </cell>
          <cell r="M235" t="str">
            <v>--</v>
          </cell>
          <cell r="N235" t="str">
            <v>--</v>
          </cell>
          <cell r="O235" t="str">
            <v>--</v>
          </cell>
          <cell r="P235" t="str">
            <v>--</v>
          </cell>
          <cell r="Q235" t="str">
            <v>--</v>
          </cell>
          <cell r="R235" t="str">
            <v>--</v>
          </cell>
          <cell r="S235" t="str">
            <v>--</v>
          </cell>
          <cell r="T235" t="str">
            <v>--</v>
          </cell>
          <cell r="U235" t="str">
            <v>--</v>
          </cell>
          <cell r="V235" t="str">
            <v>--</v>
          </cell>
          <cell r="W235" t="str">
            <v>--</v>
          </cell>
          <cell r="X235" t="str">
            <v>--</v>
          </cell>
          <cell r="Y235" t="str">
            <v>--</v>
          </cell>
          <cell r="Z235" t="str">
            <v>--</v>
          </cell>
          <cell r="AA235" t="str">
            <v>--</v>
          </cell>
          <cell r="AB235" t="str">
            <v>--</v>
          </cell>
          <cell r="AC235" t="str">
            <v>--</v>
          </cell>
        </row>
        <row r="236">
          <cell r="A236" t="str">
            <v>Os10g0162844</v>
          </cell>
          <cell r="B236">
            <v>1557</v>
          </cell>
          <cell r="C236">
            <v>2.21</v>
          </cell>
          <cell r="D236">
            <v>2.4500000000000002</v>
          </cell>
          <cell r="E236">
            <v>0.42</v>
          </cell>
          <cell r="F236">
            <v>0.31</v>
          </cell>
          <cell r="G236">
            <v>0.04</v>
          </cell>
          <cell r="H236">
            <v>1.5</v>
          </cell>
          <cell r="I236">
            <v>-1.5469908292040699</v>
          </cell>
          <cell r="J236">
            <v>7.1328026504813801E-4</v>
          </cell>
          <cell r="K236">
            <v>2.6397466219302899E-3</v>
          </cell>
          <cell r="L236" t="str">
            <v>--</v>
          </cell>
          <cell r="M236" t="str">
            <v>--</v>
          </cell>
          <cell r="N236" t="str">
            <v>--</v>
          </cell>
          <cell r="O236" t="str">
            <v>--</v>
          </cell>
          <cell r="P236" t="str">
            <v>--</v>
          </cell>
          <cell r="Q236" t="str">
            <v>--</v>
          </cell>
          <cell r="R236" t="str">
            <v>--</v>
          </cell>
          <cell r="S236" t="str">
            <v>--</v>
          </cell>
          <cell r="T236" t="str">
            <v>--</v>
          </cell>
          <cell r="U236" t="str">
            <v>--</v>
          </cell>
          <cell r="V236" t="str">
            <v>--</v>
          </cell>
          <cell r="W236" t="str">
            <v>--</v>
          </cell>
          <cell r="X236" t="str">
            <v>--</v>
          </cell>
          <cell r="Y236" t="str">
            <v>--</v>
          </cell>
          <cell r="Z236" t="str">
            <v>--</v>
          </cell>
          <cell r="AA236" t="str">
            <v>--</v>
          </cell>
          <cell r="AB236" t="str">
            <v>--</v>
          </cell>
          <cell r="AC236" t="str">
            <v>--</v>
          </cell>
        </row>
        <row r="237">
          <cell r="A237" t="str">
            <v>Os12g0173125</v>
          </cell>
          <cell r="B237">
            <v>1270</v>
          </cell>
          <cell r="C237">
            <v>0.79</v>
          </cell>
          <cell r="D237">
            <v>0</v>
          </cell>
          <cell r="E237">
            <v>0</v>
          </cell>
          <cell r="F237">
            <v>0</v>
          </cell>
          <cell r="G237">
            <v>0</v>
          </cell>
          <cell r="H237">
            <v>0</v>
          </cell>
          <cell r="I237">
            <v>-5.2414041388339596</v>
          </cell>
          <cell r="J237">
            <v>7.1977558125068503E-4</v>
          </cell>
          <cell r="K237">
            <v>2.6524495887791199E-3</v>
          </cell>
          <cell r="L237" t="str">
            <v>--</v>
          </cell>
          <cell r="M237" t="str">
            <v>--</v>
          </cell>
          <cell r="N237" t="str">
            <v>--</v>
          </cell>
          <cell r="O237" t="str">
            <v>--</v>
          </cell>
          <cell r="P237" t="str">
            <v>--</v>
          </cell>
          <cell r="Q237" t="str">
            <v>--</v>
          </cell>
          <cell r="R237" t="str">
            <v>--</v>
          </cell>
          <cell r="S237" t="str">
            <v>--</v>
          </cell>
          <cell r="T237" t="str">
            <v>--</v>
          </cell>
          <cell r="U237" t="str">
            <v>--</v>
          </cell>
          <cell r="V237" t="str">
            <v>--</v>
          </cell>
          <cell r="W237" t="str">
            <v>--</v>
          </cell>
          <cell r="X237" t="str">
            <v>--</v>
          </cell>
          <cell r="Y237" t="str">
            <v>--</v>
          </cell>
          <cell r="Z237" t="str">
            <v>--</v>
          </cell>
          <cell r="AA237" t="str">
            <v>--</v>
          </cell>
          <cell r="AB237" t="str">
            <v>--</v>
          </cell>
          <cell r="AC237" t="str">
            <v>--</v>
          </cell>
        </row>
        <row r="238">
          <cell r="A238" t="str">
            <v>Os12g0170500</v>
          </cell>
          <cell r="B238">
            <v>1596</v>
          </cell>
          <cell r="C238">
            <v>0</v>
          </cell>
          <cell r="D238">
            <v>0</v>
          </cell>
          <cell r="E238">
            <v>1.63</v>
          </cell>
          <cell r="F238">
            <v>0</v>
          </cell>
          <cell r="G238">
            <v>0.38</v>
          </cell>
          <cell r="H238">
            <v>0</v>
          </cell>
          <cell r="I238">
            <v>-2.17495006167493</v>
          </cell>
          <cell r="J238">
            <v>7.3276079176761203E-4</v>
          </cell>
          <cell r="K238">
            <v>2.68541863530868E-3</v>
          </cell>
          <cell r="L238" t="str">
            <v>--</v>
          </cell>
          <cell r="M238" t="str">
            <v>--</v>
          </cell>
          <cell r="N238" t="str">
            <v>--</v>
          </cell>
          <cell r="O238" t="str">
            <v>--</v>
          </cell>
          <cell r="P238" t="str">
            <v>--</v>
          </cell>
          <cell r="Q238" t="str">
            <v>--</v>
          </cell>
          <cell r="R238" t="str">
            <v>--</v>
          </cell>
          <cell r="S238" t="str">
            <v>--</v>
          </cell>
          <cell r="T238" t="str">
            <v>--</v>
          </cell>
          <cell r="U238">
            <v>0</v>
          </cell>
          <cell r="V238">
            <v>0</v>
          </cell>
          <cell r="W238">
            <v>0</v>
          </cell>
          <cell r="X238">
            <v>1.88</v>
          </cell>
          <cell r="Y238">
            <v>1.06</v>
          </cell>
          <cell r="Z238">
            <v>0</v>
          </cell>
          <cell r="AA238">
            <v>7.1793093964674597</v>
          </cell>
          <cell r="AB238">
            <v>1.13820090445614E-9</v>
          </cell>
          <cell r="AC238">
            <v>1.27772230564754E-8</v>
          </cell>
        </row>
        <row r="239">
          <cell r="A239" t="str">
            <v>Os04g0561550</v>
          </cell>
          <cell r="B239">
            <v>1016</v>
          </cell>
          <cell r="C239">
            <v>1.45</v>
          </cell>
          <cell r="D239">
            <v>0.91</v>
          </cell>
          <cell r="E239">
            <v>1.87</v>
          </cell>
          <cell r="F239">
            <v>1.1200000000000001</v>
          </cell>
          <cell r="G239">
            <v>3.45</v>
          </cell>
          <cell r="H239">
            <v>9.2799999999999994</v>
          </cell>
          <cell r="I239">
            <v>1.51444649651746</v>
          </cell>
          <cell r="J239">
            <v>7.3492403760757198E-4</v>
          </cell>
          <cell r="K239">
            <v>2.68541863530868E-3</v>
          </cell>
          <cell r="L239" t="str">
            <v>--</v>
          </cell>
          <cell r="M239" t="str">
            <v>--</v>
          </cell>
          <cell r="N239" t="str">
            <v>--</v>
          </cell>
          <cell r="O239" t="str">
            <v>--</v>
          </cell>
          <cell r="P239" t="str">
            <v>--</v>
          </cell>
          <cell r="Q239" t="str">
            <v>--</v>
          </cell>
          <cell r="R239" t="str">
            <v>--</v>
          </cell>
          <cell r="S239" t="str">
            <v>--</v>
          </cell>
          <cell r="T239" t="str">
            <v>--</v>
          </cell>
          <cell r="U239" t="str">
            <v>--</v>
          </cell>
          <cell r="V239" t="str">
            <v>--</v>
          </cell>
          <cell r="W239" t="str">
            <v>--</v>
          </cell>
          <cell r="X239" t="str">
            <v>--</v>
          </cell>
          <cell r="Y239" t="str">
            <v>--</v>
          </cell>
          <cell r="Z239" t="str">
            <v>--</v>
          </cell>
          <cell r="AA239" t="str">
            <v>--</v>
          </cell>
          <cell r="AB239" t="str">
            <v>--</v>
          </cell>
          <cell r="AC239" t="str">
            <v>--</v>
          </cell>
        </row>
        <row r="240">
          <cell r="A240" t="str">
            <v>Os04g0684900</v>
          </cell>
          <cell r="B240">
            <v>1219</v>
          </cell>
          <cell r="C240">
            <v>6.32</v>
          </cell>
          <cell r="D240">
            <v>12.42</v>
          </cell>
          <cell r="E240">
            <v>2.92</v>
          </cell>
          <cell r="F240">
            <v>1.9</v>
          </cell>
          <cell r="G240">
            <v>2.08</v>
          </cell>
          <cell r="H240">
            <v>4.91</v>
          </cell>
          <cell r="I240">
            <v>-1.36716986276358</v>
          </cell>
          <cell r="J240">
            <v>7.5518399228045505E-4</v>
          </cell>
          <cell r="K240">
            <v>2.74785435846586E-3</v>
          </cell>
          <cell r="L240" t="str">
            <v>--</v>
          </cell>
          <cell r="M240" t="str">
            <v>--</v>
          </cell>
          <cell r="N240" t="str">
            <v>--</v>
          </cell>
          <cell r="O240" t="str">
            <v>--</v>
          </cell>
          <cell r="P240" t="str">
            <v>--</v>
          </cell>
          <cell r="Q240" t="str">
            <v>--</v>
          </cell>
          <cell r="R240" t="str">
            <v>--</v>
          </cell>
          <cell r="S240" t="str">
            <v>--</v>
          </cell>
          <cell r="T240" t="str">
            <v>--</v>
          </cell>
          <cell r="U240" t="str">
            <v>--</v>
          </cell>
          <cell r="V240" t="str">
            <v>--</v>
          </cell>
          <cell r="W240" t="str">
            <v>--</v>
          </cell>
          <cell r="X240" t="str">
            <v>--</v>
          </cell>
          <cell r="Y240" t="str">
            <v>--</v>
          </cell>
          <cell r="Z240" t="str">
            <v>--</v>
          </cell>
          <cell r="AA240" t="str">
            <v>--</v>
          </cell>
          <cell r="AB240" t="str">
            <v>--</v>
          </cell>
          <cell r="AC240" t="str">
            <v>--</v>
          </cell>
        </row>
        <row r="241">
          <cell r="A241" t="str">
            <v>Os01g0814800</v>
          </cell>
          <cell r="B241">
            <v>1672</v>
          </cell>
          <cell r="C241">
            <v>0.92</v>
          </cell>
          <cell r="D241">
            <v>2.11</v>
          </cell>
          <cell r="E241">
            <v>1.78</v>
          </cell>
          <cell r="F241">
            <v>4.8600000000000003</v>
          </cell>
          <cell r="G241">
            <v>4.2300000000000004</v>
          </cell>
          <cell r="H241">
            <v>4.5</v>
          </cell>
          <cell r="I241">
            <v>1.3902239128748799</v>
          </cell>
          <cell r="J241">
            <v>7.7548871863471897E-4</v>
          </cell>
          <cell r="K241">
            <v>2.8099298340488101E-3</v>
          </cell>
          <cell r="L241" t="str">
            <v>--</v>
          </cell>
          <cell r="M241" t="str">
            <v>--</v>
          </cell>
          <cell r="N241" t="str">
            <v>--</v>
          </cell>
          <cell r="O241" t="str">
            <v>--</v>
          </cell>
          <cell r="P241" t="str">
            <v>--</v>
          </cell>
          <cell r="Q241" t="str">
            <v>--</v>
          </cell>
          <cell r="R241" t="str">
            <v>--</v>
          </cell>
          <cell r="S241" t="str">
            <v>--</v>
          </cell>
          <cell r="T241" t="str">
            <v>--</v>
          </cell>
          <cell r="U241" t="str">
            <v>--</v>
          </cell>
          <cell r="V241" t="str">
            <v>--</v>
          </cell>
          <cell r="W241" t="str">
            <v>--</v>
          </cell>
          <cell r="X241" t="str">
            <v>--</v>
          </cell>
          <cell r="Y241" t="str">
            <v>--</v>
          </cell>
          <cell r="Z241" t="str">
            <v>--</v>
          </cell>
          <cell r="AA241" t="str">
            <v>--</v>
          </cell>
          <cell r="AB241" t="str">
            <v>--</v>
          </cell>
          <cell r="AC241" t="str">
            <v>--</v>
          </cell>
        </row>
        <row r="242">
          <cell r="A242" t="str">
            <v>Os06g0132300</v>
          </cell>
          <cell r="B242">
            <v>745</v>
          </cell>
          <cell r="C242">
            <v>1.5</v>
          </cell>
          <cell r="D242">
            <v>1.68</v>
          </cell>
          <cell r="E242">
            <v>2.99</v>
          </cell>
          <cell r="F242">
            <v>1.84</v>
          </cell>
          <cell r="G242">
            <v>6.65</v>
          </cell>
          <cell r="H242">
            <v>11.8</v>
          </cell>
          <cell r="I242">
            <v>1.52380999186599</v>
          </cell>
          <cell r="J242">
            <v>7.8040476546915101E-4</v>
          </cell>
          <cell r="K242">
            <v>2.8159605287345199E-3</v>
          </cell>
          <cell r="L242" t="str">
            <v>--</v>
          </cell>
          <cell r="M242" t="str">
            <v>--</v>
          </cell>
          <cell r="N242" t="str">
            <v>--</v>
          </cell>
          <cell r="O242" t="str">
            <v>--</v>
          </cell>
          <cell r="P242" t="str">
            <v>--</v>
          </cell>
          <cell r="Q242" t="str">
            <v>--</v>
          </cell>
          <cell r="R242" t="str">
            <v>--</v>
          </cell>
          <cell r="S242" t="str">
            <v>--</v>
          </cell>
          <cell r="T242" t="str">
            <v>--</v>
          </cell>
          <cell r="U242" t="str">
            <v>--</v>
          </cell>
          <cell r="V242" t="str">
            <v>--</v>
          </cell>
          <cell r="W242" t="str">
            <v>--</v>
          </cell>
          <cell r="X242" t="str">
            <v>--</v>
          </cell>
          <cell r="Y242" t="str">
            <v>--</v>
          </cell>
          <cell r="Z242" t="str">
            <v>--</v>
          </cell>
          <cell r="AA242" t="str">
            <v>--</v>
          </cell>
          <cell r="AB242" t="str">
            <v>--</v>
          </cell>
          <cell r="AC242" t="str">
            <v>--</v>
          </cell>
        </row>
        <row r="243">
          <cell r="A243" t="str">
            <v>Os02g0747900</v>
          </cell>
          <cell r="B243">
            <v>1071</v>
          </cell>
          <cell r="C243">
            <v>1.35</v>
          </cell>
          <cell r="D243">
            <v>7.0000000000000007E-2</v>
          </cell>
          <cell r="E243">
            <v>7.0000000000000007E-2</v>
          </cell>
          <cell r="F243">
            <v>0</v>
          </cell>
          <cell r="G243">
            <v>0</v>
          </cell>
          <cell r="H243">
            <v>0.16</v>
          </cell>
          <cell r="I243">
            <v>-3.17651113994715</v>
          </cell>
          <cell r="J243">
            <v>8.2415051873726002E-4</v>
          </cell>
          <cell r="K243">
            <v>2.95643586432411E-3</v>
          </cell>
          <cell r="L243" t="str">
            <v>--</v>
          </cell>
          <cell r="M243" t="str">
            <v>--</v>
          </cell>
          <cell r="N243" t="str">
            <v>--</v>
          </cell>
          <cell r="O243" t="str">
            <v>--</v>
          </cell>
          <cell r="P243" t="str">
            <v>--</v>
          </cell>
          <cell r="Q243" t="str">
            <v>--</v>
          </cell>
          <cell r="R243" t="str">
            <v>--</v>
          </cell>
          <cell r="S243" t="str">
            <v>--</v>
          </cell>
          <cell r="T243" t="str">
            <v>--</v>
          </cell>
          <cell r="U243" t="str">
            <v>--</v>
          </cell>
          <cell r="V243" t="str">
            <v>--</v>
          </cell>
          <cell r="W243" t="str">
            <v>--</v>
          </cell>
          <cell r="X243" t="str">
            <v>--</v>
          </cell>
          <cell r="Y243" t="str">
            <v>--</v>
          </cell>
          <cell r="Z243" t="str">
            <v>--</v>
          </cell>
          <cell r="AA243" t="str">
            <v>--</v>
          </cell>
          <cell r="AB243" t="str">
            <v>--</v>
          </cell>
          <cell r="AC243" t="str">
            <v>--</v>
          </cell>
        </row>
        <row r="244">
          <cell r="A244" t="str">
            <v>Os04g0632901</v>
          </cell>
          <cell r="B244">
            <v>1953</v>
          </cell>
          <cell r="C244">
            <v>0.17</v>
          </cell>
          <cell r="D244">
            <v>0.31</v>
          </cell>
          <cell r="E244">
            <v>0.38</v>
          </cell>
          <cell r="F244">
            <v>1.26</v>
          </cell>
          <cell r="G244">
            <v>0.81</v>
          </cell>
          <cell r="H244">
            <v>0.87</v>
          </cell>
          <cell r="I244">
            <v>1.670304473854</v>
          </cell>
          <cell r="J244">
            <v>8.26163370861935E-4</v>
          </cell>
          <cell r="K244">
            <v>2.95643586432411E-3</v>
          </cell>
          <cell r="L244" t="str">
            <v>--</v>
          </cell>
          <cell r="M244" t="str">
            <v>--</v>
          </cell>
          <cell r="N244" t="str">
            <v>--</v>
          </cell>
          <cell r="O244" t="str">
            <v>--</v>
          </cell>
          <cell r="P244" t="str">
            <v>--</v>
          </cell>
          <cell r="Q244" t="str">
            <v>--</v>
          </cell>
          <cell r="R244" t="str">
            <v>--</v>
          </cell>
          <cell r="S244" t="str">
            <v>--</v>
          </cell>
          <cell r="T244" t="str">
            <v>--</v>
          </cell>
          <cell r="U244" t="str">
            <v>--</v>
          </cell>
          <cell r="V244" t="str">
            <v>--</v>
          </cell>
          <cell r="W244" t="str">
            <v>--</v>
          </cell>
          <cell r="X244" t="str">
            <v>--</v>
          </cell>
          <cell r="Y244" t="str">
            <v>--</v>
          </cell>
          <cell r="Z244" t="str">
            <v>--</v>
          </cell>
          <cell r="AA244" t="str">
            <v>--</v>
          </cell>
          <cell r="AB244" t="str">
            <v>--</v>
          </cell>
          <cell r="AC244" t="str">
            <v>--</v>
          </cell>
        </row>
        <row r="245">
          <cell r="A245" t="str">
            <v>Os11g0532751</v>
          </cell>
          <cell r="B245">
            <v>534</v>
          </cell>
          <cell r="C245">
            <v>2.17</v>
          </cell>
          <cell r="D245">
            <v>2.4900000000000002</v>
          </cell>
          <cell r="E245">
            <v>0.5</v>
          </cell>
          <cell r="F245">
            <v>8.2899999999999991</v>
          </cell>
          <cell r="G245">
            <v>3.97</v>
          </cell>
          <cell r="H245">
            <v>5.31</v>
          </cell>
          <cell r="I245">
            <v>1.69411822653068</v>
          </cell>
          <cell r="J245">
            <v>8.3241109817068395E-4</v>
          </cell>
          <cell r="K245">
            <v>2.9665350247564302E-3</v>
          </cell>
          <cell r="L245" t="str">
            <v>--</v>
          </cell>
          <cell r="M245" t="str">
            <v>--</v>
          </cell>
          <cell r="N245" t="str">
            <v>--</v>
          </cell>
          <cell r="O245" t="str">
            <v>--</v>
          </cell>
          <cell r="P245" t="str">
            <v>--</v>
          </cell>
          <cell r="Q245" t="str">
            <v>--</v>
          </cell>
          <cell r="R245" t="str">
            <v>--</v>
          </cell>
          <cell r="S245" t="str">
            <v>--</v>
          </cell>
          <cell r="T245" t="str">
            <v>--</v>
          </cell>
          <cell r="U245" t="str">
            <v>--</v>
          </cell>
          <cell r="V245" t="str">
            <v>--</v>
          </cell>
          <cell r="W245" t="str">
            <v>--</v>
          </cell>
          <cell r="X245" t="str">
            <v>--</v>
          </cell>
          <cell r="Y245" t="str">
            <v>--</v>
          </cell>
          <cell r="Z245" t="str">
            <v>--</v>
          </cell>
          <cell r="AA245" t="str">
            <v>--</v>
          </cell>
          <cell r="AB245" t="str">
            <v>--</v>
          </cell>
          <cell r="AC245" t="str">
            <v>--</v>
          </cell>
        </row>
        <row r="246">
          <cell r="A246" t="str">
            <v>Os07g0509800</v>
          </cell>
          <cell r="B246">
            <v>2144</v>
          </cell>
          <cell r="C246">
            <v>10.67</v>
          </cell>
          <cell r="D246">
            <v>15.31</v>
          </cell>
          <cell r="E246">
            <v>8.64</v>
          </cell>
          <cell r="F246">
            <v>25.84</v>
          </cell>
          <cell r="G246">
            <v>26.38</v>
          </cell>
          <cell r="H246">
            <v>37.07</v>
          </cell>
          <cell r="I246">
            <v>1.27664162529295</v>
          </cell>
          <cell r="J246">
            <v>8.6014050526409805E-4</v>
          </cell>
          <cell r="K246">
            <v>3.0409527394152998E-3</v>
          </cell>
          <cell r="L246" t="str">
            <v>--</v>
          </cell>
          <cell r="M246" t="str">
            <v>--</v>
          </cell>
          <cell r="N246" t="str">
            <v>--</v>
          </cell>
          <cell r="O246" t="str">
            <v>--</v>
          </cell>
          <cell r="P246" t="str">
            <v>--</v>
          </cell>
          <cell r="Q246" t="str">
            <v>--</v>
          </cell>
          <cell r="R246" t="str">
            <v>--</v>
          </cell>
          <cell r="S246" t="str">
            <v>--</v>
          </cell>
          <cell r="T246" t="str">
            <v>--</v>
          </cell>
          <cell r="U246" t="str">
            <v>--</v>
          </cell>
          <cell r="V246" t="str">
            <v>--</v>
          </cell>
          <cell r="W246" t="str">
            <v>--</v>
          </cell>
          <cell r="X246" t="str">
            <v>--</v>
          </cell>
          <cell r="Y246" t="str">
            <v>--</v>
          </cell>
          <cell r="Z246" t="str">
            <v>--</v>
          </cell>
          <cell r="AA246" t="str">
            <v>--</v>
          </cell>
          <cell r="AB246" t="str">
            <v>--</v>
          </cell>
          <cell r="AC246" t="str">
            <v>--</v>
          </cell>
        </row>
        <row r="247">
          <cell r="A247" t="str">
            <v>Os03g0810100</v>
          </cell>
          <cell r="B247">
            <v>1671</v>
          </cell>
          <cell r="C247">
            <v>0.04</v>
          </cell>
          <cell r="D247">
            <v>0.04</v>
          </cell>
          <cell r="E247">
            <v>0.04</v>
          </cell>
          <cell r="F247">
            <v>0.38</v>
          </cell>
          <cell r="G247">
            <v>0.24</v>
          </cell>
          <cell r="H247">
            <v>0.35</v>
          </cell>
          <cell r="I247">
            <v>2.7498077668230301</v>
          </cell>
          <cell r="J247">
            <v>8.6031572881841605E-4</v>
          </cell>
          <cell r="K247">
            <v>3.0409527394152998E-3</v>
          </cell>
          <cell r="L247" t="str">
            <v>--</v>
          </cell>
          <cell r="M247" t="str">
            <v>--</v>
          </cell>
          <cell r="N247" t="str">
            <v>--</v>
          </cell>
          <cell r="O247" t="str">
            <v>--</v>
          </cell>
          <cell r="P247" t="str">
            <v>--</v>
          </cell>
          <cell r="Q247" t="str">
            <v>--</v>
          </cell>
          <cell r="R247" t="str">
            <v>--</v>
          </cell>
          <cell r="S247" t="str">
            <v>--</v>
          </cell>
          <cell r="T247" t="str">
            <v>--</v>
          </cell>
          <cell r="U247" t="str">
            <v>--</v>
          </cell>
          <cell r="V247" t="str">
            <v>--</v>
          </cell>
          <cell r="W247" t="str">
            <v>--</v>
          </cell>
          <cell r="X247" t="str">
            <v>--</v>
          </cell>
          <cell r="Y247" t="str">
            <v>--</v>
          </cell>
          <cell r="Z247" t="str">
            <v>--</v>
          </cell>
          <cell r="AA247" t="str">
            <v>--</v>
          </cell>
          <cell r="AB247" t="str">
            <v>--</v>
          </cell>
          <cell r="AC247" t="str">
            <v>--</v>
          </cell>
        </row>
        <row r="248">
          <cell r="A248" t="str">
            <v>Os03g0787150</v>
          </cell>
          <cell r="B248">
            <v>478</v>
          </cell>
          <cell r="C248">
            <v>0.73</v>
          </cell>
          <cell r="D248">
            <v>15.15</v>
          </cell>
          <cell r="E248">
            <v>24.49</v>
          </cell>
          <cell r="F248">
            <v>14.52</v>
          </cell>
          <cell r="G248">
            <v>40.409999999999997</v>
          </cell>
          <cell r="H248">
            <v>69.209999999999994</v>
          </cell>
          <cell r="I248">
            <v>1.3829710857305499</v>
          </cell>
          <cell r="J248">
            <v>8.6514153432282995E-4</v>
          </cell>
          <cell r="K248">
            <v>3.0440876706333999E-3</v>
          </cell>
          <cell r="L248" t="str">
            <v>--</v>
          </cell>
          <cell r="M248" t="str">
            <v>--</v>
          </cell>
          <cell r="N248" t="str">
            <v>--</v>
          </cell>
          <cell r="O248" t="str">
            <v>--</v>
          </cell>
          <cell r="P248" t="str">
            <v>--</v>
          </cell>
          <cell r="Q248" t="str">
            <v>--</v>
          </cell>
          <cell r="R248" t="str">
            <v>--</v>
          </cell>
          <cell r="S248" t="str">
            <v>--</v>
          </cell>
          <cell r="T248" t="str">
            <v>--</v>
          </cell>
          <cell r="U248" t="str">
            <v>--</v>
          </cell>
          <cell r="V248" t="str">
            <v>--</v>
          </cell>
          <cell r="W248" t="str">
            <v>--</v>
          </cell>
          <cell r="X248" t="str">
            <v>--</v>
          </cell>
          <cell r="Y248" t="str">
            <v>--</v>
          </cell>
          <cell r="Z248" t="str">
            <v>--</v>
          </cell>
          <cell r="AA248" t="str">
            <v>--</v>
          </cell>
          <cell r="AB248" t="str">
            <v>--</v>
          </cell>
          <cell r="AC248" t="str">
            <v>--</v>
          </cell>
        </row>
        <row r="249">
          <cell r="A249" t="str">
            <v>Os04g0578600</v>
          </cell>
          <cell r="B249">
            <v>2383</v>
          </cell>
          <cell r="C249">
            <v>0.03</v>
          </cell>
          <cell r="D249">
            <v>0.22</v>
          </cell>
          <cell r="E249">
            <v>0.68</v>
          </cell>
          <cell r="F249">
            <v>0.14000000000000001</v>
          </cell>
          <cell r="G249">
            <v>0.08</v>
          </cell>
          <cell r="H249">
            <v>0</v>
          </cell>
          <cell r="I249">
            <v>-2.16597266738906</v>
          </cell>
          <cell r="J249">
            <v>8.6823285755941197E-4</v>
          </cell>
          <cell r="K249">
            <v>3.0440876706333999E-3</v>
          </cell>
          <cell r="L249" t="str">
            <v>--</v>
          </cell>
          <cell r="M249" t="str">
            <v>--</v>
          </cell>
          <cell r="N249" t="str">
            <v>--</v>
          </cell>
          <cell r="O249" t="str">
            <v>--</v>
          </cell>
          <cell r="P249" t="str">
            <v>--</v>
          </cell>
          <cell r="Q249" t="str">
            <v>--</v>
          </cell>
          <cell r="R249" t="str">
            <v>--</v>
          </cell>
          <cell r="S249" t="str">
            <v>--</v>
          </cell>
          <cell r="T249" t="str">
            <v>--</v>
          </cell>
          <cell r="U249" t="str">
            <v>--</v>
          </cell>
          <cell r="V249" t="str">
            <v>--</v>
          </cell>
          <cell r="W249" t="str">
            <v>--</v>
          </cell>
          <cell r="X249" t="str">
            <v>--</v>
          </cell>
          <cell r="Y249" t="str">
            <v>--</v>
          </cell>
          <cell r="Z249" t="str">
            <v>--</v>
          </cell>
          <cell r="AA249" t="str">
            <v>--</v>
          </cell>
          <cell r="AB249" t="str">
            <v>--</v>
          </cell>
          <cell r="AC249" t="str">
            <v>--</v>
          </cell>
        </row>
        <row r="250">
          <cell r="A250" t="str">
            <v>Os09g0246300</v>
          </cell>
          <cell r="B250">
            <v>692.5</v>
          </cell>
          <cell r="C250">
            <v>17.32</v>
          </cell>
          <cell r="D250">
            <v>14.47</v>
          </cell>
          <cell r="E250">
            <v>4.1100000000000003</v>
          </cell>
          <cell r="F250">
            <v>4.8</v>
          </cell>
          <cell r="G250">
            <v>3.26</v>
          </cell>
          <cell r="H250">
            <v>5.97</v>
          </cell>
          <cell r="I250">
            <v>-1.3877937048042901</v>
          </cell>
          <cell r="J250">
            <v>9.0821300183178597E-4</v>
          </cell>
          <cell r="K250">
            <v>3.1714212080093799E-3</v>
          </cell>
          <cell r="L250" t="str">
            <v>--</v>
          </cell>
          <cell r="M250" t="str">
            <v>--</v>
          </cell>
          <cell r="N250" t="str">
            <v>--</v>
          </cell>
          <cell r="O250" t="str">
            <v>--</v>
          </cell>
          <cell r="P250" t="str">
            <v>--</v>
          </cell>
          <cell r="Q250" t="str">
            <v>--</v>
          </cell>
          <cell r="R250" t="str">
            <v>--</v>
          </cell>
          <cell r="S250" t="str">
            <v>--</v>
          </cell>
          <cell r="T250" t="str">
            <v>--</v>
          </cell>
          <cell r="U250" t="str">
            <v>--</v>
          </cell>
          <cell r="V250" t="str">
            <v>--</v>
          </cell>
          <cell r="W250" t="str">
            <v>--</v>
          </cell>
          <cell r="X250" t="str">
            <v>--</v>
          </cell>
          <cell r="Y250" t="str">
            <v>--</v>
          </cell>
          <cell r="Z250" t="str">
            <v>--</v>
          </cell>
          <cell r="AA250" t="str">
            <v>--</v>
          </cell>
          <cell r="AB250" t="str">
            <v>--</v>
          </cell>
          <cell r="AC250" t="str">
            <v>--</v>
          </cell>
        </row>
        <row r="251">
          <cell r="A251" t="str">
            <v>Os11g0528700</v>
          </cell>
          <cell r="B251">
            <v>1699.5</v>
          </cell>
          <cell r="C251">
            <v>0.33</v>
          </cell>
          <cell r="D251">
            <v>1.04</v>
          </cell>
          <cell r="E251">
            <v>0</v>
          </cell>
          <cell r="F251">
            <v>0.31</v>
          </cell>
          <cell r="G251">
            <v>0</v>
          </cell>
          <cell r="H251">
            <v>0</v>
          </cell>
          <cell r="I251">
            <v>-2.10831543609233</v>
          </cell>
          <cell r="J251">
            <v>1.02411635225351E-3</v>
          </cell>
          <cell r="K251">
            <v>3.56178618896202E-3</v>
          </cell>
          <cell r="L251" t="str">
            <v>--</v>
          </cell>
          <cell r="M251" t="str">
            <v>--</v>
          </cell>
          <cell r="N251" t="str">
            <v>--</v>
          </cell>
          <cell r="O251" t="str">
            <v>--</v>
          </cell>
          <cell r="P251" t="str">
            <v>--</v>
          </cell>
          <cell r="Q251" t="str">
            <v>--</v>
          </cell>
          <cell r="R251" t="str">
            <v>--</v>
          </cell>
          <cell r="S251" t="str">
            <v>--</v>
          </cell>
          <cell r="T251" t="str">
            <v>--</v>
          </cell>
          <cell r="U251" t="str">
            <v>--</v>
          </cell>
          <cell r="V251" t="str">
            <v>--</v>
          </cell>
          <cell r="W251" t="str">
            <v>--</v>
          </cell>
          <cell r="X251" t="str">
            <v>--</v>
          </cell>
          <cell r="Y251" t="str">
            <v>--</v>
          </cell>
          <cell r="Z251" t="str">
            <v>--</v>
          </cell>
          <cell r="AA251" t="str">
            <v>--</v>
          </cell>
          <cell r="AB251" t="str">
            <v>--</v>
          </cell>
          <cell r="AC251" t="str">
            <v>--</v>
          </cell>
        </row>
        <row r="252">
          <cell r="A252" t="str">
            <v>Os03g0335200</v>
          </cell>
          <cell r="B252">
            <v>1475</v>
          </cell>
          <cell r="C252">
            <v>0.09</v>
          </cell>
          <cell r="D252">
            <v>0</v>
          </cell>
          <cell r="E252">
            <v>0.15</v>
          </cell>
          <cell r="F252">
            <v>0.35</v>
          </cell>
          <cell r="G252">
            <v>0.9</v>
          </cell>
          <cell r="H252">
            <v>0.26</v>
          </cell>
          <cell r="I252">
            <v>2.5220575713594999</v>
          </cell>
          <cell r="J252">
            <v>1.0307116532413401E-3</v>
          </cell>
          <cell r="K252">
            <v>3.5703851668279999E-3</v>
          </cell>
          <cell r="L252" t="str">
            <v>--</v>
          </cell>
          <cell r="M252" t="str">
            <v>--</v>
          </cell>
          <cell r="N252" t="str">
            <v>--</v>
          </cell>
          <cell r="O252" t="str">
            <v>--</v>
          </cell>
          <cell r="P252" t="str">
            <v>--</v>
          </cell>
          <cell r="Q252" t="str">
            <v>--</v>
          </cell>
          <cell r="R252" t="str">
            <v>--</v>
          </cell>
          <cell r="S252" t="str">
            <v>--</v>
          </cell>
          <cell r="T252" t="str">
            <v>--</v>
          </cell>
          <cell r="U252" t="str">
            <v>--</v>
          </cell>
          <cell r="V252" t="str">
            <v>--</v>
          </cell>
          <cell r="W252" t="str">
            <v>--</v>
          </cell>
          <cell r="X252" t="str">
            <v>--</v>
          </cell>
          <cell r="Y252" t="str">
            <v>--</v>
          </cell>
          <cell r="Z252" t="str">
            <v>--</v>
          </cell>
          <cell r="AA252" t="str">
            <v>--</v>
          </cell>
          <cell r="AB252" t="str">
            <v>--</v>
          </cell>
          <cell r="AC252" t="str">
            <v>--</v>
          </cell>
        </row>
        <row r="253">
          <cell r="A253" t="str">
            <v>Os01g0192900</v>
          </cell>
          <cell r="B253">
            <v>1643</v>
          </cell>
          <cell r="C253">
            <v>1.79</v>
          </cell>
          <cell r="D253">
            <v>4.79</v>
          </cell>
          <cell r="E253">
            <v>0.55000000000000004</v>
          </cell>
          <cell r="F253">
            <v>0.39</v>
          </cell>
          <cell r="G253">
            <v>0.25</v>
          </cell>
          <cell r="H253">
            <v>2.2799999999999998</v>
          </cell>
          <cell r="I253">
            <v>-1.40958739047833</v>
          </cell>
          <cell r="J253">
            <v>1.0478893701974599E-3</v>
          </cell>
          <cell r="K253">
            <v>3.6154270700836698E-3</v>
          </cell>
          <cell r="L253" t="str">
            <v>--</v>
          </cell>
          <cell r="M253" t="str">
            <v>--</v>
          </cell>
          <cell r="N253" t="str">
            <v>--</v>
          </cell>
          <cell r="O253" t="str">
            <v>--</v>
          </cell>
          <cell r="P253" t="str">
            <v>--</v>
          </cell>
          <cell r="Q253" t="str">
            <v>--</v>
          </cell>
          <cell r="R253" t="str">
            <v>--</v>
          </cell>
          <cell r="S253" t="str">
            <v>--</v>
          </cell>
          <cell r="T253" t="str">
            <v>--</v>
          </cell>
          <cell r="U253" t="str">
            <v>--</v>
          </cell>
          <cell r="V253" t="str">
            <v>--</v>
          </cell>
          <cell r="W253" t="str">
            <v>--</v>
          </cell>
          <cell r="X253" t="str">
            <v>--</v>
          </cell>
          <cell r="Y253" t="str">
            <v>--</v>
          </cell>
          <cell r="Z253" t="str">
            <v>--</v>
          </cell>
          <cell r="AA253" t="str">
            <v>--</v>
          </cell>
          <cell r="AB253" t="str">
            <v>--</v>
          </cell>
          <cell r="AC253" t="str">
            <v>--</v>
          </cell>
        </row>
        <row r="254">
          <cell r="A254" t="str">
            <v>Os12g0559200</v>
          </cell>
          <cell r="B254">
            <v>2855.93</v>
          </cell>
          <cell r="C254">
            <v>0</v>
          </cell>
          <cell r="D254">
            <v>0.14000000000000001</v>
          </cell>
          <cell r="E254">
            <v>0.19</v>
          </cell>
          <cell r="F254">
            <v>0.23</v>
          </cell>
          <cell r="G254">
            <v>0.3</v>
          </cell>
          <cell r="H254">
            <v>0.66</v>
          </cell>
          <cell r="I254">
            <v>1.8608305393251801</v>
          </cell>
          <cell r="J254">
            <v>1.08578172810978E-3</v>
          </cell>
          <cell r="K254">
            <v>3.7312975259645598E-3</v>
          </cell>
          <cell r="L254" t="str">
            <v>--</v>
          </cell>
          <cell r="M254" t="str">
            <v>--</v>
          </cell>
          <cell r="N254" t="str">
            <v>--</v>
          </cell>
          <cell r="O254" t="str">
            <v>--</v>
          </cell>
          <cell r="P254" t="str">
            <v>--</v>
          </cell>
          <cell r="Q254" t="str">
            <v>--</v>
          </cell>
          <cell r="R254" t="str">
            <v>--</v>
          </cell>
          <cell r="S254" t="str">
            <v>--</v>
          </cell>
          <cell r="T254" t="str">
            <v>--</v>
          </cell>
          <cell r="U254" t="str">
            <v>--</v>
          </cell>
          <cell r="V254" t="str">
            <v>--</v>
          </cell>
          <cell r="W254" t="str">
            <v>--</v>
          </cell>
          <cell r="X254" t="str">
            <v>--</v>
          </cell>
          <cell r="Y254" t="str">
            <v>--</v>
          </cell>
          <cell r="Z254" t="str">
            <v>--</v>
          </cell>
          <cell r="AA254" t="str">
            <v>--</v>
          </cell>
          <cell r="AB254" t="str">
            <v>--</v>
          </cell>
          <cell r="AC254" t="str">
            <v>--</v>
          </cell>
        </row>
        <row r="255">
          <cell r="A255" t="str">
            <v>Os02g0722001</v>
          </cell>
          <cell r="B255">
            <v>1089</v>
          </cell>
          <cell r="C255">
            <v>0.28000000000000003</v>
          </cell>
          <cell r="D255">
            <v>0.51</v>
          </cell>
          <cell r="E255">
            <v>0.36</v>
          </cell>
          <cell r="F255">
            <v>0</v>
          </cell>
          <cell r="G255">
            <v>0</v>
          </cell>
          <cell r="H255">
            <v>0.08</v>
          </cell>
          <cell r="I255">
            <v>-3.6240754901897501</v>
          </cell>
          <cell r="J255">
            <v>1.10656291370811E-3</v>
          </cell>
          <cell r="K255">
            <v>3.78768175206016E-3</v>
          </cell>
          <cell r="L255" t="str">
            <v>--</v>
          </cell>
          <cell r="M255" t="str">
            <v>--</v>
          </cell>
          <cell r="N255" t="str">
            <v>--</v>
          </cell>
          <cell r="O255" t="str">
            <v>--</v>
          </cell>
          <cell r="P255" t="str">
            <v>--</v>
          </cell>
          <cell r="Q255" t="str">
            <v>--</v>
          </cell>
          <cell r="R255" t="str">
            <v>--</v>
          </cell>
          <cell r="S255" t="str">
            <v>--</v>
          </cell>
          <cell r="T255" t="str">
            <v>--</v>
          </cell>
          <cell r="U255" t="str">
            <v>--</v>
          </cell>
          <cell r="V255" t="str">
            <v>--</v>
          </cell>
          <cell r="W255" t="str">
            <v>--</v>
          </cell>
          <cell r="X255" t="str">
            <v>--</v>
          </cell>
          <cell r="Y255" t="str">
            <v>--</v>
          </cell>
          <cell r="Z255" t="str">
            <v>--</v>
          </cell>
          <cell r="AA255" t="str">
            <v>--</v>
          </cell>
          <cell r="AB255" t="str">
            <v>--</v>
          </cell>
          <cell r="AC255" t="str">
            <v>--</v>
          </cell>
        </row>
        <row r="256">
          <cell r="A256" t="str">
            <v>Os06g0707800</v>
          </cell>
          <cell r="B256">
            <v>2479.04</v>
          </cell>
          <cell r="C256">
            <v>13.8</v>
          </cell>
          <cell r="D256">
            <v>14.55</v>
          </cell>
          <cell r="E256">
            <v>4.72</v>
          </cell>
          <cell r="F256">
            <v>4.51</v>
          </cell>
          <cell r="G256">
            <v>3.15</v>
          </cell>
          <cell r="H256">
            <v>7.18</v>
          </cell>
          <cell r="I256">
            <v>-1.2598584471014</v>
          </cell>
          <cell r="J256">
            <v>1.1157728305998299E-3</v>
          </cell>
          <cell r="K256">
            <v>3.7922072019408201E-3</v>
          </cell>
          <cell r="L256" t="str">
            <v>--</v>
          </cell>
          <cell r="M256" t="str">
            <v>--</v>
          </cell>
          <cell r="N256" t="str">
            <v>--</v>
          </cell>
          <cell r="O256" t="str">
            <v>--</v>
          </cell>
          <cell r="P256" t="str">
            <v>--</v>
          </cell>
          <cell r="Q256" t="str">
            <v>--</v>
          </cell>
          <cell r="R256" t="str">
            <v>--</v>
          </cell>
          <cell r="S256" t="str">
            <v>--</v>
          </cell>
          <cell r="T256" t="str">
            <v>--</v>
          </cell>
          <cell r="U256" t="str">
            <v>--</v>
          </cell>
          <cell r="V256" t="str">
            <v>--</v>
          </cell>
          <cell r="W256" t="str">
            <v>--</v>
          </cell>
          <cell r="X256" t="str">
            <v>--</v>
          </cell>
          <cell r="Y256" t="str">
            <v>--</v>
          </cell>
          <cell r="Z256" t="str">
            <v>--</v>
          </cell>
          <cell r="AA256" t="str">
            <v>--</v>
          </cell>
          <cell r="AB256" t="str">
            <v>--</v>
          </cell>
          <cell r="AC256" t="str">
            <v>--</v>
          </cell>
        </row>
        <row r="257">
          <cell r="A257" t="str">
            <v>Os04g0175400</v>
          </cell>
          <cell r="B257">
            <v>735</v>
          </cell>
          <cell r="C257">
            <v>0</v>
          </cell>
          <cell r="D257">
            <v>0</v>
          </cell>
          <cell r="E257">
            <v>0.48</v>
          </cell>
          <cell r="F257">
            <v>0</v>
          </cell>
          <cell r="G257">
            <v>2.1800000000000002</v>
          </cell>
          <cell r="H257">
            <v>1.57</v>
          </cell>
          <cell r="I257">
            <v>2.6300487518591602</v>
          </cell>
          <cell r="J257">
            <v>1.1166725363884701E-3</v>
          </cell>
          <cell r="K257">
            <v>3.7922072019408201E-3</v>
          </cell>
          <cell r="L257" t="str">
            <v>--</v>
          </cell>
          <cell r="M257" t="str">
            <v>--</v>
          </cell>
          <cell r="N257" t="str">
            <v>--</v>
          </cell>
          <cell r="O257" t="str">
            <v>--</v>
          </cell>
          <cell r="P257" t="str">
            <v>--</v>
          </cell>
          <cell r="Q257" t="str">
            <v>--</v>
          </cell>
          <cell r="R257" t="str">
            <v>--</v>
          </cell>
          <cell r="S257" t="str">
            <v>--</v>
          </cell>
          <cell r="T257" t="str">
            <v>--</v>
          </cell>
          <cell r="U257" t="str">
            <v>--</v>
          </cell>
          <cell r="V257" t="str">
            <v>--</v>
          </cell>
          <cell r="W257" t="str">
            <v>--</v>
          </cell>
          <cell r="X257" t="str">
            <v>--</v>
          </cell>
          <cell r="Y257" t="str">
            <v>--</v>
          </cell>
          <cell r="Z257" t="str">
            <v>--</v>
          </cell>
          <cell r="AA257" t="str">
            <v>--</v>
          </cell>
          <cell r="AB257" t="str">
            <v>--</v>
          </cell>
          <cell r="AC257" t="str">
            <v>--</v>
          </cell>
        </row>
        <row r="258">
          <cell r="A258" t="str">
            <v>Os01g0556201</v>
          </cell>
          <cell r="B258">
            <v>1240</v>
          </cell>
          <cell r="C258">
            <v>7.04</v>
          </cell>
          <cell r="D258">
            <v>0</v>
          </cell>
          <cell r="E258">
            <v>0.62</v>
          </cell>
          <cell r="F258">
            <v>2.04</v>
          </cell>
          <cell r="G258">
            <v>0.62</v>
          </cell>
          <cell r="H258">
            <v>0</v>
          </cell>
          <cell r="I258">
            <v>-1.5128200390445901</v>
          </cell>
          <cell r="J258">
            <v>1.1210219904120701E-3</v>
          </cell>
          <cell r="K258">
            <v>3.7922072019408201E-3</v>
          </cell>
          <cell r="L258">
            <v>0.81</v>
          </cell>
          <cell r="M258">
            <v>0.48</v>
          </cell>
          <cell r="N258">
            <v>0</v>
          </cell>
          <cell r="O258">
            <v>1.38</v>
          </cell>
          <cell r="P258">
            <v>3.75</v>
          </cell>
          <cell r="Q258">
            <v>2.2799999999999998</v>
          </cell>
          <cell r="R258">
            <v>2.2093544530134999</v>
          </cell>
          <cell r="S258">
            <v>7.8039151712208808E-6</v>
          </cell>
          <cell r="T258">
            <v>3.6536511937988702E-5</v>
          </cell>
          <cell r="U258" t="str">
            <v>--</v>
          </cell>
          <cell r="V258" t="str">
            <v>--</v>
          </cell>
          <cell r="W258" t="str">
            <v>--</v>
          </cell>
          <cell r="X258" t="str">
            <v>--</v>
          </cell>
          <cell r="Y258" t="str">
            <v>--</v>
          </cell>
          <cell r="Z258" t="str">
            <v>--</v>
          </cell>
          <cell r="AA258" t="str">
            <v>--</v>
          </cell>
          <cell r="AB258" t="str">
            <v>--</v>
          </cell>
          <cell r="AC258" t="str">
            <v>--</v>
          </cell>
        </row>
        <row r="259">
          <cell r="A259" t="str">
            <v>MSTRG.30739</v>
          </cell>
          <cell r="B259">
            <v>4863</v>
          </cell>
          <cell r="C259">
            <v>7.55</v>
          </cell>
          <cell r="D259">
            <v>9.15</v>
          </cell>
          <cell r="E259">
            <v>2.21</v>
          </cell>
          <cell r="F259">
            <v>2.88</v>
          </cell>
          <cell r="G259">
            <v>1.28</v>
          </cell>
          <cell r="H259">
            <v>4.22</v>
          </cell>
          <cell r="I259">
            <v>-1.25279093516525</v>
          </cell>
          <cell r="J259">
            <v>1.1562136460834501E-3</v>
          </cell>
          <cell r="K259">
            <v>3.8960350875808102E-3</v>
          </cell>
          <cell r="L259" t="str">
            <v>--</v>
          </cell>
          <cell r="M259" t="str">
            <v>--</v>
          </cell>
          <cell r="N259" t="str">
            <v>--</v>
          </cell>
          <cell r="O259" t="str">
            <v>--</v>
          </cell>
          <cell r="P259" t="str">
            <v>--</v>
          </cell>
          <cell r="Q259" t="str">
            <v>--</v>
          </cell>
          <cell r="R259" t="str">
            <v>--</v>
          </cell>
          <cell r="S259" t="str">
            <v>--</v>
          </cell>
          <cell r="T259" t="str">
            <v>--</v>
          </cell>
          <cell r="U259">
            <v>2.3199999999999998</v>
          </cell>
          <cell r="V259">
            <v>5.17</v>
          </cell>
          <cell r="W259">
            <v>5.53</v>
          </cell>
          <cell r="X259">
            <v>4.18</v>
          </cell>
          <cell r="Y259">
            <v>2.97</v>
          </cell>
          <cell r="Z259">
            <v>4.5199999999999996</v>
          </cell>
          <cell r="AA259">
            <v>-1.0138240589196299</v>
          </cell>
          <cell r="AB259">
            <v>8.3314929324797005E-3</v>
          </cell>
          <cell r="AC259">
            <v>2.14767373370588E-2</v>
          </cell>
        </row>
        <row r="260">
          <cell r="A260" t="str">
            <v>Os06g0676700</v>
          </cell>
          <cell r="B260">
            <v>1206.4000000000001</v>
          </cell>
          <cell r="C260">
            <v>0.89</v>
          </cell>
          <cell r="D260">
            <v>0.64</v>
          </cell>
          <cell r="E260">
            <v>0.48</v>
          </cell>
          <cell r="F260">
            <v>1.82</v>
          </cell>
          <cell r="G260">
            <v>1.07</v>
          </cell>
          <cell r="H260">
            <v>2.36</v>
          </cell>
          <cell r="I260">
            <v>1.36881480795414</v>
          </cell>
          <cell r="J260">
            <v>1.1843218842555599E-3</v>
          </cell>
          <cell r="K260">
            <v>3.9485392663969002E-3</v>
          </cell>
          <cell r="L260" t="str">
            <v>--</v>
          </cell>
          <cell r="M260" t="str">
            <v>--</v>
          </cell>
          <cell r="N260" t="str">
            <v>--</v>
          </cell>
          <cell r="O260" t="str">
            <v>--</v>
          </cell>
          <cell r="P260" t="str">
            <v>--</v>
          </cell>
          <cell r="Q260" t="str">
            <v>--</v>
          </cell>
          <cell r="R260" t="str">
            <v>--</v>
          </cell>
          <cell r="S260" t="str">
            <v>--</v>
          </cell>
          <cell r="T260" t="str">
            <v>--</v>
          </cell>
          <cell r="U260" t="str">
            <v>--</v>
          </cell>
          <cell r="V260" t="str">
            <v>--</v>
          </cell>
          <cell r="W260" t="str">
            <v>--</v>
          </cell>
          <cell r="X260" t="str">
            <v>--</v>
          </cell>
          <cell r="Y260" t="str">
            <v>--</v>
          </cell>
          <cell r="Z260" t="str">
            <v>--</v>
          </cell>
          <cell r="AA260" t="str">
            <v>--</v>
          </cell>
          <cell r="AB260" t="str">
            <v>--</v>
          </cell>
          <cell r="AC260" t="str">
            <v>--</v>
          </cell>
        </row>
        <row r="261">
          <cell r="A261" t="str">
            <v>Os03g0154750</v>
          </cell>
          <cell r="B261">
            <v>554</v>
          </cell>
          <cell r="C261">
            <v>6.58</v>
          </cell>
          <cell r="D261">
            <v>0</v>
          </cell>
          <cell r="E261">
            <v>0.56000000000000005</v>
          </cell>
          <cell r="F261">
            <v>0.88</v>
          </cell>
          <cell r="G261">
            <v>14.8</v>
          </cell>
          <cell r="H261">
            <v>4.99</v>
          </cell>
          <cell r="I261">
            <v>1.5251773321604101</v>
          </cell>
          <cell r="J261">
            <v>1.18484350310742E-3</v>
          </cell>
          <cell r="K261">
            <v>3.9485392663969002E-3</v>
          </cell>
          <cell r="L261" t="str">
            <v>--</v>
          </cell>
          <cell r="M261" t="str">
            <v>--</v>
          </cell>
          <cell r="N261" t="str">
            <v>--</v>
          </cell>
          <cell r="O261" t="str">
            <v>--</v>
          </cell>
          <cell r="P261" t="str">
            <v>--</v>
          </cell>
          <cell r="Q261" t="str">
            <v>--</v>
          </cell>
          <cell r="R261" t="str">
            <v>--</v>
          </cell>
          <cell r="S261" t="str">
            <v>--</v>
          </cell>
          <cell r="T261" t="str">
            <v>--</v>
          </cell>
          <cell r="U261" t="str">
            <v>--</v>
          </cell>
          <cell r="V261" t="str">
            <v>--</v>
          </cell>
          <cell r="W261" t="str">
            <v>--</v>
          </cell>
          <cell r="X261" t="str">
            <v>--</v>
          </cell>
          <cell r="Y261" t="str">
            <v>--</v>
          </cell>
          <cell r="Z261" t="str">
            <v>--</v>
          </cell>
          <cell r="AA261" t="str">
            <v>--</v>
          </cell>
          <cell r="AB261" t="str">
            <v>--</v>
          </cell>
          <cell r="AC261" t="str">
            <v>--</v>
          </cell>
        </row>
        <row r="262">
          <cell r="A262" t="str">
            <v>Os12g0592900</v>
          </cell>
          <cell r="B262">
            <v>569</v>
          </cell>
          <cell r="C262">
            <v>169.77</v>
          </cell>
          <cell r="D262">
            <v>310.48</v>
          </cell>
          <cell r="E262">
            <v>117.65</v>
          </cell>
          <cell r="F262">
            <v>106.44</v>
          </cell>
          <cell r="G262">
            <v>63.67</v>
          </cell>
          <cell r="H262">
            <v>93.04</v>
          </cell>
          <cell r="I262">
            <v>-1.2411737818236399</v>
          </cell>
          <cell r="J262">
            <v>1.18547368275196E-3</v>
          </cell>
          <cell r="K262">
            <v>3.9485392663969002E-3</v>
          </cell>
          <cell r="L262" t="str">
            <v>--</v>
          </cell>
          <cell r="M262" t="str">
            <v>--</v>
          </cell>
          <cell r="N262" t="str">
            <v>--</v>
          </cell>
          <cell r="O262" t="str">
            <v>--</v>
          </cell>
          <cell r="P262" t="str">
            <v>--</v>
          </cell>
          <cell r="Q262" t="str">
            <v>--</v>
          </cell>
          <cell r="R262" t="str">
            <v>--</v>
          </cell>
          <cell r="S262" t="str">
            <v>--</v>
          </cell>
          <cell r="T262" t="str">
            <v>--</v>
          </cell>
          <cell r="U262" t="str">
            <v>--</v>
          </cell>
          <cell r="V262" t="str">
            <v>--</v>
          </cell>
          <cell r="W262" t="str">
            <v>--</v>
          </cell>
          <cell r="X262" t="str">
            <v>--</v>
          </cell>
          <cell r="Y262" t="str">
            <v>--</v>
          </cell>
          <cell r="Z262" t="str">
            <v>--</v>
          </cell>
          <cell r="AA262" t="str">
            <v>--</v>
          </cell>
          <cell r="AB262" t="str">
            <v>--</v>
          </cell>
          <cell r="AC262" t="str">
            <v>--</v>
          </cell>
        </row>
        <row r="263">
          <cell r="A263" t="str">
            <v>Os03g0843800</v>
          </cell>
          <cell r="B263">
            <v>1011</v>
          </cell>
          <cell r="C263">
            <v>2.09</v>
          </cell>
          <cell r="D263">
            <v>4.18</v>
          </cell>
          <cell r="E263">
            <v>44.09</v>
          </cell>
          <cell r="F263">
            <v>50.82</v>
          </cell>
          <cell r="G263">
            <v>69.180000000000007</v>
          </cell>
          <cell r="H263">
            <v>20.399999999999999</v>
          </cell>
          <cell r="I263">
            <v>1.2538664597471401</v>
          </cell>
          <cell r="J263">
            <v>1.2069012046566001E-3</v>
          </cell>
          <cell r="K263">
            <v>4.0045074453356798E-3</v>
          </cell>
          <cell r="L263" t="str">
            <v>--</v>
          </cell>
          <cell r="M263" t="str">
            <v>--</v>
          </cell>
          <cell r="N263" t="str">
            <v>--</v>
          </cell>
          <cell r="O263" t="str">
            <v>--</v>
          </cell>
          <cell r="P263" t="str">
            <v>--</v>
          </cell>
          <cell r="Q263" t="str">
            <v>--</v>
          </cell>
          <cell r="R263" t="str">
            <v>--</v>
          </cell>
          <cell r="S263" t="str">
            <v>--</v>
          </cell>
          <cell r="T263" t="str">
            <v>--</v>
          </cell>
          <cell r="U263" t="str">
            <v>--</v>
          </cell>
          <cell r="V263" t="str">
            <v>--</v>
          </cell>
          <cell r="W263" t="str">
            <v>--</v>
          </cell>
          <cell r="X263" t="str">
            <v>--</v>
          </cell>
          <cell r="Y263" t="str">
            <v>--</v>
          </cell>
          <cell r="Z263" t="str">
            <v>--</v>
          </cell>
          <cell r="AA263" t="str">
            <v>--</v>
          </cell>
          <cell r="AB263" t="str">
            <v>--</v>
          </cell>
          <cell r="AC263" t="str">
            <v>--</v>
          </cell>
        </row>
        <row r="264">
          <cell r="A264" t="str">
            <v>Os02g0119250</v>
          </cell>
          <cell r="B264">
            <v>1472</v>
          </cell>
          <cell r="C264">
            <v>1.27</v>
          </cell>
          <cell r="D264">
            <v>2.4700000000000002</v>
          </cell>
          <cell r="E264">
            <v>1.26</v>
          </cell>
          <cell r="F264">
            <v>0</v>
          </cell>
          <cell r="G264">
            <v>0.74</v>
          </cell>
          <cell r="H264">
            <v>1.2</v>
          </cell>
          <cell r="I264">
            <v>-1.5083233835029799</v>
          </cell>
          <cell r="J264">
            <v>1.23247437438907E-3</v>
          </cell>
          <cell r="K264">
            <v>4.0737511764157904E-3</v>
          </cell>
          <cell r="L264">
            <v>1.91</v>
          </cell>
          <cell r="M264">
            <v>1.53</v>
          </cell>
          <cell r="N264">
            <v>1.08</v>
          </cell>
          <cell r="O264">
            <v>0.44</v>
          </cell>
          <cell r="P264">
            <v>0</v>
          </cell>
          <cell r="Q264">
            <v>0.34</v>
          </cell>
          <cell r="R264">
            <v>-2.75289199481549</v>
          </cell>
          <cell r="S264">
            <v>1.17409347318709E-7</v>
          </cell>
          <cell r="T264">
            <v>8.0621085158846903E-7</v>
          </cell>
          <cell r="U264" t="str">
            <v>--</v>
          </cell>
          <cell r="V264" t="str">
            <v>--</v>
          </cell>
          <cell r="W264" t="str">
            <v>--</v>
          </cell>
          <cell r="X264" t="str">
            <v>--</v>
          </cell>
          <cell r="Y264" t="str">
            <v>--</v>
          </cell>
          <cell r="Z264" t="str">
            <v>--</v>
          </cell>
          <cell r="AA264" t="str">
            <v>--</v>
          </cell>
          <cell r="AB264" t="str">
            <v>--</v>
          </cell>
          <cell r="AC264" t="str">
            <v>--</v>
          </cell>
        </row>
        <row r="265">
          <cell r="A265" t="str">
            <v>MSTRG.1817</v>
          </cell>
          <cell r="B265">
            <v>1290</v>
          </cell>
          <cell r="C265">
            <v>0.55000000000000004</v>
          </cell>
          <cell r="D265">
            <v>0.4</v>
          </cell>
          <cell r="E265">
            <v>0.28999999999999998</v>
          </cell>
          <cell r="F265">
            <v>0.06</v>
          </cell>
          <cell r="G265">
            <v>0.06</v>
          </cell>
          <cell r="H265">
            <v>0.06</v>
          </cell>
          <cell r="I265">
            <v>-2.7603741302162002</v>
          </cell>
          <cell r="J265">
            <v>1.2504657437652201E-3</v>
          </cell>
          <cell r="K265">
            <v>4.1175031714854697E-3</v>
          </cell>
          <cell r="L265" t="str">
            <v>--</v>
          </cell>
          <cell r="M265" t="str">
            <v>--</v>
          </cell>
          <cell r="N265" t="str">
            <v>--</v>
          </cell>
          <cell r="O265" t="str">
            <v>--</v>
          </cell>
          <cell r="P265" t="str">
            <v>--</v>
          </cell>
          <cell r="Q265" t="str">
            <v>--</v>
          </cell>
          <cell r="R265" t="str">
            <v>--</v>
          </cell>
          <cell r="S265" t="str">
            <v>--</v>
          </cell>
          <cell r="T265" t="str">
            <v>--</v>
          </cell>
          <cell r="U265" t="str">
            <v>--</v>
          </cell>
          <cell r="V265" t="str">
            <v>--</v>
          </cell>
          <cell r="W265" t="str">
            <v>--</v>
          </cell>
          <cell r="X265" t="str">
            <v>--</v>
          </cell>
          <cell r="Y265" t="str">
            <v>--</v>
          </cell>
          <cell r="Z265" t="str">
            <v>--</v>
          </cell>
          <cell r="AA265" t="str">
            <v>--</v>
          </cell>
          <cell r="AB265" t="str">
            <v>--</v>
          </cell>
          <cell r="AC265" t="str">
            <v>--</v>
          </cell>
        </row>
        <row r="266">
          <cell r="A266" t="str">
            <v>Os08g0203100</v>
          </cell>
          <cell r="B266">
            <v>2064</v>
          </cell>
          <cell r="C266">
            <v>8.1300000000000008</v>
          </cell>
          <cell r="D266">
            <v>7.47</v>
          </cell>
          <cell r="E266">
            <v>2.06</v>
          </cell>
          <cell r="F266">
            <v>2.4900000000000002</v>
          </cell>
          <cell r="G266">
            <v>1.64</v>
          </cell>
          <cell r="H266">
            <v>3.43</v>
          </cell>
          <cell r="I266">
            <v>-1.2800951763458499</v>
          </cell>
          <cell r="J266">
            <v>1.2741494957007301E-3</v>
          </cell>
          <cell r="K266">
            <v>4.17959645180618E-3</v>
          </cell>
          <cell r="L266" t="str">
            <v>--</v>
          </cell>
          <cell r="M266" t="str">
            <v>--</v>
          </cell>
          <cell r="N266" t="str">
            <v>--</v>
          </cell>
          <cell r="O266" t="str">
            <v>--</v>
          </cell>
          <cell r="P266" t="str">
            <v>--</v>
          </cell>
          <cell r="Q266" t="str">
            <v>--</v>
          </cell>
          <cell r="R266" t="str">
            <v>--</v>
          </cell>
          <cell r="S266" t="str">
            <v>--</v>
          </cell>
          <cell r="T266" t="str">
            <v>--</v>
          </cell>
          <cell r="U266" t="str">
            <v>--</v>
          </cell>
          <cell r="V266" t="str">
            <v>--</v>
          </cell>
          <cell r="W266" t="str">
            <v>--</v>
          </cell>
          <cell r="X266" t="str">
            <v>--</v>
          </cell>
          <cell r="Y266" t="str">
            <v>--</v>
          </cell>
          <cell r="Z266" t="str">
            <v>--</v>
          </cell>
          <cell r="AA266" t="str">
            <v>--</v>
          </cell>
          <cell r="AB266" t="str">
            <v>--</v>
          </cell>
          <cell r="AC266" t="str">
            <v>--</v>
          </cell>
        </row>
        <row r="267">
          <cell r="A267" t="str">
            <v>Os04g0489600</v>
          </cell>
          <cell r="B267">
            <v>1768.99</v>
          </cell>
          <cell r="C267">
            <v>29.38</v>
          </cell>
          <cell r="D267">
            <v>36.770000000000003</v>
          </cell>
          <cell r="E267">
            <v>9.73</v>
          </cell>
          <cell r="F267">
            <v>12.63</v>
          </cell>
          <cell r="G267">
            <v>7.2</v>
          </cell>
          <cell r="H267">
            <v>13.39</v>
          </cell>
          <cell r="I267">
            <v>-1.2376736960268599</v>
          </cell>
          <cell r="J267">
            <v>1.2815179619846001E-3</v>
          </cell>
          <cell r="K267">
            <v>4.1879039814289396E-3</v>
          </cell>
          <cell r="L267" t="str">
            <v>--</v>
          </cell>
          <cell r="M267" t="str">
            <v>--</v>
          </cell>
          <cell r="N267" t="str">
            <v>--</v>
          </cell>
          <cell r="O267" t="str">
            <v>--</v>
          </cell>
          <cell r="P267" t="str">
            <v>--</v>
          </cell>
          <cell r="Q267" t="str">
            <v>--</v>
          </cell>
          <cell r="R267" t="str">
            <v>--</v>
          </cell>
          <cell r="S267" t="str">
            <v>--</v>
          </cell>
          <cell r="T267" t="str">
            <v>--</v>
          </cell>
          <cell r="U267" t="str">
            <v>--</v>
          </cell>
          <cell r="V267" t="str">
            <v>--</v>
          </cell>
          <cell r="W267" t="str">
            <v>--</v>
          </cell>
          <cell r="X267" t="str">
            <v>--</v>
          </cell>
          <cell r="Y267" t="str">
            <v>--</v>
          </cell>
          <cell r="Z267" t="str">
            <v>--</v>
          </cell>
          <cell r="AA267" t="str">
            <v>--</v>
          </cell>
          <cell r="AB267" t="str">
            <v>--</v>
          </cell>
          <cell r="AC267" t="str">
            <v>--</v>
          </cell>
        </row>
        <row r="268">
          <cell r="A268" t="str">
            <v>Os03g0255900</v>
          </cell>
          <cell r="B268">
            <v>582</v>
          </cell>
          <cell r="C268">
            <v>3.98</v>
          </cell>
          <cell r="D268">
            <v>4.53</v>
          </cell>
          <cell r="E268">
            <v>1.45</v>
          </cell>
          <cell r="F268">
            <v>1.46</v>
          </cell>
          <cell r="G268">
            <v>0.82</v>
          </cell>
          <cell r="H268">
            <v>0.44</v>
          </cell>
          <cell r="I268">
            <v>-1.87827157349188</v>
          </cell>
          <cell r="J268">
            <v>1.33492080145657E-3</v>
          </cell>
          <cell r="K268">
            <v>4.3460203536142498E-3</v>
          </cell>
          <cell r="L268" t="str">
            <v>--</v>
          </cell>
          <cell r="M268" t="str">
            <v>--</v>
          </cell>
          <cell r="N268" t="str">
            <v>--</v>
          </cell>
          <cell r="O268" t="str">
            <v>--</v>
          </cell>
          <cell r="P268" t="str">
            <v>--</v>
          </cell>
          <cell r="Q268" t="str">
            <v>--</v>
          </cell>
          <cell r="R268" t="str">
            <v>--</v>
          </cell>
          <cell r="S268" t="str">
            <v>--</v>
          </cell>
          <cell r="T268" t="str">
            <v>--</v>
          </cell>
          <cell r="U268" t="str">
            <v>--</v>
          </cell>
          <cell r="V268" t="str">
            <v>--</v>
          </cell>
          <cell r="W268" t="str">
            <v>--</v>
          </cell>
          <cell r="X268" t="str">
            <v>--</v>
          </cell>
          <cell r="Y268" t="str">
            <v>--</v>
          </cell>
          <cell r="Z268" t="str">
            <v>--</v>
          </cell>
          <cell r="AA268" t="str">
            <v>--</v>
          </cell>
          <cell r="AB268" t="str">
            <v>--</v>
          </cell>
          <cell r="AC268" t="str">
            <v>--</v>
          </cell>
        </row>
        <row r="269">
          <cell r="A269" t="str">
            <v>Os04g0365100</v>
          </cell>
          <cell r="B269">
            <v>2329</v>
          </cell>
          <cell r="C269">
            <v>0.73</v>
          </cell>
          <cell r="D269">
            <v>0.56000000000000005</v>
          </cell>
          <cell r="E269">
            <v>0.14000000000000001</v>
          </cell>
          <cell r="F269">
            <v>0.09</v>
          </cell>
          <cell r="G269">
            <v>0.05</v>
          </cell>
          <cell r="H269">
            <v>0.28999999999999998</v>
          </cell>
          <cell r="I269">
            <v>-1.78928037219494</v>
          </cell>
          <cell r="J269">
            <v>1.4685029576296999E-3</v>
          </cell>
          <cell r="K269">
            <v>4.7630095929113003E-3</v>
          </cell>
          <cell r="L269" t="str">
            <v>--</v>
          </cell>
          <cell r="M269" t="str">
            <v>--</v>
          </cell>
          <cell r="N269" t="str">
            <v>--</v>
          </cell>
          <cell r="O269" t="str">
            <v>--</v>
          </cell>
          <cell r="P269" t="str">
            <v>--</v>
          </cell>
          <cell r="Q269" t="str">
            <v>--</v>
          </cell>
          <cell r="R269" t="str">
            <v>--</v>
          </cell>
          <cell r="S269" t="str">
            <v>--</v>
          </cell>
          <cell r="T269" t="str">
            <v>--</v>
          </cell>
          <cell r="U269" t="str">
            <v>--</v>
          </cell>
          <cell r="V269" t="str">
            <v>--</v>
          </cell>
          <cell r="W269" t="str">
            <v>--</v>
          </cell>
          <cell r="X269" t="str">
            <v>--</v>
          </cell>
          <cell r="Y269" t="str">
            <v>--</v>
          </cell>
          <cell r="Z269" t="str">
            <v>--</v>
          </cell>
          <cell r="AA269" t="str">
            <v>--</v>
          </cell>
          <cell r="AB269" t="str">
            <v>--</v>
          </cell>
          <cell r="AC269" t="str">
            <v>--</v>
          </cell>
        </row>
        <row r="270">
          <cell r="A270" t="str">
            <v>Os01g0907200</v>
          </cell>
          <cell r="B270">
            <v>591</v>
          </cell>
          <cell r="C270">
            <v>18.71</v>
          </cell>
          <cell r="D270">
            <v>11.98</v>
          </cell>
          <cell r="E270">
            <v>7.84</v>
          </cell>
          <cell r="F270">
            <v>6.86</v>
          </cell>
          <cell r="G270">
            <v>1.98</v>
          </cell>
          <cell r="H270">
            <v>7.22</v>
          </cell>
          <cell r="I270">
            <v>-1.3584952247461901</v>
          </cell>
          <cell r="J270">
            <v>1.4938659103274699E-3</v>
          </cell>
          <cell r="K270">
            <v>4.82719357590892E-3</v>
          </cell>
          <cell r="L270" t="str">
            <v>--</v>
          </cell>
          <cell r="M270" t="str">
            <v>--</v>
          </cell>
          <cell r="N270" t="str">
            <v>--</v>
          </cell>
          <cell r="O270" t="str">
            <v>--</v>
          </cell>
          <cell r="P270" t="str">
            <v>--</v>
          </cell>
          <cell r="Q270" t="str">
            <v>--</v>
          </cell>
          <cell r="R270" t="str">
            <v>--</v>
          </cell>
          <cell r="S270" t="str">
            <v>--</v>
          </cell>
          <cell r="T270" t="str">
            <v>--</v>
          </cell>
          <cell r="U270" t="str">
            <v>--</v>
          </cell>
          <cell r="V270" t="str">
            <v>--</v>
          </cell>
          <cell r="W270" t="str">
            <v>--</v>
          </cell>
          <cell r="X270" t="str">
            <v>--</v>
          </cell>
          <cell r="Y270" t="str">
            <v>--</v>
          </cell>
          <cell r="Z270" t="str">
            <v>--</v>
          </cell>
          <cell r="AA270" t="str">
            <v>--</v>
          </cell>
          <cell r="AB270" t="str">
            <v>--</v>
          </cell>
          <cell r="AC270" t="str">
            <v>--</v>
          </cell>
        </row>
        <row r="271">
          <cell r="A271" t="str">
            <v>Os02g0709000</v>
          </cell>
          <cell r="B271">
            <v>1197</v>
          </cell>
          <cell r="C271">
            <v>0.43</v>
          </cell>
          <cell r="D271">
            <v>0.45</v>
          </cell>
          <cell r="E271">
            <v>0.19</v>
          </cell>
          <cell r="F271">
            <v>1.04</v>
          </cell>
          <cell r="G271">
            <v>2</v>
          </cell>
          <cell r="H271">
            <v>0.54</v>
          </cell>
          <cell r="I271">
            <v>1.7164729292276</v>
          </cell>
          <cell r="J271">
            <v>1.54955617196399E-3</v>
          </cell>
          <cell r="K271">
            <v>4.9885339959881599E-3</v>
          </cell>
          <cell r="L271" t="str">
            <v>--</v>
          </cell>
          <cell r="M271" t="str">
            <v>--</v>
          </cell>
          <cell r="N271" t="str">
            <v>--</v>
          </cell>
          <cell r="O271" t="str">
            <v>--</v>
          </cell>
          <cell r="P271" t="str">
            <v>--</v>
          </cell>
          <cell r="Q271" t="str">
            <v>--</v>
          </cell>
          <cell r="R271" t="str">
            <v>--</v>
          </cell>
          <cell r="S271" t="str">
            <v>--</v>
          </cell>
          <cell r="T271" t="str">
            <v>--</v>
          </cell>
          <cell r="U271" t="str">
            <v>--</v>
          </cell>
          <cell r="V271" t="str">
            <v>--</v>
          </cell>
          <cell r="W271" t="str">
            <v>--</v>
          </cell>
          <cell r="X271" t="str">
            <v>--</v>
          </cell>
          <cell r="Y271" t="str">
            <v>--</v>
          </cell>
          <cell r="Z271" t="str">
            <v>--</v>
          </cell>
          <cell r="AA271" t="str">
            <v>--</v>
          </cell>
          <cell r="AB271" t="str">
            <v>--</v>
          </cell>
          <cell r="AC271" t="str">
            <v>--</v>
          </cell>
        </row>
        <row r="272">
          <cell r="A272" t="str">
            <v>Os10g0376900</v>
          </cell>
          <cell r="B272">
            <v>1343</v>
          </cell>
          <cell r="C272">
            <v>1.79</v>
          </cell>
          <cell r="D272">
            <v>2.84</v>
          </cell>
          <cell r="E272">
            <v>0.44</v>
          </cell>
          <cell r="F272">
            <v>0.33</v>
          </cell>
          <cell r="G272">
            <v>0.05</v>
          </cell>
          <cell r="H272">
            <v>1.56</v>
          </cell>
          <cell r="I272">
            <v>-1.5034486969487899</v>
          </cell>
          <cell r="J272">
            <v>1.5885546844023001E-3</v>
          </cell>
          <cell r="K272">
            <v>5.0951420618236699E-3</v>
          </cell>
          <cell r="L272" t="str">
            <v>--</v>
          </cell>
          <cell r="M272" t="str">
            <v>--</v>
          </cell>
          <cell r="N272" t="str">
            <v>--</v>
          </cell>
          <cell r="O272" t="str">
            <v>--</v>
          </cell>
          <cell r="P272" t="str">
            <v>--</v>
          </cell>
          <cell r="Q272" t="str">
            <v>--</v>
          </cell>
          <cell r="R272" t="str">
            <v>--</v>
          </cell>
          <cell r="S272" t="str">
            <v>--</v>
          </cell>
          <cell r="T272" t="str">
            <v>--</v>
          </cell>
          <cell r="U272" t="str">
            <v>--</v>
          </cell>
          <cell r="V272" t="str">
            <v>--</v>
          </cell>
          <cell r="W272" t="str">
            <v>--</v>
          </cell>
          <cell r="X272" t="str">
            <v>--</v>
          </cell>
          <cell r="Y272" t="str">
            <v>--</v>
          </cell>
          <cell r="Z272" t="str">
            <v>--</v>
          </cell>
          <cell r="AA272" t="str">
            <v>--</v>
          </cell>
          <cell r="AB272" t="str">
            <v>--</v>
          </cell>
          <cell r="AC272" t="str">
            <v>--</v>
          </cell>
        </row>
        <row r="273">
          <cell r="A273" t="str">
            <v>Os10g0469100</v>
          </cell>
          <cell r="B273">
            <v>2457.67</v>
          </cell>
          <cell r="C273">
            <v>0.25</v>
          </cell>
          <cell r="D273">
            <v>0</v>
          </cell>
          <cell r="E273">
            <v>0</v>
          </cell>
          <cell r="F273">
            <v>0</v>
          </cell>
          <cell r="G273">
            <v>0.26</v>
          </cell>
          <cell r="H273">
            <v>0.7</v>
          </cell>
          <cell r="I273">
            <v>1.7563437453356101</v>
          </cell>
          <cell r="J273">
            <v>1.6470835503979201E-3</v>
          </cell>
          <cell r="K273">
            <v>5.2633740023785899E-3</v>
          </cell>
          <cell r="L273" t="str">
            <v>--</v>
          </cell>
          <cell r="M273" t="str">
            <v>--</v>
          </cell>
          <cell r="N273" t="str">
            <v>--</v>
          </cell>
          <cell r="O273" t="str">
            <v>--</v>
          </cell>
          <cell r="P273" t="str">
            <v>--</v>
          </cell>
          <cell r="Q273" t="str">
            <v>--</v>
          </cell>
          <cell r="R273" t="str">
            <v>--</v>
          </cell>
          <cell r="S273" t="str">
            <v>--</v>
          </cell>
          <cell r="T273" t="str">
            <v>--</v>
          </cell>
          <cell r="U273" t="str">
            <v>--</v>
          </cell>
          <cell r="V273" t="str">
            <v>--</v>
          </cell>
          <cell r="W273" t="str">
            <v>--</v>
          </cell>
          <cell r="X273" t="str">
            <v>--</v>
          </cell>
          <cell r="Y273" t="str">
            <v>--</v>
          </cell>
          <cell r="Z273" t="str">
            <v>--</v>
          </cell>
          <cell r="AA273" t="str">
            <v>--</v>
          </cell>
          <cell r="AB273" t="str">
            <v>--</v>
          </cell>
          <cell r="AC273" t="str">
            <v>--</v>
          </cell>
        </row>
        <row r="274">
          <cell r="A274" t="str">
            <v>Os03g0802500</v>
          </cell>
          <cell r="B274">
            <v>1821</v>
          </cell>
          <cell r="C274">
            <v>16.579999999999998</v>
          </cell>
          <cell r="D274">
            <v>16.77</v>
          </cell>
          <cell r="E274">
            <v>9.09</v>
          </cell>
          <cell r="F274">
            <v>6.78</v>
          </cell>
          <cell r="G274">
            <v>4.6100000000000003</v>
          </cell>
          <cell r="H274">
            <v>7.91</v>
          </cell>
          <cell r="I274">
            <v>-1.2177304720872599</v>
          </cell>
          <cell r="J274">
            <v>1.6803567855840399E-3</v>
          </cell>
          <cell r="K274">
            <v>5.3499594717491697E-3</v>
          </cell>
          <cell r="L274" t="str">
            <v>--</v>
          </cell>
          <cell r="M274" t="str">
            <v>--</v>
          </cell>
          <cell r="N274" t="str">
            <v>--</v>
          </cell>
          <cell r="O274" t="str">
            <v>--</v>
          </cell>
          <cell r="P274" t="str">
            <v>--</v>
          </cell>
          <cell r="Q274" t="str">
            <v>--</v>
          </cell>
          <cell r="R274" t="str">
            <v>--</v>
          </cell>
          <cell r="S274" t="str">
            <v>--</v>
          </cell>
          <cell r="T274" t="str">
            <v>--</v>
          </cell>
          <cell r="U274">
            <v>2.75</v>
          </cell>
          <cell r="V274">
            <v>2.1</v>
          </cell>
          <cell r="W274">
            <v>2.17</v>
          </cell>
          <cell r="X274">
            <v>2.2999999999999998</v>
          </cell>
          <cell r="Y274">
            <v>2.88</v>
          </cell>
          <cell r="Z274">
            <v>1.69</v>
          </cell>
          <cell r="AA274">
            <v>-1.0481967775251</v>
          </cell>
          <cell r="AB274">
            <v>9.4040808458882193E-3</v>
          </cell>
          <cell r="AC274">
            <v>2.4063383340949301E-2</v>
          </cell>
        </row>
        <row r="275">
          <cell r="A275" t="str">
            <v>Os04g0669200</v>
          </cell>
          <cell r="B275">
            <v>821</v>
          </cell>
          <cell r="C275">
            <v>1.49</v>
          </cell>
          <cell r="D275">
            <v>7.5</v>
          </cell>
          <cell r="E275">
            <v>7.96</v>
          </cell>
          <cell r="F275">
            <v>6.38</v>
          </cell>
          <cell r="G275">
            <v>16.87</v>
          </cell>
          <cell r="H275">
            <v>22.87</v>
          </cell>
          <cell r="I275">
            <v>1.2681876539706201</v>
          </cell>
          <cell r="J275">
            <v>1.7960656077107701E-3</v>
          </cell>
          <cell r="K275">
            <v>5.6803681856923399E-3</v>
          </cell>
          <cell r="L275" t="str">
            <v>--</v>
          </cell>
          <cell r="M275" t="str">
            <v>--</v>
          </cell>
          <cell r="N275" t="str">
            <v>--</v>
          </cell>
          <cell r="O275" t="str">
            <v>--</v>
          </cell>
          <cell r="P275" t="str">
            <v>--</v>
          </cell>
          <cell r="Q275" t="str">
            <v>--</v>
          </cell>
          <cell r="R275" t="str">
            <v>--</v>
          </cell>
          <cell r="S275" t="str">
            <v>--</v>
          </cell>
          <cell r="T275" t="str">
            <v>--</v>
          </cell>
          <cell r="U275" t="str">
            <v>--</v>
          </cell>
          <cell r="V275" t="str">
            <v>--</v>
          </cell>
          <cell r="W275" t="str">
            <v>--</v>
          </cell>
          <cell r="X275" t="str">
            <v>--</v>
          </cell>
          <cell r="Y275" t="str">
            <v>--</v>
          </cell>
          <cell r="Z275" t="str">
            <v>--</v>
          </cell>
          <cell r="AA275" t="str">
            <v>--</v>
          </cell>
          <cell r="AB275" t="str">
            <v>--</v>
          </cell>
          <cell r="AC275" t="str">
            <v>--</v>
          </cell>
        </row>
        <row r="276">
          <cell r="A276" t="str">
            <v>Os05g0500900</v>
          </cell>
          <cell r="B276">
            <v>2164</v>
          </cell>
          <cell r="C276">
            <v>0.15</v>
          </cell>
          <cell r="D276">
            <v>0.15</v>
          </cell>
          <cell r="E276">
            <v>0.12</v>
          </cell>
          <cell r="F276">
            <v>0.2</v>
          </cell>
          <cell r="G276">
            <v>0.75</v>
          </cell>
          <cell r="H276">
            <v>0.61</v>
          </cell>
          <cell r="I276">
            <v>1.77290409752992</v>
          </cell>
          <cell r="J276">
            <v>1.7972527515931901E-3</v>
          </cell>
          <cell r="K276">
            <v>5.6803681856923399E-3</v>
          </cell>
          <cell r="L276" t="str">
            <v>--</v>
          </cell>
          <cell r="M276" t="str">
            <v>--</v>
          </cell>
          <cell r="N276" t="str">
            <v>--</v>
          </cell>
          <cell r="O276" t="str">
            <v>--</v>
          </cell>
          <cell r="P276" t="str">
            <v>--</v>
          </cell>
          <cell r="Q276" t="str">
            <v>--</v>
          </cell>
          <cell r="R276" t="str">
            <v>--</v>
          </cell>
          <cell r="S276" t="str">
            <v>--</v>
          </cell>
          <cell r="T276" t="str">
            <v>--</v>
          </cell>
          <cell r="U276" t="str">
            <v>--</v>
          </cell>
          <cell r="V276" t="str">
            <v>--</v>
          </cell>
          <cell r="W276" t="str">
            <v>--</v>
          </cell>
          <cell r="X276" t="str">
            <v>--</v>
          </cell>
          <cell r="Y276" t="str">
            <v>--</v>
          </cell>
          <cell r="Z276" t="str">
            <v>--</v>
          </cell>
          <cell r="AA276" t="str">
            <v>--</v>
          </cell>
          <cell r="AB276" t="str">
            <v>--</v>
          </cell>
          <cell r="AC276" t="str">
            <v>--</v>
          </cell>
        </row>
        <row r="277">
          <cell r="A277" t="str">
            <v>Os06g0278000</v>
          </cell>
          <cell r="B277">
            <v>1002</v>
          </cell>
          <cell r="C277">
            <v>0.78</v>
          </cell>
          <cell r="D277">
            <v>0.82</v>
          </cell>
          <cell r="E277">
            <v>0.16</v>
          </cell>
          <cell r="F277">
            <v>0</v>
          </cell>
          <cell r="G277">
            <v>0</v>
          </cell>
          <cell r="H277">
            <v>0.34</v>
          </cell>
          <cell r="I277">
            <v>-2.38445853863437</v>
          </cell>
          <cell r="J277">
            <v>1.8226857656872099E-3</v>
          </cell>
          <cell r="K277">
            <v>5.7398031748549802E-3</v>
          </cell>
          <cell r="L277" t="str">
            <v>--</v>
          </cell>
          <cell r="M277" t="str">
            <v>--</v>
          </cell>
          <cell r="N277" t="str">
            <v>--</v>
          </cell>
          <cell r="O277" t="str">
            <v>--</v>
          </cell>
          <cell r="P277" t="str">
            <v>--</v>
          </cell>
          <cell r="Q277" t="str">
            <v>--</v>
          </cell>
          <cell r="R277" t="str">
            <v>--</v>
          </cell>
          <cell r="S277" t="str">
            <v>--</v>
          </cell>
          <cell r="T277" t="str">
            <v>--</v>
          </cell>
          <cell r="U277" t="str">
            <v>--</v>
          </cell>
          <cell r="V277" t="str">
            <v>--</v>
          </cell>
          <cell r="W277" t="str">
            <v>--</v>
          </cell>
          <cell r="X277" t="str">
            <v>--</v>
          </cell>
          <cell r="Y277" t="str">
            <v>--</v>
          </cell>
          <cell r="Z277" t="str">
            <v>--</v>
          </cell>
          <cell r="AA277" t="str">
            <v>--</v>
          </cell>
          <cell r="AB277" t="str">
            <v>--</v>
          </cell>
          <cell r="AC277" t="str">
            <v>--</v>
          </cell>
        </row>
        <row r="278">
          <cell r="A278" t="str">
            <v>Os04g0530801</v>
          </cell>
          <cell r="B278">
            <v>1189</v>
          </cell>
          <cell r="C278">
            <v>0.72</v>
          </cell>
          <cell r="D278">
            <v>0.45</v>
          </cell>
          <cell r="E278">
            <v>0</v>
          </cell>
          <cell r="F278">
            <v>0</v>
          </cell>
          <cell r="G278">
            <v>0.1</v>
          </cell>
          <cell r="H278">
            <v>0</v>
          </cell>
          <cell r="I278">
            <v>-3.0145978007245402</v>
          </cell>
          <cell r="J278">
            <v>1.8849454982530899E-3</v>
          </cell>
          <cell r="K278">
            <v>5.9143579764028096E-3</v>
          </cell>
          <cell r="L278" t="str">
            <v>--</v>
          </cell>
          <cell r="M278" t="str">
            <v>--</v>
          </cell>
          <cell r="N278" t="str">
            <v>--</v>
          </cell>
          <cell r="O278" t="str">
            <v>--</v>
          </cell>
          <cell r="P278" t="str">
            <v>--</v>
          </cell>
          <cell r="Q278" t="str">
            <v>--</v>
          </cell>
          <cell r="R278" t="str">
            <v>--</v>
          </cell>
          <cell r="S278" t="str">
            <v>--</v>
          </cell>
          <cell r="T278" t="str">
            <v>--</v>
          </cell>
          <cell r="U278" t="str">
            <v>--</v>
          </cell>
          <cell r="V278" t="str">
            <v>--</v>
          </cell>
          <cell r="W278" t="str">
            <v>--</v>
          </cell>
          <cell r="X278" t="str">
            <v>--</v>
          </cell>
          <cell r="Y278" t="str">
            <v>--</v>
          </cell>
          <cell r="Z278" t="str">
            <v>--</v>
          </cell>
          <cell r="AA278" t="str">
            <v>--</v>
          </cell>
          <cell r="AB278" t="str">
            <v>--</v>
          </cell>
          <cell r="AC278" t="str">
            <v>--</v>
          </cell>
        </row>
        <row r="279">
          <cell r="A279" t="str">
            <v>Os06g0730200</v>
          </cell>
          <cell r="B279">
            <v>989</v>
          </cell>
          <cell r="C279">
            <v>0.08</v>
          </cell>
          <cell r="D279">
            <v>0.17</v>
          </cell>
          <cell r="E279">
            <v>0.33</v>
          </cell>
          <cell r="F279">
            <v>0.17</v>
          </cell>
          <cell r="G279">
            <v>0.9</v>
          </cell>
          <cell r="H279">
            <v>2.02</v>
          </cell>
          <cell r="I279">
            <v>2.2032408830669201</v>
          </cell>
          <cell r="J279">
            <v>1.9280389209414099E-3</v>
          </cell>
          <cell r="K279">
            <v>6.0277317889359597E-3</v>
          </cell>
          <cell r="L279" t="str">
            <v>--</v>
          </cell>
          <cell r="M279" t="str">
            <v>--</v>
          </cell>
          <cell r="N279" t="str">
            <v>--</v>
          </cell>
          <cell r="O279" t="str">
            <v>--</v>
          </cell>
          <cell r="P279" t="str">
            <v>--</v>
          </cell>
          <cell r="Q279" t="str">
            <v>--</v>
          </cell>
          <cell r="R279" t="str">
            <v>--</v>
          </cell>
          <cell r="S279" t="str">
            <v>--</v>
          </cell>
          <cell r="T279" t="str">
            <v>--</v>
          </cell>
          <cell r="U279" t="str">
            <v>--</v>
          </cell>
          <cell r="V279" t="str">
            <v>--</v>
          </cell>
          <cell r="W279" t="str">
            <v>--</v>
          </cell>
          <cell r="X279" t="str">
            <v>--</v>
          </cell>
          <cell r="Y279" t="str">
            <v>--</v>
          </cell>
          <cell r="Z279" t="str">
            <v>--</v>
          </cell>
          <cell r="AA279" t="str">
            <v>--</v>
          </cell>
          <cell r="AB279" t="str">
            <v>--</v>
          </cell>
          <cell r="AC279" t="str">
            <v>--</v>
          </cell>
        </row>
        <row r="280">
          <cell r="A280" t="str">
            <v>Os02g0111600</v>
          </cell>
          <cell r="B280">
            <v>2394</v>
          </cell>
          <cell r="C280">
            <v>3.13</v>
          </cell>
          <cell r="D280">
            <v>3.71</v>
          </cell>
          <cell r="E280">
            <v>1.24</v>
          </cell>
          <cell r="F280">
            <v>1.4</v>
          </cell>
          <cell r="G280">
            <v>0.49</v>
          </cell>
          <cell r="H280">
            <v>1.66</v>
          </cell>
          <cell r="I280">
            <v>-1.2733658514977999</v>
          </cell>
          <cell r="J280">
            <v>1.95908960840541E-3</v>
          </cell>
          <cell r="K280">
            <v>6.1027755427305102E-3</v>
          </cell>
          <cell r="L280" t="str">
            <v>--</v>
          </cell>
          <cell r="M280" t="str">
            <v>--</v>
          </cell>
          <cell r="N280" t="str">
            <v>--</v>
          </cell>
          <cell r="O280" t="str">
            <v>--</v>
          </cell>
          <cell r="P280" t="str">
            <v>--</v>
          </cell>
          <cell r="Q280" t="str">
            <v>--</v>
          </cell>
          <cell r="R280" t="str">
            <v>--</v>
          </cell>
          <cell r="S280" t="str">
            <v>--</v>
          </cell>
          <cell r="T280" t="str">
            <v>--</v>
          </cell>
          <cell r="U280" t="str">
            <v>--</v>
          </cell>
          <cell r="V280" t="str">
            <v>--</v>
          </cell>
          <cell r="W280" t="str">
            <v>--</v>
          </cell>
          <cell r="X280" t="str">
            <v>--</v>
          </cell>
          <cell r="Y280" t="str">
            <v>--</v>
          </cell>
          <cell r="Z280" t="str">
            <v>--</v>
          </cell>
          <cell r="AA280" t="str">
            <v>--</v>
          </cell>
          <cell r="AB280" t="str">
            <v>--</v>
          </cell>
          <cell r="AC280" t="str">
            <v>--</v>
          </cell>
        </row>
        <row r="281">
          <cell r="A281" t="str">
            <v>Os01g0663300</v>
          </cell>
          <cell r="B281">
            <v>1656</v>
          </cell>
          <cell r="C281">
            <v>4.1500000000000004</v>
          </cell>
          <cell r="D281">
            <v>1.8</v>
          </cell>
          <cell r="E281">
            <v>0.34</v>
          </cell>
          <cell r="F281">
            <v>0.64</v>
          </cell>
          <cell r="G281">
            <v>0.54</v>
          </cell>
          <cell r="H281">
            <v>1.37</v>
          </cell>
          <cell r="I281">
            <v>-1.3618791425848</v>
          </cell>
          <cell r="J281">
            <v>2.0292269599122498E-3</v>
          </cell>
          <cell r="K281">
            <v>6.2761090974428699E-3</v>
          </cell>
          <cell r="L281" t="str">
            <v>--</v>
          </cell>
          <cell r="M281" t="str">
            <v>--</v>
          </cell>
          <cell r="N281" t="str">
            <v>--</v>
          </cell>
          <cell r="O281" t="str">
            <v>--</v>
          </cell>
          <cell r="P281" t="str">
            <v>--</v>
          </cell>
          <cell r="Q281" t="str">
            <v>--</v>
          </cell>
          <cell r="R281" t="str">
            <v>--</v>
          </cell>
          <cell r="S281" t="str">
            <v>--</v>
          </cell>
          <cell r="T281" t="str">
            <v>--</v>
          </cell>
          <cell r="U281" t="str">
            <v>--</v>
          </cell>
          <cell r="V281" t="str">
            <v>--</v>
          </cell>
          <cell r="W281" t="str">
            <v>--</v>
          </cell>
          <cell r="X281" t="str">
            <v>--</v>
          </cell>
          <cell r="Y281" t="str">
            <v>--</v>
          </cell>
          <cell r="Z281" t="str">
            <v>--</v>
          </cell>
          <cell r="AA281" t="str">
            <v>--</v>
          </cell>
          <cell r="AB281" t="str">
            <v>--</v>
          </cell>
          <cell r="AC281" t="str">
            <v>--</v>
          </cell>
        </row>
        <row r="282">
          <cell r="A282" t="str">
            <v>Os12g0576750</v>
          </cell>
          <cell r="B282">
            <v>2031</v>
          </cell>
          <cell r="C282">
            <v>0.11</v>
          </cell>
          <cell r="D282">
            <v>4.4400000000000004</v>
          </cell>
          <cell r="E282">
            <v>0.38</v>
          </cell>
          <cell r="F282">
            <v>0</v>
          </cell>
          <cell r="G282">
            <v>0.32</v>
          </cell>
          <cell r="H282">
            <v>1.8</v>
          </cell>
          <cell r="I282">
            <v>-1.3335160876377199</v>
          </cell>
          <cell r="J282">
            <v>2.0292269599122498E-3</v>
          </cell>
          <cell r="K282">
            <v>6.2761090974428699E-3</v>
          </cell>
          <cell r="L282" t="str">
            <v>--</v>
          </cell>
          <cell r="M282" t="str">
            <v>--</v>
          </cell>
          <cell r="N282" t="str">
            <v>--</v>
          </cell>
          <cell r="O282" t="str">
            <v>--</v>
          </cell>
          <cell r="P282" t="str">
            <v>--</v>
          </cell>
          <cell r="Q282" t="str">
            <v>--</v>
          </cell>
          <cell r="R282" t="str">
            <v>--</v>
          </cell>
          <cell r="S282" t="str">
            <v>--</v>
          </cell>
          <cell r="T282" t="str">
            <v>--</v>
          </cell>
          <cell r="U282" t="str">
            <v>--</v>
          </cell>
          <cell r="V282" t="str">
            <v>--</v>
          </cell>
          <cell r="W282" t="str">
            <v>--</v>
          </cell>
          <cell r="X282" t="str">
            <v>--</v>
          </cell>
          <cell r="Y282" t="str">
            <v>--</v>
          </cell>
          <cell r="Z282" t="str">
            <v>--</v>
          </cell>
          <cell r="AA282" t="str">
            <v>--</v>
          </cell>
          <cell r="AB282" t="str">
            <v>--</v>
          </cell>
          <cell r="AC282" t="str">
            <v>--</v>
          </cell>
        </row>
        <row r="283">
          <cell r="A283" t="str">
            <v>Os06g0206900</v>
          </cell>
          <cell r="B283">
            <v>835</v>
          </cell>
          <cell r="C283">
            <v>1.45</v>
          </cell>
          <cell r="D283">
            <v>3.86</v>
          </cell>
          <cell r="E283">
            <v>3.88</v>
          </cell>
          <cell r="F283">
            <v>3.71</v>
          </cell>
          <cell r="G283">
            <v>9.9600000000000009</v>
          </cell>
          <cell r="H283">
            <v>11.59</v>
          </cell>
          <cell r="I283">
            <v>1.31560240852437</v>
          </cell>
          <cell r="J283">
            <v>2.04913813740344E-3</v>
          </cell>
          <cell r="K283">
            <v>6.31513746260278E-3</v>
          </cell>
          <cell r="L283" t="str">
            <v>--</v>
          </cell>
          <cell r="M283" t="str">
            <v>--</v>
          </cell>
          <cell r="N283" t="str">
            <v>--</v>
          </cell>
          <cell r="O283" t="str">
            <v>--</v>
          </cell>
          <cell r="P283" t="str">
            <v>--</v>
          </cell>
          <cell r="Q283" t="str">
            <v>--</v>
          </cell>
          <cell r="R283" t="str">
            <v>--</v>
          </cell>
          <cell r="S283" t="str">
            <v>--</v>
          </cell>
          <cell r="T283" t="str">
            <v>--</v>
          </cell>
          <cell r="U283" t="str">
            <v>--</v>
          </cell>
          <cell r="V283" t="str">
            <v>--</v>
          </cell>
          <cell r="W283" t="str">
            <v>--</v>
          </cell>
          <cell r="X283" t="str">
            <v>--</v>
          </cell>
          <cell r="Y283" t="str">
            <v>--</v>
          </cell>
          <cell r="Z283" t="str">
            <v>--</v>
          </cell>
          <cell r="AA283" t="str">
            <v>--</v>
          </cell>
          <cell r="AB283" t="str">
            <v>--</v>
          </cell>
          <cell r="AC283" t="str">
            <v>--</v>
          </cell>
        </row>
        <row r="284">
          <cell r="A284" t="str">
            <v>Os02g0229800</v>
          </cell>
          <cell r="B284">
            <v>888</v>
          </cell>
          <cell r="C284">
            <v>0.09</v>
          </cell>
          <cell r="D284">
            <v>0.49</v>
          </cell>
          <cell r="E284">
            <v>0.39</v>
          </cell>
          <cell r="F284">
            <v>0.69</v>
          </cell>
          <cell r="G284">
            <v>1.35</v>
          </cell>
          <cell r="H284">
            <v>2.17</v>
          </cell>
          <cell r="I284">
            <v>1.95693270233901</v>
          </cell>
          <cell r="J284">
            <v>2.11810758124901E-3</v>
          </cell>
          <cell r="K284">
            <v>6.5045431395802898E-3</v>
          </cell>
          <cell r="L284" t="str">
            <v>--</v>
          </cell>
          <cell r="M284" t="str">
            <v>--</v>
          </cell>
          <cell r="N284" t="str">
            <v>--</v>
          </cell>
          <cell r="O284" t="str">
            <v>--</v>
          </cell>
          <cell r="P284" t="str">
            <v>--</v>
          </cell>
          <cell r="Q284" t="str">
            <v>--</v>
          </cell>
          <cell r="R284" t="str">
            <v>--</v>
          </cell>
          <cell r="S284" t="str">
            <v>--</v>
          </cell>
          <cell r="T284" t="str">
            <v>--</v>
          </cell>
          <cell r="U284" t="str">
            <v>--</v>
          </cell>
          <cell r="V284" t="str">
            <v>--</v>
          </cell>
          <cell r="W284" t="str">
            <v>--</v>
          </cell>
          <cell r="X284" t="str">
            <v>--</v>
          </cell>
          <cell r="Y284" t="str">
            <v>--</v>
          </cell>
          <cell r="Z284" t="str">
            <v>--</v>
          </cell>
          <cell r="AA284" t="str">
            <v>--</v>
          </cell>
          <cell r="AB284" t="str">
            <v>--</v>
          </cell>
          <cell r="AC284" t="str">
            <v>--</v>
          </cell>
        </row>
        <row r="285">
          <cell r="A285" t="str">
            <v>Os01g0734000</v>
          </cell>
          <cell r="B285">
            <v>1124</v>
          </cell>
          <cell r="C285">
            <v>0</v>
          </cell>
          <cell r="D285">
            <v>0</v>
          </cell>
          <cell r="E285">
            <v>0</v>
          </cell>
          <cell r="F285">
            <v>0.35</v>
          </cell>
          <cell r="G285">
            <v>0.27</v>
          </cell>
          <cell r="H285">
            <v>0.15</v>
          </cell>
          <cell r="I285">
            <v>4.91497191420732</v>
          </cell>
          <cell r="J285">
            <v>2.13675538406126E-3</v>
          </cell>
          <cell r="K285">
            <v>6.5386224826751004E-3</v>
          </cell>
          <cell r="L285" t="str">
            <v>--</v>
          </cell>
          <cell r="M285" t="str">
            <v>--</v>
          </cell>
          <cell r="N285" t="str">
            <v>--</v>
          </cell>
          <cell r="O285" t="str">
            <v>--</v>
          </cell>
          <cell r="P285" t="str">
            <v>--</v>
          </cell>
          <cell r="Q285" t="str">
            <v>--</v>
          </cell>
          <cell r="R285" t="str">
            <v>--</v>
          </cell>
          <cell r="S285" t="str">
            <v>--</v>
          </cell>
          <cell r="T285" t="str">
            <v>--</v>
          </cell>
          <cell r="U285" t="str">
            <v>--</v>
          </cell>
          <cell r="V285" t="str">
            <v>--</v>
          </cell>
          <cell r="W285" t="str">
            <v>--</v>
          </cell>
          <cell r="X285" t="str">
            <v>--</v>
          </cell>
          <cell r="Y285" t="str">
            <v>--</v>
          </cell>
          <cell r="Z285" t="str">
            <v>--</v>
          </cell>
          <cell r="AA285" t="str">
            <v>--</v>
          </cell>
          <cell r="AB285" t="str">
            <v>--</v>
          </cell>
          <cell r="AC285" t="str">
            <v>--</v>
          </cell>
        </row>
        <row r="286">
          <cell r="A286" t="str">
            <v>Os11g0182200</v>
          </cell>
          <cell r="B286">
            <v>1465.5</v>
          </cell>
          <cell r="C286">
            <v>3.99</v>
          </cell>
          <cell r="D286">
            <v>3.87</v>
          </cell>
          <cell r="E286">
            <v>0.91</v>
          </cell>
          <cell r="F286">
            <v>1.22</v>
          </cell>
          <cell r="G286">
            <v>0.61</v>
          </cell>
          <cell r="H286">
            <v>1.86</v>
          </cell>
          <cell r="I286">
            <v>-1.3183182496083601</v>
          </cell>
          <cell r="J286">
            <v>2.1971679955785101E-3</v>
          </cell>
          <cell r="K286">
            <v>6.6998150851091103E-3</v>
          </cell>
          <cell r="L286" t="str">
            <v>--</v>
          </cell>
          <cell r="M286" t="str">
            <v>--</v>
          </cell>
          <cell r="N286" t="str">
            <v>--</v>
          </cell>
          <cell r="O286" t="str">
            <v>--</v>
          </cell>
          <cell r="P286" t="str">
            <v>--</v>
          </cell>
          <cell r="Q286" t="str">
            <v>--</v>
          </cell>
          <cell r="R286" t="str">
            <v>--</v>
          </cell>
          <cell r="S286" t="str">
            <v>--</v>
          </cell>
          <cell r="T286" t="str">
            <v>--</v>
          </cell>
          <cell r="U286" t="str">
            <v>--</v>
          </cell>
          <cell r="V286" t="str">
            <v>--</v>
          </cell>
          <cell r="W286" t="str">
            <v>--</v>
          </cell>
          <cell r="X286" t="str">
            <v>--</v>
          </cell>
          <cell r="Y286" t="str">
            <v>--</v>
          </cell>
          <cell r="Z286" t="str">
            <v>--</v>
          </cell>
          <cell r="AA286" t="str">
            <v>--</v>
          </cell>
          <cell r="AB286" t="str">
            <v>--</v>
          </cell>
          <cell r="AC286" t="str">
            <v>--</v>
          </cell>
        </row>
        <row r="287">
          <cell r="A287" t="str">
            <v>Os10g0162842</v>
          </cell>
          <cell r="B287">
            <v>1935</v>
          </cell>
          <cell r="C287">
            <v>2.84</v>
          </cell>
          <cell r="D287">
            <v>4.2699999999999996</v>
          </cell>
          <cell r="E287">
            <v>1</v>
          </cell>
          <cell r="F287">
            <v>1.57</v>
          </cell>
          <cell r="G287">
            <v>0.41</v>
          </cell>
          <cell r="H287">
            <v>1.56</v>
          </cell>
          <cell r="I287">
            <v>-1.2780840975863901</v>
          </cell>
          <cell r="J287">
            <v>2.2421179408341602E-3</v>
          </cell>
          <cell r="K287">
            <v>6.8128917079382E-3</v>
          </cell>
          <cell r="L287" t="str">
            <v>--</v>
          </cell>
          <cell r="M287" t="str">
            <v>--</v>
          </cell>
          <cell r="N287" t="str">
            <v>--</v>
          </cell>
          <cell r="O287" t="str">
            <v>--</v>
          </cell>
          <cell r="P287" t="str">
            <v>--</v>
          </cell>
          <cell r="Q287" t="str">
            <v>--</v>
          </cell>
          <cell r="R287" t="str">
            <v>--</v>
          </cell>
          <cell r="S287" t="str">
            <v>--</v>
          </cell>
          <cell r="T287" t="str">
            <v>--</v>
          </cell>
          <cell r="U287" t="str">
            <v>--</v>
          </cell>
          <cell r="V287" t="str">
            <v>--</v>
          </cell>
          <cell r="W287" t="str">
            <v>--</v>
          </cell>
          <cell r="X287" t="str">
            <v>--</v>
          </cell>
          <cell r="Y287" t="str">
            <v>--</v>
          </cell>
          <cell r="Z287" t="str">
            <v>--</v>
          </cell>
          <cell r="AA287" t="str">
            <v>--</v>
          </cell>
          <cell r="AB287" t="str">
            <v>--</v>
          </cell>
          <cell r="AC287" t="str">
            <v>--</v>
          </cell>
        </row>
        <row r="288">
          <cell r="A288" t="str">
            <v>Os05g0410200</v>
          </cell>
          <cell r="B288">
            <v>1377</v>
          </cell>
          <cell r="C288">
            <v>0.86</v>
          </cell>
          <cell r="D288">
            <v>0.9</v>
          </cell>
          <cell r="E288">
            <v>2.91</v>
          </cell>
          <cell r="F288">
            <v>3.77</v>
          </cell>
          <cell r="G288">
            <v>4.47</v>
          </cell>
          <cell r="H288">
            <v>4.91</v>
          </cell>
          <cell r="I288">
            <v>1.3034676250383599</v>
          </cell>
          <cell r="J288">
            <v>2.2636513424333601E-3</v>
          </cell>
          <cell r="K288">
            <v>6.8542729459695403E-3</v>
          </cell>
          <cell r="L288" t="str">
            <v>--</v>
          </cell>
          <cell r="M288" t="str">
            <v>--</v>
          </cell>
          <cell r="N288" t="str">
            <v>--</v>
          </cell>
          <cell r="O288" t="str">
            <v>--</v>
          </cell>
          <cell r="P288" t="str">
            <v>--</v>
          </cell>
          <cell r="Q288" t="str">
            <v>--</v>
          </cell>
          <cell r="R288" t="str">
            <v>--</v>
          </cell>
          <cell r="S288" t="str">
            <v>--</v>
          </cell>
          <cell r="T288" t="str">
            <v>--</v>
          </cell>
          <cell r="U288" t="str">
            <v>--</v>
          </cell>
          <cell r="V288" t="str">
            <v>--</v>
          </cell>
          <cell r="W288" t="str">
            <v>--</v>
          </cell>
          <cell r="X288" t="str">
            <v>--</v>
          </cell>
          <cell r="Y288" t="str">
            <v>--</v>
          </cell>
          <cell r="Z288" t="str">
            <v>--</v>
          </cell>
          <cell r="AA288" t="str">
            <v>--</v>
          </cell>
          <cell r="AB288" t="str">
            <v>--</v>
          </cell>
          <cell r="AC288" t="str">
            <v>--</v>
          </cell>
        </row>
        <row r="289">
          <cell r="A289" t="str">
            <v>Os06g0618700</v>
          </cell>
          <cell r="B289">
            <v>915</v>
          </cell>
          <cell r="C289">
            <v>88.96</v>
          </cell>
          <cell r="D289">
            <v>90.69</v>
          </cell>
          <cell r="E289">
            <v>37.83</v>
          </cell>
          <cell r="F289">
            <v>41.11</v>
          </cell>
          <cell r="G289">
            <v>20.03</v>
          </cell>
          <cell r="H289">
            <v>40.69</v>
          </cell>
          <cell r="I289">
            <v>-1.16316911120694</v>
          </cell>
          <cell r="J289">
            <v>2.3647479845701602E-3</v>
          </cell>
          <cell r="K289">
            <v>7.1354416537901099E-3</v>
          </cell>
          <cell r="L289" t="str">
            <v>--</v>
          </cell>
          <cell r="M289" t="str">
            <v>--</v>
          </cell>
          <cell r="N289" t="str">
            <v>--</v>
          </cell>
          <cell r="O289" t="str">
            <v>--</v>
          </cell>
          <cell r="P289" t="str">
            <v>--</v>
          </cell>
          <cell r="Q289" t="str">
            <v>--</v>
          </cell>
          <cell r="R289" t="str">
            <v>--</v>
          </cell>
          <cell r="S289" t="str">
            <v>--</v>
          </cell>
          <cell r="T289" t="str">
            <v>--</v>
          </cell>
          <cell r="U289" t="str">
            <v>--</v>
          </cell>
          <cell r="V289" t="str">
            <v>--</v>
          </cell>
          <cell r="W289" t="str">
            <v>--</v>
          </cell>
          <cell r="X289" t="str">
            <v>--</v>
          </cell>
          <cell r="Y289" t="str">
            <v>--</v>
          </cell>
          <cell r="Z289" t="str">
            <v>--</v>
          </cell>
          <cell r="AA289" t="str">
            <v>--</v>
          </cell>
          <cell r="AB289" t="str">
            <v>--</v>
          </cell>
          <cell r="AC289" t="str">
            <v>--</v>
          </cell>
        </row>
        <row r="290">
          <cell r="A290" t="str">
            <v>Os05g0215000</v>
          </cell>
          <cell r="B290">
            <v>1336</v>
          </cell>
          <cell r="C290">
            <v>0.69</v>
          </cell>
          <cell r="D290">
            <v>0.88</v>
          </cell>
          <cell r="E290">
            <v>1.62</v>
          </cell>
          <cell r="F290">
            <v>3.11</v>
          </cell>
          <cell r="G290">
            <v>3.01</v>
          </cell>
          <cell r="H290">
            <v>2.63</v>
          </cell>
          <cell r="I290">
            <v>1.3424483142292001</v>
          </cell>
          <cell r="J290">
            <v>2.4495152513730701E-3</v>
          </cell>
          <cell r="K290">
            <v>7.3655562766981797E-3</v>
          </cell>
          <cell r="L290" t="str">
            <v>--</v>
          </cell>
          <cell r="M290" t="str">
            <v>--</v>
          </cell>
          <cell r="N290" t="str">
            <v>--</v>
          </cell>
          <cell r="O290" t="str">
            <v>--</v>
          </cell>
          <cell r="P290" t="str">
            <v>--</v>
          </cell>
          <cell r="Q290" t="str">
            <v>--</v>
          </cell>
          <cell r="R290" t="str">
            <v>--</v>
          </cell>
          <cell r="S290" t="str">
            <v>--</v>
          </cell>
          <cell r="T290" t="str">
            <v>--</v>
          </cell>
          <cell r="U290" t="str">
            <v>--</v>
          </cell>
          <cell r="V290" t="str">
            <v>--</v>
          </cell>
          <cell r="W290" t="str">
            <v>--</v>
          </cell>
          <cell r="X290" t="str">
            <v>--</v>
          </cell>
          <cell r="Y290" t="str">
            <v>--</v>
          </cell>
          <cell r="Z290" t="str">
            <v>--</v>
          </cell>
          <cell r="AA290" t="str">
            <v>--</v>
          </cell>
          <cell r="AB290" t="str">
            <v>--</v>
          </cell>
          <cell r="AC290" t="str">
            <v>--</v>
          </cell>
        </row>
        <row r="291">
          <cell r="A291" t="str">
            <v>Os11g0461200</v>
          </cell>
          <cell r="B291">
            <v>1132</v>
          </cell>
          <cell r="C291">
            <v>2.31</v>
          </cell>
          <cell r="D291">
            <v>2.27</v>
          </cell>
          <cell r="E291">
            <v>0.62</v>
          </cell>
          <cell r="F291">
            <v>0.77</v>
          </cell>
          <cell r="G291">
            <v>0.27</v>
          </cell>
          <cell r="H291">
            <v>0.87</v>
          </cell>
          <cell r="I291">
            <v>-1.5071805950931201</v>
          </cell>
          <cell r="J291">
            <v>2.4920820603446898E-3</v>
          </cell>
          <cell r="K291">
            <v>7.4676230597180001E-3</v>
          </cell>
          <cell r="L291" t="str">
            <v>--</v>
          </cell>
          <cell r="M291" t="str">
            <v>--</v>
          </cell>
          <cell r="N291" t="str">
            <v>--</v>
          </cell>
          <cell r="O291" t="str">
            <v>--</v>
          </cell>
          <cell r="P291" t="str">
            <v>--</v>
          </cell>
          <cell r="Q291" t="str">
            <v>--</v>
          </cell>
          <cell r="R291" t="str">
            <v>--</v>
          </cell>
          <cell r="S291" t="str">
            <v>--</v>
          </cell>
          <cell r="T291" t="str">
            <v>--</v>
          </cell>
          <cell r="U291" t="str">
            <v>--</v>
          </cell>
          <cell r="V291" t="str">
            <v>--</v>
          </cell>
          <cell r="W291" t="str">
            <v>--</v>
          </cell>
          <cell r="X291" t="str">
            <v>--</v>
          </cell>
          <cell r="Y291" t="str">
            <v>--</v>
          </cell>
          <cell r="Z291" t="str">
            <v>--</v>
          </cell>
          <cell r="AA291" t="str">
            <v>--</v>
          </cell>
          <cell r="AB291" t="str">
            <v>--</v>
          </cell>
          <cell r="AC291" t="str">
            <v>--</v>
          </cell>
        </row>
        <row r="292">
          <cell r="A292" t="str">
            <v>Os01g0842500</v>
          </cell>
          <cell r="B292">
            <v>2210</v>
          </cell>
          <cell r="C292">
            <v>0</v>
          </cell>
          <cell r="D292">
            <v>0.09</v>
          </cell>
          <cell r="E292">
            <v>0</v>
          </cell>
          <cell r="F292">
            <v>0.24</v>
          </cell>
          <cell r="G292">
            <v>0.15</v>
          </cell>
          <cell r="H292">
            <v>0.22</v>
          </cell>
          <cell r="I292">
            <v>2.56149148658948</v>
          </cell>
          <cell r="J292">
            <v>2.6638491979125299E-3</v>
          </cell>
          <cell r="K292">
            <v>7.9361996174141698E-3</v>
          </cell>
          <cell r="L292" t="str">
            <v>--</v>
          </cell>
          <cell r="M292" t="str">
            <v>--</v>
          </cell>
          <cell r="N292" t="str">
            <v>--</v>
          </cell>
          <cell r="O292" t="str">
            <v>--</v>
          </cell>
          <cell r="P292" t="str">
            <v>--</v>
          </cell>
          <cell r="Q292" t="str">
            <v>--</v>
          </cell>
          <cell r="R292" t="str">
            <v>--</v>
          </cell>
          <cell r="S292" t="str">
            <v>--</v>
          </cell>
          <cell r="T292" t="str">
            <v>--</v>
          </cell>
          <cell r="U292" t="str">
            <v>--</v>
          </cell>
          <cell r="V292" t="str">
            <v>--</v>
          </cell>
          <cell r="W292" t="str">
            <v>--</v>
          </cell>
          <cell r="X292" t="str">
            <v>--</v>
          </cell>
          <cell r="Y292" t="str">
            <v>--</v>
          </cell>
          <cell r="Z292" t="str">
            <v>--</v>
          </cell>
          <cell r="AA292" t="str">
            <v>--</v>
          </cell>
          <cell r="AB292" t="str">
            <v>--</v>
          </cell>
          <cell r="AC292" t="str">
            <v>--</v>
          </cell>
        </row>
        <row r="293">
          <cell r="A293" t="str">
            <v>MSTRG.6770</v>
          </cell>
          <cell r="B293">
            <v>787</v>
          </cell>
          <cell r="C293">
            <v>2.16</v>
          </cell>
          <cell r="D293">
            <v>1.89</v>
          </cell>
          <cell r="E293">
            <v>0.71</v>
          </cell>
          <cell r="F293">
            <v>0.48</v>
          </cell>
          <cell r="G293">
            <v>0.23</v>
          </cell>
          <cell r="H293">
            <v>0.63</v>
          </cell>
          <cell r="I293">
            <v>-1.88205845188176</v>
          </cell>
          <cell r="J293">
            <v>2.6667830123181602E-3</v>
          </cell>
          <cell r="K293">
            <v>7.9361996174141698E-3</v>
          </cell>
          <cell r="L293" t="str">
            <v>--</v>
          </cell>
          <cell r="M293" t="str">
            <v>--</v>
          </cell>
          <cell r="N293" t="str">
            <v>--</v>
          </cell>
          <cell r="O293" t="str">
            <v>--</v>
          </cell>
          <cell r="P293" t="str">
            <v>--</v>
          </cell>
          <cell r="Q293" t="str">
            <v>--</v>
          </cell>
          <cell r="R293" t="str">
            <v>--</v>
          </cell>
          <cell r="S293" t="str">
            <v>--</v>
          </cell>
          <cell r="T293" t="str">
            <v>--</v>
          </cell>
          <cell r="U293" t="str">
            <v>--</v>
          </cell>
          <cell r="V293" t="str">
            <v>--</v>
          </cell>
          <cell r="W293" t="str">
            <v>--</v>
          </cell>
          <cell r="X293" t="str">
            <v>--</v>
          </cell>
          <cell r="Y293" t="str">
            <v>--</v>
          </cell>
          <cell r="Z293" t="str">
            <v>--</v>
          </cell>
          <cell r="AA293" t="str">
            <v>--</v>
          </cell>
          <cell r="AB293" t="str">
            <v>--</v>
          </cell>
          <cell r="AC293" t="str">
            <v>--</v>
          </cell>
        </row>
        <row r="294">
          <cell r="A294" t="str">
            <v>Os05g0131500</v>
          </cell>
          <cell r="B294">
            <v>1962</v>
          </cell>
          <cell r="C294">
            <v>0.36</v>
          </cell>
          <cell r="D294">
            <v>0.62</v>
          </cell>
          <cell r="E294">
            <v>1.78</v>
          </cell>
          <cell r="F294">
            <v>2.68</v>
          </cell>
          <cell r="G294">
            <v>2.75</v>
          </cell>
          <cell r="H294">
            <v>2.16</v>
          </cell>
          <cell r="I294">
            <v>1.2958221749199901</v>
          </cell>
          <cell r="J294">
            <v>2.8055753832602502E-3</v>
          </cell>
          <cell r="K294">
            <v>8.3206448010389802E-3</v>
          </cell>
          <cell r="L294" t="str">
            <v>--</v>
          </cell>
          <cell r="M294" t="str">
            <v>--</v>
          </cell>
          <cell r="N294" t="str">
            <v>--</v>
          </cell>
          <cell r="O294" t="str">
            <v>--</v>
          </cell>
          <cell r="P294" t="str">
            <v>--</v>
          </cell>
          <cell r="Q294" t="str">
            <v>--</v>
          </cell>
          <cell r="R294" t="str">
            <v>--</v>
          </cell>
          <cell r="S294" t="str">
            <v>--</v>
          </cell>
          <cell r="T294" t="str">
            <v>--</v>
          </cell>
          <cell r="U294" t="str">
            <v>--</v>
          </cell>
          <cell r="V294" t="str">
            <v>--</v>
          </cell>
          <cell r="W294" t="str">
            <v>--</v>
          </cell>
          <cell r="X294" t="str">
            <v>--</v>
          </cell>
          <cell r="Y294" t="str">
            <v>--</v>
          </cell>
          <cell r="Z294" t="str">
            <v>--</v>
          </cell>
          <cell r="AA294" t="str">
            <v>--</v>
          </cell>
          <cell r="AB294" t="str">
            <v>--</v>
          </cell>
          <cell r="AC294" t="str">
            <v>--</v>
          </cell>
        </row>
        <row r="295">
          <cell r="A295" t="str">
            <v>Os04g0634900</v>
          </cell>
          <cell r="B295">
            <v>507</v>
          </cell>
          <cell r="C295">
            <v>1.36</v>
          </cell>
          <cell r="D295">
            <v>1.41</v>
          </cell>
          <cell r="E295">
            <v>0</v>
          </cell>
          <cell r="F295">
            <v>0.56999999999999995</v>
          </cell>
          <cell r="G295">
            <v>1.41</v>
          </cell>
          <cell r="H295">
            <v>9.33</v>
          </cell>
          <cell r="I295">
            <v>1.8077385543111599</v>
          </cell>
          <cell r="J295">
            <v>2.8172080368113399E-3</v>
          </cell>
          <cell r="K295">
            <v>8.3266285320089395E-3</v>
          </cell>
          <cell r="L295" t="str">
            <v>--</v>
          </cell>
          <cell r="M295" t="str">
            <v>--</v>
          </cell>
          <cell r="N295" t="str">
            <v>--</v>
          </cell>
          <cell r="O295" t="str">
            <v>--</v>
          </cell>
          <cell r="P295" t="str">
            <v>--</v>
          </cell>
          <cell r="Q295" t="str">
            <v>--</v>
          </cell>
          <cell r="R295" t="str">
            <v>--</v>
          </cell>
          <cell r="S295" t="str">
            <v>--</v>
          </cell>
          <cell r="T295" t="str">
            <v>--</v>
          </cell>
          <cell r="U295" t="str">
            <v>--</v>
          </cell>
          <cell r="V295" t="str">
            <v>--</v>
          </cell>
          <cell r="W295" t="str">
            <v>--</v>
          </cell>
          <cell r="X295" t="str">
            <v>--</v>
          </cell>
          <cell r="Y295" t="str">
            <v>--</v>
          </cell>
          <cell r="Z295" t="str">
            <v>--</v>
          </cell>
          <cell r="AA295" t="str">
            <v>--</v>
          </cell>
          <cell r="AB295" t="str">
            <v>--</v>
          </cell>
          <cell r="AC295" t="str">
            <v>--</v>
          </cell>
        </row>
        <row r="296">
          <cell r="A296" t="str">
            <v>Os09g0306632</v>
          </cell>
          <cell r="B296">
            <v>513</v>
          </cell>
          <cell r="C296">
            <v>0</v>
          </cell>
          <cell r="D296">
            <v>0</v>
          </cell>
          <cell r="E296">
            <v>0.55000000000000004</v>
          </cell>
          <cell r="F296">
            <v>1.66</v>
          </cell>
          <cell r="G296">
            <v>1.37</v>
          </cell>
          <cell r="H296">
            <v>1.75</v>
          </cell>
          <cell r="I296">
            <v>2.8142847252737702</v>
          </cell>
          <cell r="J296">
            <v>2.8668647364907401E-3</v>
          </cell>
          <cell r="K296">
            <v>8.4001085586131296E-3</v>
          </cell>
          <cell r="L296" t="str">
            <v>--</v>
          </cell>
          <cell r="M296" t="str">
            <v>--</v>
          </cell>
          <cell r="N296" t="str">
            <v>--</v>
          </cell>
          <cell r="O296" t="str">
            <v>--</v>
          </cell>
          <cell r="P296" t="str">
            <v>--</v>
          </cell>
          <cell r="Q296" t="str">
            <v>--</v>
          </cell>
          <cell r="R296" t="str">
            <v>--</v>
          </cell>
          <cell r="S296" t="str">
            <v>--</v>
          </cell>
          <cell r="T296" t="str">
            <v>--</v>
          </cell>
          <cell r="U296" t="str">
            <v>--</v>
          </cell>
          <cell r="V296" t="str">
            <v>--</v>
          </cell>
          <cell r="W296" t="str">
            <v>--</v>
          </cell>
          <cell r="X296" t="str">
            <v>--</v>
          </cell>
          <cell r="Y296" t="str">
            <v>--</v>
          </cell>
          <cell r="Z296" t="str">
            <v>--</v>
          </cell>
          <cell r="AA296" t="str">
            <v>--</v>
          </cell>
          <cell r="AB296" t="str">
            <v>--</v>
          </cell>
          <cell r="AC296" t="str">
            <v>--</v>
          </cell>
        </row>
        <row r="297">
          <cell r="A297" t="str">
            <v>Os08g0468200</v>
          </cell>
          <cell r="B297">
            <v>1811</v>
          </cell>
          <cell r="C297">
            <v>1.18</v>
          </cell>
          <cell r="D297">
            <v>0.36</v>
          </cell>
          <cell r="E297">
            <v>0.25</v>
          </cell>
          <cell r="F297">
            <v>0.23</v>
          </cell>
          <cell r="G297">
            <v>0.19</v>
          </cell>
          <cell r="H297">
            <v>0.16</v>
          </cell>
          <cell r="I297">
            <v>-1.70643589622883</v>
          </cell>
          <cell r="J297">
            <v>2.8711687452072599E-3</v>
          </cell>
          <cell r="K297">
            <v>8.4001085586131296E-3</v>
          </cell>
          <cell r="L297" t="str">
            <v>--</v>
          </cell>
          <cell r="M297" t="str">
            <v>--</v>
          </cell>
          <cell r="N297" t="str">
            <v>--</v>
          </cell>
          <cell r="O297" t="str">
            <v>--</v>
          </cell>
          <cell r="P297" t="str">
            <v>--</v>
          </cell>
          <cell r="Q297" t="str">
            <v>--</v>
          </cell>
          <cell r="R297" t="str">
            <v>--</v>
          </cell>
          <cell r="S297" t="str">
            <v>--</v>
          </cell>
          <cell r="T297" t="str">
            <v>--</v>
          </cell>
          <cell r="U297" t="str">
            <v>--</v>
          </cell>
          <cell r="V297" t="str">
            <v>--</v>
          </cell>
          <cell r="W297" t="str">
            <v>--</v>
          </cell>
          <cell r="X297" t="str">
            <v>--</v>
          </cell>
          <cell r="Y297" t="str">
            <v>--</v>
          </cell>
          <cell r="Z297" t="str">
            <v>--</v>
          </cell>
          <cell r="AA297" t="str">
            <v>--</v>
          </cell>
          <cell r="AB297" t="str">
            <v>--</v>
          </cell>
          <cell r="AC297" t="str">
            <v>--</v>
          </cell>
        </row>
        <row r="298">
          <cell r="A298" t="str">
            <v>Os08g0468801</v>
          </cell>
          <cell r="B298">
            <v>1811</v>
          </cell>
          <cell r="C298">
            <v>1.18</v>
          </cell>
          <cell r="D298">
            <v>0.36</v>
          </cell>
          <cell r="E298">
            <v>0.25</v>
          </cell>
          <cell r="F298">
            <v>0.23</v>
          </cell>
          <cell r="G298">
            <v>0.19</v>
          </cell>
          <cell r="H298">
            <v>0.16</v>
          </cell>
          <cell r="I298">
            <v>-1.70643589622883</v>
          </cell>
          <cell r="J298">
            <v>2.8711687452072599E-3</v>
          </cell>
          <cell r="K298">
            <v>8.4001085586131296E-3</v>
          </cell>
          <cell r="L298" t="str">
            <v>--</v>
          </cell>
          <cell r="M298" t="str">
            <v>--</v>
          </cell>
          <cell r="N298" t="str">
            <v>--</v>
          </cell>
          <cell r="O298" t="str">
            <v>--</v>
          </cell>
          <cell r="P298" t="str">
            <v>--</v>
          </cell>
          <cell r="Q298" t="str">
            <v>--</v>
          </cell>
          <cell r="R298" t="str">
            <v>--</v>
          </cell>
          <cell r="S298" t="str">
            <v>--</v>
          </cell>
          <cell r="T298" t="str">
            <v>--</v>
          </cell>
          <cell r="U298" t="str">
            <v>--</v>
          </cell>
          <cell r="V298" t="str">
            <v>--</v>
          </cell>
          <cell r="W298" t="str">
            <v>--</v>
          </cell>
          <cell r="X298" t="str">
            <v>--</v>
          </cell>
          <cell r="Y298" t="str">
            <v>--</v>
          </cell>
          <cell r="Z298" t="str">
            <v>--</v>
          </cell>
          <cell r="AA298" t="str">
            <v>--</v>
          </cell>
          <cell r="AB298" t="str">
            <v>--</v>
          </cell>
          <cell r="AC298" t="str">
            <v>--</v>
          </cell>
        </row>
        <row r="299">
          <cell r="A299" t="str">
            <v>Os05g0217800</v>
          </cell>
          <cell r="B299">
            <v>1129</v>
          </cell>
          <cell r="C299">
            <v>0.46</v>
          </cell>
          <cell r="D299">
            <v>2.16</v>
          </cell>
          <cell r="E299">
            <v>10.96</v>
          </cell>
          <cell r="F299">
            <v>11.08</v>
          </cell>
          <cell r="G299">
            <v>16.489999999999998</v>
          </cell>
          <cell r="H299">
            <v>8.52</v>
          </cell>
          <cell r="I299">
            <v>1.19654482502076</v>
          </cell>
          <cell r="J299">
            <v>2.9528825007914101E-3</v>
          </cell>
          <cell r="K299">
            <v>8.6100883693109795E-3</v>
          </cell>
          <cell r="L299" t="str">
            <v>--</v>
          </cell>
          <cell r="M299" t="str">
            <v>--</v>
          </cell>
          <cell r="N299" t="str">
            <v>--</v>
          </cell>
          <cell r="O299" t="str">
            <v>--</v>
          </cell>
          <cell r="P299" t="str">
            <v>--</v>
          </cell>
          <cell r="Q299" t="str">
            <v>--</v>
          </cell>
          <cell r="R299" t="str">
            <v>--</v>
          </cell>
          <cell r="S299" t="str">
            <v>--</v>
          </cell>
          <cell r="T299" t="str">
            <v>--</v>
          </cell>
          <cell r="U299" t="str">
            <v>--</v>
          </cell>
          <cell r="V299" t="str">
            <v>--</v>
          </cell>
          <cell r="W299" t="str">
            <v>--</v>
          </cell>
          <cell r="X299" t="str">
            <v>--</v>
          </cell>
          <cell r="Y299" t="str">
            <v>--</v>
          </cell>
          <cell r="Z299" t="str">
            <v>--</v>
          </cell>
          <cell r="AA299" t="str">
            <v>--</v>
          </cell>
          <cell r="AB299" t="str">
            <v>--</v>
          </cell>
          <cell r="AC299" t="str">
            <v>--</v>
          </cell>
        </row>
        <row r="300">
          <cell r="A300" t="str">
            <v>Os02g0682300</v>
          </cell>
          <cell r="B300">
            <v>1039</v>
          </cell>
          <cell r="C300">
            <v>2.38</v>
          </cell>
          <cell r="D300">
            <v>4.18</v>
          </cell>
          <cell r="E300">
            <v>1.0900000000000001</v>
          </cell>
          <cell r="F300">
            <v>0.87</v>
          </cell>
          <cell r="G300">
            <v>0.38</v>
          </cell>
          <cell r="H300">
            <v>1.88</v>
          </cell>
          <cell r="I300">
            <v>-1.3877136706139801</v>
          </cell>
          <cell r="J300">
            <v>3.0432503390998501E-3</v>
          </cell>
          <cell r="K300">
            <v>8.8438080324176795E-3</v>
          </cell>
          <cell r="L300" t="str">
            <v>--</v>
          </cell>
          <cell r="M300" t="str">
            <v>--</v>
          </cell>
          <cell r="N300" t="str">
            <v>--</v>
          </cell>
          <cell r="O300" t="str">
            <v>--</v>
          </cell>
          <cell r="P300" t="str">
            <v>--</v>
          </cell>
          <cell r="Q300" t="str">
            <v>--</v>
          </cell>
          <cell r="R300" t="str">
            <v>--</v>
          </cell>
          <cell r="S300" t="str">
            <v>--</v>
          </cell>
          <cell r="T300" t="str">
            <v>--</v>
          </cell>
          <cell r="U300" t="str">
            <v>--</v>
          </cell>
          <cell r="V300" t="str">
            <v>--</v>
          </cell>
          <cell r="W300" t="str">
            <v>--</v>
          </cell>
          <cell r="X300" t="str">
            <v>--</v>
          </cell>
          <cell r="Y300" t="str">
            <v>--</v>
          </cell>
          <cell r="Z300" t="str">
            <v>--</v>
          </cell>
          <cell r="AA300" t="str">
            <v>--</v>
          </cell>
          <cell r="AB300" t="str">
            <v>--</v>
          </cell>
          <cell r="AC300" t="str">
            <v>--</v>
          </cell>
        </row>
        <row r="301">
          <cell r="A301" t="str">
            <v>Os07g0542400</v>
          </cell>
          <cell r="B301">
            <v>1974</v>
          </cell>
          <cell r="C301">
            <v>29.69</v>
          </cell>
          <cell r="D301">
            <v>35.97</v>
          </cell>
          <cell r="E301">
            <v>13.18</v>
          </cell>
          <cell r="F301">
            <v>11.79</v>
          </cell>
          <cell r="G301">
            <v>7.6</v>
          </cell>
          <cell r="H301">
            <v>17.12</v>
          </cell>
          <cell r="I301">
            <v>-1.1317408232479</v>
          </cell>
          <cell r="J301">
            <v>3.0817814715920601E-3</v>
          </cell>
          <cell r="K301">
            <v>8.8804732206502097E-3</v>
          </cell>
          <cell r="L301" t="str">
            <v>--</v>
          </cell>
          <cell r="M301" t="str">
            <v>--</v>
          </cell>
          <cell r="N301" t="str">
            <v>--</v>
          </cell>
          <cell r="O301" t="str">
            <v>--</v>
          </cell>
          <cell r="P301" t="str">
            <v>--</v>
          </cell>
          <cell r="Q301" t="str">
            <v>--</v>
          </cell>
          <cell r="R301" t="str">
            <v>--</v>
          </cell>
          <cell r="S301" t="str">
            <v>--</v>
          </cell>
          <cell r="T301" t="str">
            <v>--</v>
          </cell>
          <cell r="U301" t="str">
            <v>--</v>
          </cell>
          <cell r="V301" t="str">
            <v>--</v>
          </cell>
          <cell r="W301" t="str">
            <v>--</v>
          </cell>
          <cell r="X301" t="str">
            <v>--</v>
          </cell>
          <cell r="Y301" t="str">
            <v>--</v>
          </cell>
          <cell r="Z301" t="str">
            <v>--</v>
          </cell>
          <cell r="AA301" t="str">
            <v>--</v>
          </cell>
          <cell r="AB301" t="str">
            <v>--</v>
          </cell>
          <cell r="AC301" t="str">
            <v>--</v>
          </cell>
        </row>
        <row r="302">
          <cell r="A302" t="str">
            <v>Os07g0554600</v>
          </cell>
          <cell r="B302">
            <v>1622</v>
          </cell>
          <cell r="C302">
            <v>0.57999999999999996</v>
          </cell>
          <cell r="D302">
            <v>0.14000000000000001</v>
          </cell>
          <cell r="E302">
            <v>0.15</v>
          </cell>
          <cell r="F302">
            <v>0.75</v>
          </cell>
          <cell r="G302">
            <v>0.86</v>
          </cell>
          <cell r="H302">
            <v>1.08</v>
          </cell>
          <cell r="I302">
            <v>1.56976127147135</v>
          </cell>
          <cell r="J302">
            <v>3.0844648068529901E-3</v>
          </cell>
          <cell r="K302">
            <v>8.8804732206502097E-3</v>
          </cell>
          <cell r="L302" t="str">
            <v>--</v>
          </cell>
          <cell r="M302" t="str">
            <v>--</v>
          </cell>
          <cell r="N302" t="str">
            <v>--</v>
          </cell>
          <cell r="O302" t="str">
            <v>--</v>
          </cell>
          <cell r="P302" t="str">
            <v>--</v>
          </cell>
          <cell r="Q302" t="str">
            <v>--</v>
          </cell>
          <cell r="R302" t="str">
            <v>--</v>
          </cell>
          <cell r="S302" t="str">
            <v>--</v>
          </cell>
          <cell r="T302" t="str">
            <v>--</v>
          </cell>
          <cell r="U302" t="str">
            <v>--</v>
          </cell>
          <cell r="V302" t="str">
            <v>--</v>
          </cell>
          <cell r="W302" t="str">
            <v>--</v>
          </cell>
          <cell r="X302" t="str">
            <v>--</v>
          </cell>
          <cell r="Y302" t="str">
            <v>--</v>
          </cell>
          <cell r="Z302" t="str">
            <v>--</v>
          </cell>
          <cell r="AA302" t="str">
            <v>--</v>
          </cell>
          <cell r="AB302" t="str">
            <v>--</v>
          </cell>
          <cell r="AC302" t="str">
            <v>--</v>
          </cell>
        </row>
        <row r="303">
          <cell r="A303" t="str">
            <v>Os09g0438700</v>
          </cell>
          <cell r="B303">
            <v>1008</v>
          </cell>
          <cell r="C303">
            <v>46.56</v>
          </cell>
          <cell r="D303">
            <v>53.26</v>
          </cell>
          <cell r="E303">
            <v>74.959999999999994</v>
          </cell>
          <cell r="F303">
            <v>112.1</v>
          </cell>
          <cell r="G303">
            <v>162.99</v>
          </cell>
          <cell r="H303">
            <v>142.47</v>
          </cell>
          <cell r="I303">
            <v>1.12617251246851</v>
          </cell>
          <cell r="J303">
            <v>3.0866309923968998E-3</v>
          </cell>
          <cell r="K303">
            <v>8.8804732206502097E-3</v>
          </cell>
          <cell r="L303" t="str">
            <v>--</v>
          </cell>
          <cell r="M303" t="str">
            <v>--</v>
          </cell>
          <cell r="N303" t="str">
            <v>--</v>
          </cell>
          <cell r="O303" t="str">
            <v>--</v>
          </cell>
          <cell r="P303" t="str">
            <v>--</v>
          </cell>
          <cell r="Q303" t="str">
            <v>--</v>
          </cell>
          <cell r="R303" t="str">
            <v>--</v>
          </cell>
          <cell r="S303" t="str">
            <v>--</v>
          </cell>
          <cell r="T303" t="str">
            <v>--</v>
          </cell>
          <cell r="U303" t="str">
            <v>--</v>
          </cell>
          <cell r="V303" t="str">
            <v>--</v>
          </cell>
          <cell r="W303" t="str">
            <v>--</v>
          </cell>
          <cell r="X303" t="str">
            <v>--</v>
          </cell>
          <cell r="Y303" t="str">
            <v>--</v>
          </cell>
          <cell r="Z303" t="str">
            <v>--</v>
          </cell>
          <cell r="AA303" t="str">
            <v>--</v>
          </cell>
          <cell r="AB303" t="str">
            <v>--</v>
          </cell>
          <cell r="AC303" t="str">
            <v>--</v>
          </cell>
        </row>
        <row r="304">
          <cell r="A304" t="str">
            <v>Os09g0339000</v>
          </cell>
          <cell r="B304">
            <v>2188</v>
          </cell>
          <cell r="C304">
            <v>2.74</v>
          </cell>
          <cell r="D304">
            <v>2.83</v>
          </cell>
          <cell r="E304">
            <v>1.08</v>
          </cell>
          <cell r="F304">
            <v>1.1299999999999999</v>
          </cell>
          <cell r="G304">
            <v>0.35</v>
          </cell>
          <cell r="H304">
            <v>1.55</v>
          </cell>
          <cell r="I304">
            <v>-1.2286824497905799</v>
          </cell>
          <cell r="J304">
            <v>3.1739366444132901E-3</v>
          </cell>
          <cell r="K304">
            <v>9.0869602935386498E-3</v>
          </cell>
          <cell r="L304" t="str">
            <v>--</v>
          </cell>
          <cell r="M304" t="str">
            <v>--</v>
          </cell>
          <cell r="N304" t="str">
            <v>--</v>
          </cell>
          <cell r="O304" t="str">
            <v>--</v>
          </cell>
          <cell r="P304" t="str">
            <v>--</v>
          </cell>
          <cell r="Q304" t="str">
            <v>--</v>
          </cell>
          <cell r="R304" t="str">
            <v>--</v>
          </cell>
          <cell r="S304" t="str">
            <v>--</v>
          </cell>
          <cell r="T304" t="str">
            <v>--</v>
          </cell>
          <cell r="U304" t="str">
            <v>--</v>
          </cell>
          <cell r="V304" t="str">
            <v>--</v>
          </cell>
          <cell r="W304" t="str">
            <v>--</v>
          </cell>
          <cell r="X304" t="str">
            <v>--</v>
          </cell>
          <cell r="Y304" t="str">
            <v>--</v>
          </cell>
          <cell r="Z304" t="str">
            <v>--</v>
          </cell>
          <cell r="AA304" t="str">
            <v>--</v>
          </cell>
          <cell r="AB304" t="str">
            <v>--</v>
          </cell>
          <cell r="AC304" t="str">
            <v>--</v>
          </cell>
        </row>
        <row r="305">
          <cell r="A305" t="str">
            <v>Os01g0736500</v>
          </cell>
          <cell r="B305">
            <v>1023</v>
          </cell>
          <cell r="C305">
            <v>0.84</v>
          </cell>
          <cell r="D305">
            <v>1.58</v>
          </cell>
          <cell r="E305">
            <v>0.63</v>
          </cell>
          <cell r="F305">
            <v>2.98</v>
          </cell>
          <cell r="G305">
            <v>3.27</v>
          </cell>
          <cell r="H305">
            <v>1.92</v>
          </cell>
          <cell r="I305">
            <v>1.38090286629195</v>
          </cell>
          <cell r="J305">
            <v>3.1793868001642198E-3</v>
          </cell>
          <cell r="K305">
            <v>9.0869602935386498E-3</v>
          </cell>
          <cell r="L305" t="str">
            <v>--</v>
          </cell>
          <cell r="M305" t="str">
            <v>--</v>
          </cell>
          <cell r="N305" t="str">
            <v>--</v>
          </cell>
          <cell r="O305" t="str">
            <v>--</v>
          </cell>
          <cell r="P305" t="str">
            <v>--</v>
          </cell>
          <cell r="Q305" t="str">
            <v>--</v>
          </cell>
          <cell r="R305" t="str">
            <v>--</v>
          </cell>
          <cell r="S305" t="str">
            <v>--</v>
          </cell>
          <cell r="T305" t="str">
            <v>--</v>
          </cell>
          <cell r="U305" t="str">
            <v>--</v>
          </cell>
          <cell r="V305" t="str">
            <v>--</v>
          </cell>
          <cell r="W305" t="str">
            <v>--</v>
          </cell>
          <cell r="X305" t="str">
            <v>--</v>
          </cell>
          <cell r="Y305" t="str">
            <v>--</v>
          </cell>
          <cell r="Z305" t="str">
            <v>--</v>
          </cell>
          <cell r="AA305" t="str">
            <v>--</v>
          </cell>
          <cell r="AB305" t="str">
            <v>--</v>
          </cell>
          <cell r="AC305" t="str">
            <v>--</v>
          </cell>
        </row>
        <row r="306">
          <cell r="A306" t="str">
            <v>Os11g0291475</v>
          </cell>
          <cell r="B306">
            <v>2324</v>
          </cell>
          <cell r="C306">
            <v>6.78</v>
          </cell>
          <cell r="D306">
            <v>3.28</v>
          </cell>
          <cell r="E306">
            <v>0.64</v>
          </cell>
          <cell r="F306">
            <v>1.28</v>
          </cell>
          <cell r="G306">
            <v>1.82</v>
          </cell>
          <cell r="H306">
            <v>1.56</v>
          </cell>
          <cell r="I306">
            <v>-1.1873070190386801</v>
          </cell>
          <cell r="J306">
            <v>3.2740910912184701E-3</v>
          </cell>
          <cell r="K306">
            <v>9.3268515953789394E-3</v>
          </cell>
          <cell r="L306" t="str">
            <v>--</v>
          </cell>
          <cell r="M306" t="str">
            <v>--</v>
          </cell>
          <cell r="N306" t="str">
            <v>--</v>
          </cell>
          <cell r="O306" t="str">
            <v>--</v>
          </cell>
          <cell r="P306" t="str">
            <v>--</v>
          </cell>
          <cell r="Q306" t="str">
            <v>--</v>
          </cell>
          <cell r="R306" t="str">
            <v>--</v>
          </cell>
          <cell r="S306" t="str">
            <v>--</v>
          </cell>
          <cell r="T306" t="str">
            <v>--</v>
          </cell>
          <cell r="U306" t="str">
            <v>--</v>
          </cell>
          <cell r="V306" t="str">
            <v>--</v>
          </cell>
          <cell r="W306" t="str">
            <v>--</v>
          </cell>
          <cell r="X306" t="str">
            <v>--</v>
          </cell>
          <cell r="Y306" t="str">
            <v>--</v>
          </cell>
          <cell r="Z306" t="str">
            <v>--</v>
          </cell>
          <cell r="AA306" t="str">
            <v>--</v>
          </cell>
          <cell r="AB306" t="str">
            <v>--</v>
          </cell>
          <cell r="AC306" t="str">
            <v>--</v>
          </cell>
        </row>
        <row r="307">
          <cell r="A307" t="str">
            <v>Os07g0418500</v>
          </cell>
          <cell r="B307">
            <v>1891</v>
          </cell>
          <cell r="C307">
            <v>7.0000000000000007E-2</v>
          </cell>
          <cell r="D307">
            <v>0</v>
          </cell>
          <cell r="E307">
            <v>0.17</v>
          </cell>
          <cell r="F307">
            <v>0.56999999999999995</v>
          </cell>
          <cell r="G307">
            <v>0.31</v>
          </cell>
          <cell r="H307">
            <v>0.31</v>
          </cell>
          <cell r="I307">
            <v>2.0722438398270402</v>
          </cell>
          <cell r="J307">
            <v>3.2961545640347902E-3</v>
          </cell>
          <cell r="K307">
            <v>9.3589175490299305E-3</v>
          </cell>
          <cell r="L307" t="str">
            <v>--</v>
          </cell>
          <cell r="M307" t="str">
            <v>--</v>
          </cell>
          <cell r="N307" t="str">
            <v>--</v>
          </cell>
          <cell r="O307" t="str">
            <v>--</v>
          </cell>
          <cell r="P307" t="str">
            <v>--</v>
          </cell>
          <cell r="Q307" t="str">
            <v>--</v>
          </cell>
          <cell r="R307" t="str">
            <v>--</v>
          </cell>
          <cell r="S307" t="str">
            <v>--</v>
          </cell>
          <cell r="T307" t="str">
            <v>--</v>
          </cell>
          <cell r="U307" t="str">
            <v>--</v>
          </cell>
          <cell r="V307" t="str">
            <v>--</v>
          </cell>
          <cell r="W307" t="str">
            <v>--</v>
          </cell>
          <cell r="X307" t="str">
            <v>--</v>
          </cell>
          <cell r="Y307" t="str">
            <v>--</v>
          </cell>
          <cell r="Z307" t="str">
            <v>--</v>
          </cell>
          <cell r="AA307" t="str">
            <v>--</v>
          </cell>
          <cell r="AB307" t="str">
            <v>--</v>
          </cell>
          <cell r="AC307" t="str">
            <v>--</v>
          </cell>
        </row>
        <row r="308">
          <cell r="A308" t="str">
            <v>Os04g0556400</v>
          </cell>
          <cell r="B308">
            <v>2454</v>
          </cell>
          <cell r="C308">
            <v>0.61</v>
          </cell>
          <cell r="D308">
            <v>0.37</v>
          </cell>
          <cell r="E308">
            <v>0.08</v>
          </cell>
          <cell r="F308">
            <v>0</v>
          </cell>
          <cell r="G308">
            <v>0.13</v>
          </cell>
          <cell r="H308">
            <v>0.19</v>
          </cell>
          <cell r="I308">
            <v>-1.74494012672888</v>
          </cell>
          <cell r="J308">
            <v>3.35905891852647E-3</v>
          </cell>
          <cell r="K308">
            <v>9.5063562857644508E-3</v>
          </cell>
          <cell r="L308">
            <v>0</v>
          </cell>
          <cell r="M308">
            <v>0</v>
          </cell>
          <cell r="N308">
            <v>0</v>
          </cell>
          <cell r="O308">
            <v>0.02</v>
          </cell>
          <cell r="P308">
            <v>7.0000000000000007E-2</v>
          </cell>
          <cell r="Q308">
            <v>0.71</v>
          </cell>
          <cell r="R308">
            <v>6.2651938700162697</v>
          </cell>
          <cell r="S308">
            <v>3.9754206372384399E-7</v>
          </cell>
          <cell r="T308">
            <v>2.4816262159730901E-6</v>
          </cell>
          <cell r="U308" t="str">
            <v>--</v>
          </cell>
          <cell r="V308" t="str">
            <v>--</v>
          </cell>
          <cell r="W308" t="str">
            <v>--</v>
          </cell>
          <cell r="X308" t="str">
            <v>--</v>
          </cell>
          <cell r="Y308" t="str">
            <v>--</v>
          </cell>
          <cell r="Z308" t="str">
            <v>--</v>
          </cell>
          <cell r="AA308" t="str">
            <v>--</v>
          </cell>
          <cell r="AB308" t="str">
            <v>--</v>
          </cell>
          <cell r="AC308" t="str">
            <v>--</v>
          </cell>
        </row>
        <row r="309">
          <cell r="A309" t="str">
            <v>Os06g0306300</v>
          </cell>
          <cell r="B309">
            <v>1327</v>
          </cell>
          <cell r="C309">
            <v>9.7100000000000009</v>
          </cell>
          <cell r="D309">
            <v>11.93</v>
          </cell>
          <cell r="E309">
            <v>1.83</v>
          </cell>
          <cell r="F309">
            <v>3.62</v>
          </cell>
          <cell r="G309">
            <v>1.36</v>
          </cell>
          <cell r="H309">
            <v>6.03</v>
          </cell>
          <cell r="I309">
            <v>-1.16775753383716</v>
          </cell>
          <cell r="J309">
            <v>3.3828702560010199E-3</v>
          </cell>
          <cell r="K309">
            <v>9.51840729868067E-3</v>
          </cell>
          <cell r="L309" t="str">
            <v>--</v>
          </cell>
          <cell r="M309" t="str">
            <v>--</v>
          </cell>
          <cell r="N309" t="str">
            <v>--</v>
          </cell>
          <cell r="O309" t="str">
            <v>--</v>
          </cell>
          <cell r="P309" t="str">
            <v>--</v>
          </cell>
          <cell r="Q309" t="str">
            <v>--</v>
          </cell>
          <cell r="R309" t="str">
            <v>--</v>
          </cell>
          <cell r="S309" t="str">
            <v>--</v>
          </cell>
          <cell r="T309" t="str">
            <v>--</v>
          </cell>
          <cell r="U309" t="str">
            <v>--</v>
          </cell>
          <cell r="V309" t="str">
            <v>--</v>
          </cell>
          <cell r="W309" t="str">
            <v>--</v>
          </cell>
          <cell r="X309" t="str">
            <v>--</v>
          </cell>
          <cell r="Y309" t="str">
            <v>--</v>
          </cell>
          <cell r="Z309" t="str">
            <v>--</v>
          </cell>
          <cell r="AA309" t="str">
            <v>--</v>
          </cell>
          <cell r="AB309" t="str">
            <v>--</v>
          </cell>
          <cell r="AC309" t="str">
            <v>--</v>
          </cell>
        </row>
        <row r="310">
          <cell r="A310" t="str">
            <v>MSTRG.21461</v>
          </cell>
          <cell r="B310">
            <v>1303</v>
          </cell>
          <cell r="C310">
            <v>0.45</v>
          </cell>
          <cell r="D310">
            <v>0.72</v>
          </cell>
          <cell r="E310">
            <v>0.1</v>
          </cell>
          <cell r="F310">
            <v>0.13</v>
          </cell>
          <cell r="G310">
            <v>0</v>
          </cell>
          <cell r="H310">
            <v>0.13</v>
          </cell>
          <cell r="I310">
            <v>-2.43388716463528</v>
          </cell>
          <cell r="J310">
            <v>3.3962908259726598E-3</v>
          </cell>
          <cell r="K310">
            <v>9.51840729868067E-3</v>
          </cell>
          <cell r="L310" t="str">
            <v>--</v>
          </cell>
          <cell r="M310" t="str">
            <v>--</v>
          </cell>
          <cell r="N310" t="str">
            <v>--</v>
          </cell>
          <cell r="O310" t="str">
            <v>--</v>
          </cell>
          <cell r="P310" t="str">
            <v>--</v>
          </cell>
          <cell r="Q310" t="str">
            <v>--</v>
          </cell>
          <cell r="R310" t="str">
            <v>--</v>
          </cell>
          <cell r="S310" t="str">
            <v>--</v>
          </cell>
          <cell r="T310" t="str">
            <v>--</v>
          </cell>
          <cell r="U310" t="str">
            <v>--</v>
          </cell>
          <cell r="V310" t="str">
            <v>--</v>
          </cell>
          <cell r="W310" t="str">
            <v>--</v>
          </cell>
          <cell r="X310" t="str">
            <v>--</v>
          </cell>
          <cell r="Y310" t="str">
            <v>--</v>
          </cell>
          <cell r="Z310" t="str">
            <v>--</v>
          </cell>
          <cell r="AA310" t="str">
            <v>--</v>
          </cell>
          <cell r="AB310" t="str">
            <v>--</v>
          </cell>
          <cell r="AC310" t="str">
            <v>--</v>
          </cell>
        </row>
        <row r="311">
          <cell r="A311" t="str">
            <v>MSTRG.4389</v>
          </cell>
          <cell r="B311">
            <v>1801</v>
          </cell>
          <cell r="C311">
            <v>0.04</v>
          </cell>
          <cell r="D311">
            <v>0.08</v>
          </cell>
          <cell r="E311">
            <v>0.04</v>
          </cell>
          <cell r="F311">
            <v>0.19</v>
          </cell>
          <cell r="G311">
            <v>0.33</v>
          </cell>
          <cell r="H311">
            <v>0.32</v>
          </cell>
          <cell r="I311">
            <v>2.3177174821034101</v>
          </cell>
          <cell r="J311">
            <v>3.3962908259726598E-3</v>
          </cell>
          <cell r="K311">
            <v>9.51840729868067E-3</v>
          </cell>
          <cell r="L311" t="str">
            <v>--</v>
          </cell>
          <cell r="M311" t="str">
            <v>--</v>
          </cell>
          <cell r="N311" t="str">
            <v>--</v>
          </cell>
          <cell r="O311" t="str">
            <v>--</v>
          </cell>
          <cell r="P311" t="str">
            <v>--</v>
          </cell>
          <cell r="Q311" t="str">
            <v>--</v>
          </cell>
          <cell r="R311" t="str">
            <v>--</v>
          </cell>
          <cell r="S311" t="str">
            <v>--</v>
          </cell>
          <cell r="T311" t="str">
            <v>--</v>
          </cell>
          <cell r="U311" t="str">
            <v>--</v>
          </cell>
          <cell r="V311" t="str">
            <v>--</v>
          </cell>
          <cell r="W311" t="str">
            <v>--</v>
          </cell>
          <cell r="X311" t="str">
            <v>--</v>
          </cell>
          <cell r="Y311" t="str">
            <v>--</v>
          </cell>
          <cell r="Z311" t="str">
            <v>--</v>
          </cell>
          <cell r="AA311" t="str">
            <v>--</v>
          </cell>
          <cell r="AB311" t="str">
            <v>--</v>
          </cell>
          <cell r="AC311" t="str">
            <v>--</v>
          </cell>
        </row>
        <row r="312">
          <cell r="A312" t="str">
            <v>Os09g0468150</v>
          </cell>
          <cell r="B312">
            <v>1060</v>
          </cell>
          <cell r="C312">
            <v>0.72</v>
          </cell>
          <cell r="D312">
            <v>1.28</v>
          </cell>
          <cell r="E312">
            <v>0.08</v>
          </cell>
          <cell r="F312">
            <v>0.08</v>
          </cell>
          <cell r="G312">
            <v>7.0000000000000007E-2</v>
          </cell>
          <cell r="H312">
            <v>0.4</v>
          </cell>
          <cell r="I312">
            <v>-1.9582330318011101</v>
          </cell>
          <cell r="J312">
            <v>3.43771310086695E-3</v>
          </cell>
          <cell r="K312">
            <v>9.6034178882283099E-3</v>
          </cell>
          <cell r="L312" t="str">
            <v>--</v>
          </cell>
          <cell r="M312" t="str">
            <v>--</v>
          </cell>
          <cell r="N312" t="str">
            <v>--</v>
          </cell>
          <cell r="O312" t="str">
            <v>--</v>
          </cell>
          <cell r="P312" t="str">
            <v>--</v>
          </cell>
          <cell r="Q312" t="str">
            <v>--</v>
          </cell>
          <cell r="R312" t="str">
            <v>--</v>
          </cell>
          <cell r="S312" t="str">
            <v>--</v>
          </cell>
          <cell r="T312" t="str">
            <v>--</v>
          </cell>
          <cell r="U312" t="str">
            <v>--</v>
          </cell>
          <cell r="V312" t="str">
            <v>--</v>
          </cell>
          <cell r="W312" t="str">
            <v>--</v>
          </cell>
          <cell r="X312" t="str">
            <v>--</v>
          </cell>
          <cell r="Y312" t="str">
            <v>--</v>
          </cell>
          <cell r="Z312" t="str">
            <v>--</v>
          </cell>
          <cell r="AA312" t="str">
            <v>--</v>
          </cell>
          <cell r="AB312" t="str">
            <v>--</v>
          </cell>
          <cell r="AC312" t="str">
            <v>--</v>
          </cell>
        </row>
        <row r="313">
          <cell r="A313" t="str">
            <v>Os07g0678600</v>
          </cell>
          <cell r="B313">
            <v>2106</v>
          </cell>
          <cell r="C313">
            <v>34.11</v>
          </cell>
          <cell r="D313">
            <v>30.1</v>
          </cell>
          <cell r="E313">
            <v>14.81</v>
          </cell>
          <cell r="F313">
            <v>14.36</v>
          </cell>
          <cell r="G313">
            <v>10.8</v>
          </cell>
          <cell r="H313">
            <v>12.42</v>
          </cell>
          <cell r="I313">
            <v>-1.1168125838140599</v>
          </cell>
          <cell r="J313">
            <v>3.4654159180018702E-3</v>
          </cell>
          <cell r="K313">
            <v>9.6442650664389194E-3</v>
          </cell>
          <cell r="L313" t="str">
            <v>--</v>
          </cell>
          <cell r="M313" t="str">
            <v>--</v>
          </cell>
          <cell r="N313" t="str">
            <v>--</v>
          </cell>
          <cell r="O313" t="str">
            <v>--</v>
          </cell>
          <cell r="P313" t="str">
            <v>--</v>
          </cell>
          <cell r="Q313" t="str">
            <v>--</v>
          </cell>
          <cell r="R313" t="str">
            <v>--</v>
          </cell>
          <cell r="S313" t="str">
            <v>--</v>
          </cell>
          <cell r="T313" t="str">
            <v>--</v>
          </cell>
          <cell r="U313" t="str">
            <v>--</v>
          </cell>
          <cell r="V313" t="str">
            <v>--</v>
          </cell>
          <cell r="W313" t="str">
            <v>--</v>
          </cell>
          <cell r="X313" t="str">
            <v>--</v>
          </cell>
          <cell r="Y313" t="str">
            <v>--</v>
          </cell>
          <cell r="Z313" t="str">
            <v>--</v>
          </cell>
          <cell r="AA313" t="str">
            <v>--</v>
          </cell>
          <cell r="AB313" t="str">
            <v>--</v>
          </cell>
          <cell r="AC313" t="str">
            <v>--</v>
          </cell>
        </row>
        <row r="314">
          <cell r="A314" t="str">
            <v>Os04g0103700</v>
          </cell>
          <cell r="B314">
            <v>2695</v>
          </cell>
          <cell r="C314">
            <v>1.52</v>
          </cell>
          <cell r="D314">
            <v>1.63</v>
          </cell>
          <cell r="E314">
            <v>0.43</v>
          </cell>
          <cell r="F314">
            <v>0.65</v>
          </cell>
          <cell r="G314">
            <v>0.23</v>
          </cell>
          <cell r="H314">
            <v>0.65</v>
          </cell>
          <cell r="I314">
            <v>-1.28456059181146</v>
          </cell>
          <cell r="J314">
            <v>3.4746081994560599E-3</v>
          </cell>
          <cell r="K314">
            <v>9.6442650664389194E-3</v>
          </cell>
          <cell r="L314" t="str">
            <v>--</v>
          </cell>
          <cell r="M314" t="str">
            <v>--</v>
          </cell>
          <cell r="N314" t="str">
            <v>--</v>
          </cell>
          <cell r="O314" t="str">
            <v>--</v>
          </cell>
          <cell r="P314" t="str">
            <v>--</v>
          </cell>
          <cell r="Q314" t="str">
            <v>--</v>
          </cell>
          <cell r="R314" t="str">
            <v>--</v>
          </cell>
          <cell r="S314" t="str">
            <v>--</v>
          </cell>
          <cell r="T314" t="str">
            <v>--</v>
          </cell>
          <cell r="U314" t="str">
            <v>--</v>
          </cell>
          <cell r="V314" t="str">
            <v>--</v>
          </cell>
          <cell r="W314" t="str">
            <v>--</v>
          </cell>
          <cell r="X314" t="str">
            <v>--</v>
          </cell>
          <cell r="Y314" t="str">
            <v>--</v>
          </cell>
          <cell r="Z314" t="str">
            <v>--</v>
          </cell>
          <cell r="AA314" t="str">
            <v>--</v>
          </cell>
          <cell r="AB314" t="str">
            <v>--</v>
          </cell>
          <cell r="AC314" t="str">
            <v>--</v>
          </cell>
        </row>
        <row r="315">
          <cell r="A315" t="str">
            <v>MSTRG.6805</v>
          </cell>
          <cell r="B315">
            <v>1350.75</v>
          </cell>
          <cell r="C315">
            <v>4.3499999999999996</v>
          </cell>
          <cell r="D315">
            <v>4.47</v>
          </cell>
          <cell r="E315">
            <v>5.43</v>
          </cell>
          <cell r="F315">
            <v>9.73</v>
          </cell>
          <cell r="G315">
            <v>16.22</v>
          </cell>
          <cell r="H315">
            <v>7.08</v>
          </cell>
          <cell r="I315">
            <v>1.1411768489515699</v>
          </cell>
          <cell r="J315">
            <v>3.7072785662208801E-3</v>
          </cell>
          <cell r="K315">
            <v>1.02153084685957E-2</v>
          </cell>
          <cell r="L315" t="str">
            <v>--</v>
          </cell>
          <cell r="M315" t="str">
            <v>--</v>
          </cell>
          <cell r="N315" t="str">
            <v>--</v>
          </cell>
          <cell r="O315" t="str">
            <v>--</v>
          </cell>
          <cell r="P315" t="str">
            <v>--</v>
          </cell>
          <cell r="Q315" t="str">
            <v>--</v>
          </cell>
          <cell r="R315" t="str">
            <v>--</v>
          </cell>
          <cell r="S315" t="str">
            <v>--</v>
          </cell>
          <cell r="T315" t="str">
            <v>--</v>
          </cell>
          <cell r="U315" t="str">
            <v>--</v>
          </cell>
          <cell r="V315" t="str">
            <v>--</v>
          </cell>
          <cell r="W315" t="str">
            <v>--</v>
          </cell>
          <cell r="X315" t="str">
            <v>--</v>
          </cell>
          <cell r="Y315" t="str">
            <v>--</v>
          </cell>
          <cell r="Z315" t="str">
            <v>--</v>
          </cell>
          <cell r="AA315" t="str">
            <v>--</v>
          </cell>
          <cell r="AB315" t="str">
            <v>--</v>
          </cell>
          <cell r="AC315" t="str">
            <v>--</v>
          </cell>
        </row>
        <row r="316">
          <cell r="A316" t="str">
            <v>Os02g0700901</v>
          </cell>
          <cell r="B316">
            <v>1243</v>
          </cell>
          <cell r="C316">
            <v>0</v>
          </cell>
          <cell r="D316">
            <v>0.28999999999999998</v>
          </cell>
          <cell r="E316">
            <v>0.31</v>
          </cell>
          <cell r="F316">
            <v>0</v>
          </cell>
          <cell r="G316">
            <v>0</v>
          </cell>
          <cell r="H316">
            <v>0</v>
          </cell>
          <cell r="I316">
            <v>-4.8370843394866103</v>
          </cell>
          <cell r="J316">
            <v>3.7393219221072099E-3</v>
          </cell>
          <cell r="K316">
            <v>1.02153084685957E-2</v>
          </cell>
          <cell r="L316" t="str">
            <v>--</v>
          </cell>
          <cell r="M316" t="str">
            <v>--</v>
          </cell>
          <cell r="N316" t="str">
            <v>--</v>
          </cell>
          <cell r="O316" t="str">
            <v>--</v>
          </cell>
          <cell r="P316" t="str">
            <v>--</v>
          </cell>
          <cell r="Q316" t="str">
            <v>--</v>
          </cell>
          <cell r="R316" t="str">
            <v>--</v>
          </cell>
          <cell r="S316" t="str">
            <v>--</v>
          </cell>
          <cell r="T316" t="str">
            <v>--</v>
          </cell>
          <cell r="U316" t="str">
            <v>--</v>
          </cell>
          <cell r="V316" t="str">
            <v>--</v>
          </cell>
          <cell r="W316" t="str">
            <v>--</v>
          </cell>
          <cell r="X316" t="str">
            <v>--</v>
          </cell>
          <cell r="Y316" t="str">
            <v>--</v>
          </cell>
          <cell r="Z316" t="str">
            <v>--</v>
          </cell>
          <cell r="AA316" t="str">
            <v>--</v>
          </cell>
          <cell r="AB316" t="str">
            <v>--</v>
          </cell>
          <cell r="AC316" t="str">
            <v>--</v>
          </cell>
        </row>
        <row r="317">
          <cell r="A317" t="str">
            <v>Os07g0152200</v>
          </cell>
          <cell r="B317">
            <v>4423</v>
          </cell>
          <cell r="C317">
            <v>0</v>
          </cell>
          <cell r="D317">
            <v>0</v>
          </cell>
          <cell r="E317">
            <v>0</v>
          </cell>
          <cell r="F317">
            <v>0</v>
          </cell>
          <cell r="G317">
            <v>0.13</v>
          </cell>
          <cell r="H317">
            <v>0</v>
          </cell>
          <cell r="I317">
            <v>4.8039454142200197</v>
          </cell>
          <cell r="J317">
            <v>3.7393219221072099E-3</v>
          </cell>
          <cell r="K317">
            <v>1.02153084685957E-2</v>
          </cell>
          <cell r="L317" t="str">
            <v>--</v>
          </cell>
          <cell r="M317" t="str">
            <v>--</v>
          </cell>
          <cell r="N317" t="str">
            <v>--</v>
          </cell>
          <cell r="O317" t="str">
            <v>--</v>
          </cell>
          <cell r="P317" t="str">
            <v>--</v>
          </cell>
          <cell r="Q317" t="str">
            <v>--</v>
          </cell>
          <cell r="R317" t="str">
            <v>--</v>
          </cell>
          <cell r="S317" t="str">
            <v>--</v>
          </cell>
          <cell r="T317" t="str">
            <v>--</v>
          </cell>
          <cell r="U317" t="str">
            <v>--</v>
          </cell>
          <cell r="V317" t="str">
            <v>--</v>
          </cell>
          <cell r="W317" t="str">
            <v>--</v>
          </cell>
          <cell r="X317" t="str">
            <v>--</v>
          </cell>
          <cell r="Y317" t="str">
            <v>--</v>
          </cell>
          <cell r="Z317" t="str">
            <v>--</v>
          </cell>
          <cell r="AA317" t="str">
            <v>--</v>
          </cell>
          <cell r="AB317" t="str">
            <v>--</v>
          </cell>
          <cell r="AC317" t="str">
            <v>--</v>
          </cell>
        </row>
        <row r="318">
          <cell r="A318" t="str">
            <v>Os03g0808150</v>
          </cell>
          <cell r="B318">
            <v>782</v>
          </cell>
          <cell r="C318">
            <v>0</v>
          </cell>
          <cell r="D318">
            <v>0</v>
          </cell>
          <cell r="E318">
            <v>0</v>
          </cell>
          <cell r="F318">
            <v>0.09</v>
          </cell>
          <cell r="G318">
            <v>1.02</v>
          </cell>
          <cell r="H318">
            <v>0</v>
          </cell>
          <cell r="I318">
            <v>4.8020679547094698</v>
          </cell>
          <cell r="J318">
            <v>3.7393219221072099E-3</v>
          </cell>
          <cell r="K318">
            <v>1.02153084685957E-2</v>
          </cell>
          <cell r="L318" t="str">
            <v>--</v>
          </cell>
          <cell r="M318" t="str">
            <v>--</v>
          </cell>
          <cell r="N318" t="str">
            <v>--</v>
          </cell>
          <cell r="O318" t="str">
            <v>--</v>
          </cell>
          <cell r="P318" t="str">
            <v>--</v>
          </cell>
          <cell r="Q318" t="str">
            <v>--</v>
          </cell>
          <cell r="R318" t="str">
            <v>--</v>
          </cell>
          <cell r="S318" t="str">
            <v>--</v>
          </cell>
          <cell r="T318" t="str">
            <v>--</v>
          </cell>
          <cell r="U318" t="str">
            <v>--</v>
          </cell>
          <cell r="V318" t="str">
            <v>--</v>
          </cell>
          <cell r="W318" t="str">
            <v>--</v>
          </cell>
          <cell r="X318" t="str">
            <v>--</v>
          </cell>
          <cell r="Y318" t="str">
            <v>--</v>
          </cell>
          <cell r="Z318" t="str">
            <v>--</v>
          </cell>
          <cell r="AA318" t="str">
            <v>--</v>
          </cell>
          <cell r="AB318" t="str">
            <v>--</v>
          </cell>
          <cell r="AC318" t="str">
            <v>--</v>
          </cell>
        </row>
        <row r="319">
          <cell r="A319" t="str">
            <v>Os05g0458600</v>
          </cell>
          <cell r="B319">
            <v>1304</v>
          </cell>
          <cell r="C319">
            <v>0</v>
          </cell>
          <cell r="D319">
            <v>0</v>
          </cell>
          <cell r="E319">
            <v>0</v>
          </cell>
          <cell r="F319">
            <v>0.06</v>
          </cell>
          <cell r="G319">
            <v>0.22</v>
          </cell>
          <cell r="H319">
            <v>0.13</v>
          </cell>
          <cell r="I319">
            <v>4.7712124128717504</v>
          </cell>
          <cell r="J319">
            <v>3.7393219221072099E-3</v>
          </cell>
          <cell r="K319">
            <v>1.02153084685957E-2</v>
          </cell>
          <cell r="L319">
            <v>0</v>
          </cell>
          <cell r="M319">
            <v>0</v>
          </cell>
          <cell r="N319">
            <v>0</v>
          </cell>
          <cell r="O319">
            <v>0.09</v>
          </cell>
          <cell r="P319">
            <v>0.11</v>
          </cell>
          <cell r="Q319">
            <v>0.23</v>
          </cell>
          <cell r="R319">
            <v>4.91087140436123</v>
          </cell>
          <cell r="S319">
            <v>2.13675538406126E-3</v>
          </cell>
          <cell r="T319">
            <v>4.1525623501567901E-3</v>
          </cell>
          <cell r="U319" t="str">
            <v>--</v>
          </cell>
          <cell r="V319" t="str">
            <v>--</v>
          </cell>
          <cell r="W319" t="str">
            <v>--</v>
          </cell>
          <cell r="X319" t="str">
            <v>--</v>
          </cell>
          <cell r="Y319" t="str">
            <v>--</v>
          </cell>
          <cell r="Z319" t="str">
            <v>--</v>
          </cell>
          <cell r="AA319" t="str">
            <v>--</v>
          </cell>
          <cell r="AB319" t="str">
            <v>--</v>
          </cell>
          <cell r="AC319" t="str">
            <v>--</v>
          </cell>
        </row>
        <row r="320">
          <cell r="A320" t="str">
            <v>Os05g0574800</v>
          </cell>
          <cell r="B320">
            <v>3076</v>
          </cell>
          <cell r="C320">
            <v>0.92</v>
          </cell>
          <cell r="D320">
            <v>1.27</v>
          </cell>
          <cell r="E320">
            <v>1.31</v>
          </cell>
          <cell r="F320">
            <v>3.1</v>
          </cell>
          <cell r="G320">
            <v>2.42</v>
          </cell>
          <cell r="H320">
            <v>2.99</v>
          </cell>
          <cell r="I320">
            <v>1.16462288218389</v>
          </cell>
          <cell r="J320">
            <v>3.8823221381285599E-3</v>
          </cell>
          <cell r="K320">
            <v>1.05726131182998E-2</v>
          </cell>
          <cell r="L320" t="str">
            <v>--</v>
          </cell>
          <cell r="M320" t="str">
            <v>--</v>
          </cell>
          <cell r="N320" t="str">
            <v>--</v>
          </cell>
          <cell r="O320" t="str">
            <v>--</v>
          </cell>
          <cell r="P320" t="str">
            <v>--</v>
          </cell>
          <cell r="Q320" t="str">
            <v>--</v>
          </cell>
          <cell r="R320" t="str">
            <v>--</v>
          </cell>
          <cell r="S320" t="str">
            <v>--</v>
          </cell>
          <cell r="T320" t="str">
            <v>--</v>
          </cell>
          <cell r="U320" t="str">
            <v>--</v>
          </cell>
          <cell r="V320" t="str">
            <v>--</v>
          </cell>
          <cell r="W320" t="str">
            <v>--</v>
          </cell>
          <cell r="X320" t="str">
            <v>--</v>
          </cell>
          <cell r="Y320" t="str">
            <v>--</v>
          </cell>
          <cell r="Z320" t="str">
            <v>--</v>
          </cell>
          <cell r="AA320" t="str">
            <v>--</v>
          </cell>
          <cell r="AB320" t="str">
            <v>--</v>
          </cell>
          <cell r="AC320" t="str">
            <v>--</v>
          </cell>
        </row>
        <row r="321">
          <cell r="A321" t="str">
            <v>MSTRG.1354</v>
          </cell>
          <cell r="B321">
            <v>916</v>
          </cell>
          <cell r="C321">
            <v>0.09</v>
          </cell>
          <cell r="D321">
            <v>0.93</v>
          </cell>
          <cell r="E321">
            <v>1.4</v>
          </cell>
          <cell r="F321">
            <v>3.4</v>
          </cell>
          <cell r="G321">
            <v>3.03</v>
          </cell>
          <cell r="H321">
            <v>0.69</v>
          </cell>
          <cell r="I321">
            <v>1.4809211117618499</v>
          </cell>
          <cell r="J321">
            <v>4.0671508692750298E-3</v>
          </cell>
          <cell r="K321">
            <v>1.1041230886495799E-2</v>
          </cell>
          <cell r="L321" t="str">
            <v>--</v>
          </cell>
          <cell r="M321" t="str">
            <v>--</v>
          </cell>
          <cell r="N321" t="str">
            <v>--</v>
          </cell>
          <cell r="O321" t="str">
            <v>--</v>
          </cell>
          <cell r="P321" t="str">
            <v>--</v>
          </cell>
          <cell r="Q321" t="str">
            <v>--</v>
          </cell>
          <cell r="R321" t="str">
            <v>--</v>
          </cell>
          <cell r="S321" t="str">
            <v>--</v>
          </cell>
          <cell r="T321" t="str">
            <v>--</v>
          </cell>
          <cell r="U321" t="str">
            <v>--</v>
          </cell>
          <cell r="V321" t="str">
            <v>--</v>
          </cell>
          <cell r="W321" t="str">
            <v>--</v>
          </cell>
          <cell r="X321" t="str">
            <v>--</v>
          </cell>
          <cell r="Y321" t="str">
            <v>--</v>
          </cell>
          <cell r="Z321" t="str">
            <v>--</v>
          </cell>
          <cell r="AA321" t="str">
            <v>--</v>
          </cell>
          <cell r="AB321" t="str">
            <v>--</v>
          </cell>
          <cell r="AC321" t="str">
            <v>--</v>
          </cell>
        </row>
        <row r="322">
          <cell r="A322" t="str">
            <v>Os11g0694125</v>
          </cell>
          <cell r="B322">
            <v>1762</v>
          </cell>
          <cell r="C322">
            <v>0.15</v>
          </cell>
          <cell r="D322">
            <v>0.36</v>
          </cell>
          <cell r="E322">
            <v>1.02</v>
          </cell>
          <cell r="F322">
            <v>1.77</v>
          </cell>
          <cell r="G322">
            <v>1.78</v>
          </cell>
          <cell r="H322">
            <v>0.73</v>
          </cell>
          <cell r="I322">
            <v>1.37879745646876</v>
          </cell>
          <cell r="J322">
            <v>4.2238494002456396E-3</v>
          </cell>
          <cell r="K322">
            <v>1.1430792439414699E-2</v>
          </cell>
          <cell r="L322" t="str">
            <v>--</v>
          </cell>
          <cell r="M322" t="str">
            <v>--</v>
          </cell>
          <cell r="N322" t="str">
            <v>--</v>
          </cell>
          <cell r="O322" t="str">
            <v>--</v>
          </cell>
          <cell r="P322" t="str">
            <v>--</v>
          </cell>
          <cell r="Q322" t="str">
            <v>--</v>
          </cell>
          <cell r="R322" t="str">
            <v>--</v>
          </cell>
          <cell r="S322" t="str">
            <v>--</v>
          </cell>
          <cell r="T322" t="str">
            <v>--</v>
          </cell>
          <cell r="U322" t="str">
            <v>--</v>
          </cell>
          <cell r="V322" t="str">
            <v>--</v>
          </cell>
          <cell r="W322" t="str">
            <v>--</v>
          </cell>
          <cell r="X322" t="str">
            <v>--</v>
          </cell>
          <cell r="Y322" t="str">
            <v>--</v>
          </cell>
          <cell r="Z322" t="str">
            <v>--</v>
          </cell>
          <cell r="AA322" t="str">
            <v>--</v>
          </cell>
          <cell r="AB322" t="str">
            <v>--</v>
          </cell>
          <cell r="AC322" t="str">
            <v>--</v>
          </cell>
        </row>
        <row r="323">
          <cell r="A323" t="str">
            <v>Os08g0239000</v>
          </cell>
          <cell r="B323">
            <v>1007</v>
          </cell>
          <cell r="C323">
            <v>0</v>
          </cell>
          <cell r="D323">
            <v>0.16</v>
          </cell>
          <cell r="E323">
            <v>0</v>
          </cell>
          <cell r="F323">
            <v>0.62</v>
          </cell>
          <cell r="G323">
            <v>0.32</v>
          </cell>
          <cell r="H323">
            <v>0.37</v>
          </cell>
          <cell r="I323">
            <v>2.75966287426674</v>
          </cell>
          <cell r="J323">
            <v>4.3756948703044399E-3</v>
          </cell>
          <cell r="K323">
            <v>1.1804834136086099E-2</v>
          </cell>
          <cell r="L323" t="str">
            <v>--</v>
          </cell>
          <cell r="M323" t="str">
            <v>--</v>
          </cell>
          <cell r="N323" t="str">
            <v>--</v>
          </cell>
          <cell r="O323" t="str">
            <v>--</v>
          </cell>
          <cell r="P323" t="str">
            <v>--</v>
          </cell>
          <cell r="Q323" t="str">
            <v>--</v>
          </cell>
          <cell r="R323" t="str">
            <v>--</v>
          </cell>
          <cell r="S323" t="str">
            <v>--</v>
          </cell>
          <cell r="T323" t="str">
            <v>--</v>
          </cell>
          <cell r="U323" t="str">
            <v>--</v>
          </cell>
          <cell r="V323" t="str">
            <v>--</v>
          </cell>
          <cell r="W323" t="str">
            <v>--</v>
          </cell>
          <cell r="X323" t="str">
            <v>--</v>
          </cell>
          <cell r="Y323" t="str">
            <v>--</v>
          </cell>
          <cell r="Z323" t="str">
            <v>--</v>
          </cell>
          <cell r="AA323" t="str">
            <v>--</v>
          </cell>
          <cell r="AB323" t="str">
            <v>--</v>
          </cell>
          <cell r="AC323" t="str">
            <v>--</v>
          </cell>
        </row>
        <row r="324">
          <cell r="A324" t="str">
            <v>Os03g0788500</v>
          </cell>
          <cell r="B324">
            <v>2639</v>
          </cell>
          <cell r="C324">
            <v>5.49</v>
          </cell>
          <cell r="D324">
            <v>5.7</v>
          </cell>
          <cell r="E324">
            <v>2.23</v>
          </cell>
          <cell r="F324">
            <v>2.23</v>
          </cell>
          <cell r="G324">
            <v>1.19</v>
          </cell>
          <cell r="H324">
            <v>3.14</v>
          </cell>
          <cell r="I324">
            <v>-1.1215798511486299</v>
          </cell>
          <cell r="J324">
            <v>4.4604553769833797E-3</v>
          </cell>
          <cell r="K324">
            <v>1.1996131541824899E-2</v>
          </cell>
          <cell r="L324" t="str">
            <v>--</v>
          </cell>
          <cell r="M324" t="str">
            <v>--</v>
          </cell>
          <cell r="N324" t="str">
            <v>--</v>
          </cell>
          <cell r="O324" t="str">
            <v>--</v>
          </cell>
          <cell r="P324" t="str">
            <v>--</v>
          </cell>
          <cell r="Q324" t="str">
            <v>--</v>
          </cell>
          <cell r="R324" t="str">
            <v>--</v>
          </cell>
          <cell r="S324" t="str">
            <v>--</v>
          </cell>
          <cell r="T324" t="str">
            <v>--</v>
          </cell>
          <cell r="U324" t="str">
            <v>--</v>
          </cell>
          <cell r="V324" t="str">
            <v>--</v>
          </cell>
          <cell r="W324" t="str">
            <v>--</v>
          </cell>
          <cell r="X324" t="str">
            <v>--</v>
          </cell>
          <cell r="Y324" t="str">
            <v>--</v>
          </cell>
          <cell r="Z324" t="str">
            <v>--</v>
          </cell>
          <cell r="AA324" t="str">
            <v>--</v>
          </cell>
          <cell r="AB324" t="str">
            <v>--</v>
          </cell>
          <cell r="AC324" t="str">
            <v>--</v>
          </cell>
        </row>
        <row r="325">
          <cell r="A325" t="str">
            <v>Os03g0672400</v>
          </cell>
          <cell r="B325">
            <v>2803</v>
          </cell>
          <cell r="C325">
            <v>0.22</v>
          </cell>
          <cell r="D325">
            <v>0.02</v>
          </cell>
          <cell r="E325">
            <v>0.05</v>
          </cell>
          <cell r="F325">
            <v>0.02</v>
          </cell>
          <cell r="G325">
            <v>0</v>
          </cell>
          <cell r="H325">
            <v>0</v>
          </cell>
          <cell r="I325">
            <v>-3.2991974654301601</v>
          </cell>
          <cell r="J325">
            <v>4.5651519742337804E-3</v>
          </cell>
          <cell r="K325">
            <v>1.2239695386026201E-2</v>
          </cell>
          <cell r="L325" t="str">
            <v>--</v>
          </cell>
          <cell r="M325" t="str">
            <v>--</v>
          </cell>
          <cell r="N325" t="str">
            <v>--</v>
          </cell>
          <cell r="O325" t="str">
            <v>--</v>
          </cell>
          <cell r="P325" t="str">
            <v>--</v>
          </cell>
          <cell r="Q325" t="str">
            <v>--</v>
          </cell>
          <cell r="R325" t="str">
            <v>--</v>
          </cell>
          <cell r="S325" t="str">
            <v>--</v>
          </cell>
          <cell r="T325" t="str">
            <v>--</v>
          </cell>
          <cell r="U325" t="str">
            <v>--</v>
          </cell>
          <cell r="V325" t="str">
            <v>--</v>
          </cell>
          <cell r="W325" t="str">
            <v>--</v>
          </cell>
          <cell r="X325" t="str">
            <v>--</v>
          </cell>
          <cell r="Y325" t="str">
            <v>--</v>
          </cell>
          <cell r="Z325" t="str">
            <v>--</v>
          </cell>
          <cell r="AA325" t="str">
            <v>--</v>
          </cell>
          <cell r="AB325" t="str">
            <v>--</v>
          </cell>
          <cell r="AC325" t="str">
            <v>--</v>
          </cell>
        </row>
        <row r="326">
          <cell r="A326" t="str">
            <v>Os05g0149950</v>
          </cell>
          <cell r="B326">
            <v>345</v>
          </cell>
          <cell r="C326">
            <v>0</v>
          </cell>
          <cell r="D326">
            <v>0</v>
          </cell>
          <cell r="E326">
            <v>4.83</v>
          </cell>
          <cell r="F326">
            <v>4.34</v>
          </cell>
          <cell r="G326">
            <v>8.83</v>
          </cell>
          <cell r="H326">
            <v>13.19</v>
          </cell>
          <cell r="I326">
            <v>2.2536073332869</v>
          </cell>
          <cell r="J326">
            <v>4.6585201510147304E-3</v>
          </cell>
          <cell r="K326">
            <v>1.24514766999344E-2</v>
          </cell>
          <cell r="L326" t="str">
            <v>--</v>
          </cell>
          <cell r="M326" t="str">
            <v>--</v>
          </cell>
          <cell r="N326" t="str">
            <v>--</v>
          </cell>
          <cell r="O326" t="str">
            <v>--</v>
          </cell>
          <cell r="P326" t="str">
            <v>--</v>
          </cell>
          <cell r="Q326" t="str">
            <v>--</v>
          </cell>
          <cell r="R326" t="str">
            <v>--</v>
          </cell>
          <cell r="S326" t="str">
            <v>--</v>
          </cell>
          <cell r="T326" t="str">
            <v>--</v>
          </cell>
          <cell r="U326" t="str">
            <v>--</v>
          </cell>
          <cell r="V326" t="str">
            <v>--</v>
          </cell>
          <cell r="W326" t="str">
            <v>--</v>
          </cell>
          <cell r="X326" t="str">
            <v>--</v>
          </cell>
          <cell r="Y326" t="str">
            <v>--</v>
          </cell>
          <cell r="Z326" t="str">
            <v>--</v>
          </cell>
          <cell r="AA326" t="str">
            <v>--</v>
          </cell>
          <cell r="AB326" t="str">
            <v>--</v>
          </cell>
          <cell r="AC326" t="str">
            <v>--</v>
          </cell>
        </row>
        <row r="327">
          <cell r="A327" t="str">
            <v>MSTRG.7953</v>
          </cell>
          <cell r="B327">
            <v>458</v>
          </cell>
          <cell r="C327">
            <v>1.78</v>
          </cell>
          <cell r="D327">
            <v>5.47</v>
          </cell>
          <cell r="E327">
            <v>0.74</v>
          </cell>
          <cell r="F327">
            <v>0.74</v>
          </cell>
          <cell r="G327">
            <v>0.37</v>
          </cell>
          <cell r="H327">
            <v>0.39</v>
          </cell>
          <cell r="I327">
            <v>-2.3650204752838899</v>
          </cell>
          <cell r="J327">
            <v>4.8268408807776303E-3</v>
          </cell>
          <cell r="K327">
            <v>1.2861674470010499E-2</v>
          </cell>
          <cell r="L327" t="str">
            <v>--</v>
          </cell>
          <cell r="M327" t="str">
            <v>--</v>
          </cell>
          <cell r="N327" t="str">
            <v>--</v>
          </cell>
          <cell r="O327" t="str">
            <v>--</v>
          </cell>
          <cell r="P327" t="str">
            <v>--</v>
          </cell>
          <cell r="Q327" t="str">
            <v>--</v>
          </cell>
          <cell r="R327" t="str">
            <v>--</v>
          </cell>
          <cell r="S327" t="str">
            <v>--</v>
          </cell>
          <cell r="T327" t="str">
            <v>--</v>
          </cell>
          <cell r="U327" t="str">
            <v>--</v>
          </cell>
          <cell r="V327" t="str">
            <v>--</v>
          </cell>
          <cell r="W327" t="str">
            <v>--</v>
          </cell>
          <cell r="X327" t="str">
            <v>--</v>
          </cell>
          <cell r="Y327" t="str">
            <v>--</v>
          </cell>
          <cell r="Z327" t="str">
            <v>--</v>
          </cell>
          <cell r="AA327" t="str">
            <v>--</v>
          </cell>
          <cell r="AB327" t="str">
            <v>--</v>
          </cell>
          <cell r="AC327" t="str">
            <v>--</v>
          </cell>
        </row>
        <row r="328">
          <cell r="A328" t="str">
            <v>Os03g0291500</v>
          </cell>
          <cell r="B328">
            <v>2238</v>
          </cell>
          <cell r="C328">
            <v>96.93</v>
          </cell>
          <cell r="D328">
            <v>75.02</v>
          </cell>
          <cell r="E328">
            <v>43.9</v>
          </cell>
          <cell r="F328">
            <v>142.04</v>
          </cell>
          <cell r="G328">
            <v>198.91</v>
          </cell>
          <cell r="H328">
            <v>114.62</v>
          </cell>
          <cell r="I328">
            <v>1.0669915220781201</v>
          </cell>
          <cell r="J328">
            <v>4.8417967204858903E-3</v>
          </cell>
          <cell r="K328">
            <v>1.2861950797364401E-2</v>
          </cell>
          <cell r="L328" t="str">
            <v>--</v>
          </cell>
          <cell r="M328" t="str">
            <v>--</v>
          </cell>
          <cell r="N328" t="str">
            <v>--</v>
          </cell>
          <cell r="O328" t="str">
            <v>--</v>
          </cell>
          <cell r="P328" t="str">
            <v>--</v>
          </cell>
          <cell r="Q328" t="str">
            <v>--</v>
          </cell>
          <cell r="R328" t="str">
            <v>--</v>
          </cell>
          <cell r="S328" t="str">
            <v>--</v>
          </cell>
          <cell r="T328" t="str">
            <v>--</v>
          </cell>
          <cell r="U328" t="str">
            <v>--</v>
          </cell>
          <cell r="V328" t="str">
            <v>--</v>
          </cell>
          <cell r="W328" t="str">
            <v>--</v>
          </cell>
          <cell r="X328" t="str">
            <v>--</v>
          </cell>
          <cell r="Y328" t="str">
            <v>--</v>
          </cell>
          <cell r="Z328" t="str">
            <v>--</v>
          </cell>
          <cell r="AA328" t="str">
            <v>--</v>
          </cell>
          <cell r="AB328" t="str">
            <v>--</v>
          </cell>
          <cell r="AC328" t="str">
            <v>--</v>
          </cell>
        </row>
        <row r="329">
          <cell r="A329" t="str">
            <v>Os02g0520100</v>
          </cell>
          <cell r="B329">
            <v>1321</v>
          </cell>
          <cell r="C329">
            <v>0.97</v>
          </cell>
          <cell r="D329">
            <v>0.89</v>
          </cell>
          <cell r="E329">
            <v>0.11</v>
          </cell>
          <cell r="F329">
            <v>0.4</v>
          </cell>
          <cell r="G329">
            <v>0</v>
          </cell>
          <cell r="H329">
            <v>0.18</v>
          </cell>
          <cell r="I329">
            <v>-1.8039257518064999</v>
          </cell>
          <cell r="J329">
            <v>5.0295582402864704E-3</v>
          </cell>
          <cell r="K329">
            <v>1.33198698351317E-2</v>
          </cell>
          <cell r="L329" t="str">
            <v>--</v>
          </cell>
          <cell r="M329" t="str">
            <v>--</v>
          </cell>
          <cell r="N329" t="str">
            <v>--</v>
          </cell>
          <cell r="O329" t="str">
            <v>--</v>
          </cell>
          <cell r="P329" t="str">
            <v>--</v>
          </cell>
          <cell r="Q329" t="str">
            <v>--</v>
          </cell>
          <cell r="R329" t="str">
            <v>--</v>
          </cell>
          <cell r="S329" t="str">
            <v>--</v>
          </cell>
          <cell r="T329" t="str">
            <v>--</v>
          </cell>
          <cell r="U329" t="str">
            <v>--</v>
          </cell>
          <cell r="V329" t="str">
            <v>--</v>
          </cell>
          <cell r="W329" t="str">
            <v>--</v>
          </cell>
          <cell r="X329" t="str">
            <v>--</v>
          </cell>
          <cell r="Y329" t="str">
            <v>--</v>
          </cell>
          <cell r="Z329" t="str">
            <v>--</v>
          </cell>
          <cell r="AA329" t="str">
            <v>--</v>
          </cell>
          <cell r="AB329" t="str">
            <v>--</v>
          </cell>
          <cell r="AC329" t="str">
            <v>--</v>
          </cell>
        </row>
        <row r="330">
          <cell r="A330" t="str">
            <v>Os01g0601675</v>
          </cell>
          <cell r="B330">
            <v>3225</v>
          </cell>
          <cell r="C330">
            <v>0.35</v>
          </cell>
          <cell r="D330">
            <v>0.11</v>
          </cell>
          <cell r="E330">
            <v>0.32</v>
          </cell>
          <cell r="F330">
            <v>0.88</v>
          </cell>
          <cell r="G330">
            <v>0.86</v>
          </cell>
          <cell r="H330">
            <v>0.33</v>
          </cell>
          <cell r="I330">
            <v>1.32524556276607</v>
          </cell>
          <cell r="J330">
            <v>5.0540017694041296E-3</v>
          </cell>
          <cell r="K330">
            <v>1.33437973545853E-2</v>
          </cell>
          <cell r="L330" t="str">
            <v>--</v>
          </cell>
          <cell r="M330" t="str">
            <v>--</v>
          </cell>
          <cell r="N330" t="str">
            <v>--</v>
          </cell>
          <cell r="O330" t="str">
            <v>--</v>
          </cell>
          <cell r="P330" t="str">
            <v>--</v>
          </cell>
          <cell r="Q330" t="str">
            <v>--</v>
          </cell>
          <cell r="R330" t="str">
            <v>--</v>
          </cell>
          <cell r="S330" t="str">
            <v>--</v>
          </cell>
          <cell r="T330" t="str">
            <v>--</v>
          </cell>
          <cell r="U330" t="str">
            <v>--</v>
          </cell>
          <cell r="V330" t="str">
            <v>--</v>
          </cell>
          <cell r="W330" t="str">
            <v>--</v>
          </cell>
          <cell r="X330" t="str">
            <v>--</v>
          </cell>
          <cell r="Y330" t="str">
            <v>--</v>
          </cell>
          <cell r="Z330" t="str">
            <v>--</v>
          </cell>
          <cell r="AA330" t="str">
            <v>--</v>
          </cell>
          <cell r="AB330" t="str">
            <v>--</v>
          </cell>
          <cell r="AC330" t="str">
            <v>--</v>
          </cell>
        </row>
        <row r="331">
          <cell r="A331" t="str">
            <v>Os02g0140200</v>
          </cell>
          <cell r="B331">
            <v>1814</v>
          </cell>
          <cell r="C331">
            <v>0.22</v>
          </cell>
          <cell r="D331">
            <v>0.19</v>
          </cell>
          <cell r="E331">
            <v>0.53</v>
          </cell>
          <cell r="F331">
            <v>0.9</v>
          </cell>
          <cell r="G331">
            <v>1.22</v>
          </cell>
          <cell r="H331">
            <v>0.55000000000000004</v>
          </cell>
          <cell r="I331">
            <v>1.4308841519806299</v>
          </cell>
          <cell r="J331">
            <v>5.0846283191217003E-3</v>
          </cell>
          <cell r="K331">
            <v>1.33838544813355E-2</v>
          </cell>
          <cell r="L331" t="str">
            <v>--</v>
          </cell>
          <cell r="M331" t="str">
            <v>--</v>
          </cell>
          <cell r="N331" t="str">
            <v>--</v>
          </cell>
          <cell r="O331" t="str">
            <v>--</v>
          </cell>
          <cell r="P331" t="str">
            <v>--</v>
          </cell>
          <cell r="Q331" t="str">
            <v>--</v>
          </cell>
          <cell r="R331" t="str">
            <v>--</v>
          </cell>
          <cell r="S331" t="str">
            <v>--</v>
          </cell>
          <cell r="T331" t="str">
            <v>--</v>
          </cell>
          <cell r="U331" t="str">
            <v>--</v>
          </cell>
          <cell r="V331" t="str">
            <v>--</v>
          </cell>
          <cell r="W331" t="str">
            <v>--</v>
          </cell>
          <cell r="X331" t="str">
            <v>--</v>
          </cell>
          <cell r="Y331" t="str">
            <v>--</v>
          </cell>
          <cell r="Z331" t="str">
            <v>--</v>
          </cell>
          <cell r="AA331" t="str">
            <v>--</v>
          </cell>
          <cell r="AB331" t="str">
            <v>--</v>
          </cell>
          <cell r="AC331" t="str">
            <v>--</v>
          </cell>
        </row>
        <row r="332">
          <cell r="A332" t="str">
            <v>Os04g0472300</v>
          </cell>
          <cell r="B332">
            <v>2492</v>
          </cell>
          <cell r="C332">
            <v>5.28</v>
          </cell>
          <cell r="D332">
            <v>2.13</v>
          </cell>
          <cell r="E332">
            <v>0.21</v>
          </cell>
          <cell r="F332">
            <v>1.32</v>
          </cell>
          <cell r="G332">
            <v>0.43</v>
          </cell>
          <cell r="H332">
            <v>2.35</v>
          </cell>
          <cell r="I332">
            <v>-1.1512165384989499</v>
          </cell>
          <cell r="J332">
            <v>5.28583995410994E-3</v>
          </cell>
          <cell r="K332">
            <v>1.38713254553309E-2</v>
          </cell>
          <cell r="L332" t="str">
            <v>--</v>
          </cell>
          <cell r="M332" t="str">
            <v>--</v>
          </cell>
          <cell r="N332" t="str">
            <v>--</v>
          </cell>
          <cell r="O332" t="str">
            <v>--</v>
          </cell>
          <cell r="P332" t="str">
            <v>--</v>
          </cell>
          <cell r="Q332" t="str">
            <v>--</v>
          </cell>
          <cell r="R332" t="str">
            <v>--</v>
          </cell>
          <cell r="S332" t="str">
            <v>--</v>
          </cell>
          <cell r="T332" t="str">
            <v>--</v>
          </cell>
          <cell r="U332" t="str">
            <v>--</v>
          </cell>
          <cell r="V332" t="str">
            <v>--</v>
          </cell>
          <cell r="W332" t="str">
            <v>--</v>
          </cell>
          <cell r="X332" t="str">
            <v>--</v>
          </cell>
          <cell r="Y332" t="str">
            <v>--</v>
          </cell>
          <cell r="Z332" t="str">
            <v>--</v>
          </cell>
          <cell r="AA332" t="str">
            <v>--</v>
          </cell>
          <cell r="AB332" t="str">
            <v>--</v>
          </cell>
          <cell r="AC332" t="str">
            <v>--</v>
          </cell>
        </row>
        <row r="333">
          <cell r="A333" t="str">
            <v>MSTRG.24461</v>
          </cell>
          <cell r="B333">
            <v>298</v>
          </cell>
          <cell r="C333">
            <v>28.72</v>
          </cell>
          <cell r="D333">
            <v>25.16</v>
          </cell>
          <cell r="E333">
            <v>10.34</v>
          </cell>
          <cell r="F333">
            <v>11.59</v>
          </cell>
          <cell r="G333">
            <v>0</v>
          </cell>
          <cell r="H333">
            <v>9.2200000000000006</v>
          </cell>
          <cell r="I333">
            <v>-1.65780435957062</v>
          </cell>
          <cell r="J333">
            <v>5.3345868170975204E-3</v>
          </cell>
          <cell r="K333">
            <v>1.3956955237481699E-2</v>
          </cell>
          <cell r="L333" t="str">
            <v>--</v>
          </cell>
          <cell r="M333" t="str">
            <v>--</v>
          </cell>
          <cell r="N333" t="str">
            <v>--</v>
          </cell>
          <cell r="O333" t="str">
            <v>--</v>
          </cell>
          <cell r="P333" t="str">
            <v>--</v>
          </cell>
          <cell r="Q333" t="str">
            <v>--</v>
          </cell>
          <cell r="R333" t="str">
            <v>--</v>
          </cell>
          <cell r="S333" t="str">
            <v>--</v>
          </cell>
          <cell r="T333" t="str">
            <v>--</v>
          </cell>
          <cell r="U333" t="str">
            <v>--</v>
          </cell>
          <cell r="V333" t="str">
            <v>--</v>
          </cell>
          <cell r="W333" t="str">
            <v>--</v>
          </cell>
          <cell r="X333" t="str">
            <v>--</v>
          </cell>
          <cell r="Y333" t="str">
            <v>--</v>
          </cell>
          <cell r="Z333" t="str">
            <v>--</v>
          </cell>
          <cell r="AA333" t="str">
            <v>--</v>
          </cell>
          <cell r="AB333" t="str">
            <v>--</v>
          </cell>
          <cell r="AC333" t="str">
            <v>--</v>
          </cell>
        </row>
        <row r="334">
          <cell r="A334" t="str">
            <v>Os02g0247500</v>
          </cell>
          <cell r="B334">
            <v>1168</v>
          </cell>
          <cell r="C334">
            <v>0.13</v>
          </cell>
          <cell r="D334">
            <v>1.26</v>
          </cell>
          <cell r="E334">
            <v>0.81</v>
          </cell>
          <cell r="F334">
            <v>3.46</v>
          </cell>
          <cell r="G334">
            <v>0.51</v>
          </cell>
          <cell r="H334">
            <v>1.91</v>
          </cell>
          <cell r="I334">
            <v>1.3332228293794299</v>
          </cell>
          <cell r="J334">
            <v>5.6383313401655701E-3</v>
          </cell>
          <cell r="K334">
            <v>1.4707213676456001E-2</v>
          </cell>
          <cell r="L334">
            <v>0</v>
          </cell>
          <cell r="M334">
            <v>0.19</v>
          </cell>
          <cell r="N334">
            <v>0</v>
          </cell>
          <cell r="O334">
            <v>0.71</v>
          </cell>
          <cell r="P334">
            <v>0.28999999999999998</v>
          </cell>
          <cell r="Q334">
            <v>0.64</v>
          </cell>
          <cell r="R334">
            <v>2.74101812400195</v>
          </cell>
          <cell r="S334">
            <v>1.1959320672804E-3</v>
          </cell>
          <cell r="T334">
            <v>2.5138980189771602E-3</v>
          </cell>
          <cell r="U334" t="str">
            <v>--</v>
          </cell>
          <cell r="V334" t="str">
            <v>--</v>
          </cell>
          <cell r="W334" t="str">
            <v>--</v>
          </cell>
          <cell r="X334" t="str">
            <v>--</v>
          </cell>
          <cell r="Y334" t="str">
            <v>--</v>
          </cell>
          <cell r="Z334" t="str">
            <v>--</v>
          </cell>
          <cell r="AA334" t="str">
            <v>--</v>
          </cell>
          <cell r="AB334" t="str">
            <v>--</v>
          </cell>
          <cell r="AC334" t="str">
            <v>--</v>
          </cell>
        </row>
        <row r="335">
          <cell r="A335" t="str">
            <v>Os07g0683600</v>
          </cell>
          <cell r="B335">
            <v>1047</v>
          </cell>
          <cell r="C335">
            <v>0.74</v>
          </cell>
          <cell r="D335">
            <v>1</v>
          </cell>
          <cell r="E335">
            <v>1.53</v>
          </cell>
          <cell r="F335">
            <v>2.73</v>
          </cell>
          <cell r="G335">
            <v>3.77</v>
          </cell>
          <cell r="H335">
            <v>2.1</v>
          </cell>
          <cell r="I335">
            <v>1.3016819875511101</v>
          </cell>
          <cell r="J335">
            <v>5.7104711902559498E-3</v>
          </cell>
          <cell r="K335">
            <v>1.4850654807092099E-2</v>
          </cell>
          <cell r="L335" t="str">
            <v>--</v>
          </cell>
          <cell r="M335" t="str">
            <v>--</v>
          </cell>
          <cell r="N335" t="str">
            <v>--</v>
          </cell>
          <cell r="O335" t="str">
            <v>--</v>
          </cell>
          <cell r="P335" t="str">
            <v>--</v>
          </cell>
          <cell r="Q335" t="str">
            <v>--</v>
          </cell>
          <cell r="R335" t="str">
            <v>--</v>
          </cell>
          <cell r="S335" t="str">
            <v>--</v>
          </cell>
          <cell r="T335" t="str">
            <v>--</v>
          </cell>
          <cell r="U335" t="str">
            <v>--</v>
          </cell>
          <cell r="V335" t="str">
            <v>--</v>
          </cell>
          <cell r="W335" t="str">
            <v>--</v>
          </cell>
          <cell r="X335" t="str">
            <v>--</v>
          </cell>
          <cell r="Y335" t="str">
            <v>--</v>
          </cell>
          <cell r="Z335" t="str">
            <v>--</v>
          </cell>
          <cell r="AA335" t="str">
            <v>--</v>
          </cell>
          <cell r="AB335" t="str">
            <v>--</v>
          </cell>
          <cell r="AC335" t="str">
            <v>--</v>
          </cell>
        </row>
        <row r="336">
          <cell r="A336" t="str">
            <v>Os02g0733166</v>
          </cell>
          <cell r="B336">
            <v>576</v>
          </cell>
          <cell r="C336">
            <v>0</v>
          </cell>
          <cell r="D336">
            <v>0.57999999999999996</v>
          </cell>
          <cell r="E336">
            <v>0</v>
          </cell>
          <cell r="F336">
            <v>1.42</v>
          </cell>
          <cell r="G336">
            <v>1.49</v>
          </cell>
          <cell r="H336">
            <v>0.86</v>
          </cell>
          <cell r="I336">
            <v>2.4274468773834399</v>
          </cell>
          <cell r="J336">
            <v>5.7307958480172097E-3</v>
          </cell>
          <cell r="K336">
            <v>1.4858889833481799E-2</v>
          </cell>
          <cell r="L336" t="str">
            <v>--</v>
          </cell>
          <cell r="M336" t="str">
            <v>--</v>
          </cell>
          <cell r="N336" t="str">
            <v>--</v>
          </cell>
          <cell r="O336" t="str">
            <v>--</v>
          </cell>
          <cell r="P336" t="str">
            <v>--</v>
          </cell>
          <cell r="Q336" t="str">
            <v>--</v>
          </cell>
          <cell r="R336" t="str">
            <v>--</v>
          </cell>
          <cell r="S336" t="str">
            <v>--</v>
          </cell>
          <cell r="T336" t="str">
            <v>--</v>
          </cell>
          <cell r="U336" t="str">
            <v>--</v>
          </cell>
          <cell r="V336" t="str">
            <v>--</v>
          </cell>
          <cell r="W336" t="str">
            <v>--</v>
          </cell>
          <cell r="X336" t="str">
            <v>--</v>
          </cell>
          <cell r="Y336" t="str">
            <v>--</v>
          </cell>
          <cell r="Z336" t="str">
            <v>--</v>
          </cell>
          <cell r="AA336" t="str">
            <v>--</v>
          </cell>
          <cell r="AB336" t="str">
            <v>--</v>
          </cell>
          <cell r="AC336" t="str">
            <v>--</v>
          </cell>
        </row>
        <row r="337">
          <cell r="A337" t="str">
            <v>Os05g0398800</v>
          </cell>
          <cell r="B337">
            <v>2004</v>
          </cell>
          <cell r="C337">
            <v>11.04</v>
          </cell>
          <cell r="D337">
            <v>11.87</v>
          </cell>
          <cell r="E337">
            <v>3.2</v>
          </cell>
          <cell r="F337">
            <v>3.67</v>
          </cell>
          <cell r="G337">
            <v>2.88</v>
          </cell>
          <cell r="H337">
            <v>6.5</v>
          </cell>
          <cell r="I337">
            <v>-1.0704584989864601</v>
          </cell>
          <cell r="J337">
            <v>5.9965669038827499E-3</v>
          </cell>
          <cell r="K337">
            <v>1.55015729515297E-2</v>
          </cell>
          <cell r="L337" t="str">
            <v>--</v>
          </cell>
          <cell r="M337" t="str">
            <v>--</v>
          </cell>
          <cell r="N337" t="str">
            <v>--</v>
          </cell>
          <cell r="O337" t="str">
            <v>--</v>
          </cell>
          <cell r="P337" t="str">
            <v>--</v>
          </cell>
          <cell r="Q337" t="str">
            <v>--</v>
          </cell>
          <cell r="R337" t="str">
            <v>--</v>
          </cell>
          <cell r="S337" t="str">
            <v>--</v>
          </cell>
          <cell r="T337" t="str">
            <v>--</v>
          </cell>
          <cell r="U337" t="str">
            <v>--</v>
          </cell>
          <cell r="V337" t="str">
            <v>--</v>
          </cell>
          <cell r="W337" t="str">
            <v>--</v>
          </cell>
          <cell r="X337" t="str">
            <v>--</v>
          </cell>
          <cell r="Y337" t="str">
            <v>--</v>
          </cell>
          <cell r="Z337" t="str">
            <v>--</v>
          </cell>
          <cell r="AA337" t="str">
            <v>--</v>
          </cell>
          <cell r="AB337" t="str">
            <v>--</v>
          </cell>
          <cell r="AC337" t="str">
            <v>--</v>
          </cell>
        </row>
        <row r="338">
          <cell r="A338" t="str">
            <v>Os08g0482600</v>
          </cell>
          <cell r="B338">
            <v>832</v>
          </cell>
          <cell r="C338">
            <v>21.52</v>
          </cell>
          <cell r="D338">
            <v>26.45</v>
          </cell>
          <cell r="E338">
            <v>8.66</v>
          </cell>
          <cell r="F338">
            <v>9.76</v>
          </cell>
          <cell r="G338">
            <v>8.1999999999999993</v>
          </cell>
          <cell r="H338">
            <v>9.3699999999999992</v>
          </cell>
          <cell r="I338">
            <v>-1.0838593039428099</v>
          </cell>
          <cell r="J338">
            <v>6.0362454873859103E-3</v>
          </cell>
          <cell r="K338">
            <v>1.55323204708201E-2</v>
          </cell>
          <cell r="L338" t="str">
            <v>--</v>
          </cell>
          <cell r="M338" t="str">
            <v>--</v>
          </cell>
          <cell r="N338" t="str">
            <v>--</v>
          </cell>
          <cell r="O338" t="str">
            <v>--</v>
          </cell>
          <cell r="P338" t="str">
            <v>--</v>
          </cell>
          <cell r="Q338" t="str">
            <v>--</v>
          </cell>
          <cell r="R338" t="str">
            <v>--</v>
          </cell>
          <cell r="S338" t="str">
            <v>--</v>
          </cell>
          <cell r="T338" t="str">
            <v>--</v>
          </cell>
          <cell r="U338" t="str">
            <v>--</v>
          </cell>
          <cell r="V338" t="str">
            <v>--</v>
          </cell>
          <cell r="W338" t="str">
            <v>--</v>
          </cell>
          <cell r="X338" t="str">
            <v>--</v>
          </cell>
          <cell r="Y338" t="str">
            <v>--</v>
          </cell>
          <cell r="Z338" t="str">
            <v>--</v>
          </cell>
          <cell r="AA338" t="str">
            <v>--</v>
          </cell>
          <cell r="AB338" t="str">
            <v>--</v>
          </cell>
          <cell r="AC338" t="str">
            <v>--</v>
          </cell>
        </row>
        <row r="339">
          <cell r="A339" t="str">
            <v>Os01g0892500</v>
          </cell>
          <cell r="B339">
            <v>1431</v>
          </cell>
          <cell r="C339">
            <v>5.42</v>
          </cell>
          <cell r="D339">
            <v>6.6</v>
          </cell>
          <cell r="E339">
            <v>1.46</v>
          </cell>
          <cell r="F339">
            <v>2.0499999999999998</v>
          </cell>
          <cell r="G339">
            <v>1.58</v>
          </cell>
          <cell r="H339">
            <v>2.71</v>
          </cell>
          <cell r="I339">
            <v>-1.1306207444862</v>
          </cell>
          <cell r="J339">
            <v>6.0463433497878298E-3</v>
          </cell>
          <cell r="K339">
            <v>1.55323204708201E-2</v>
          </cell>
          <cell r="L339" t="str">
            <v>--</v>
          </cell>
          <cell r="M339" t="str">
            <v>--</v>
          </cell>
          <cell r="N339" t="str">
            <v>--</v>
          </cell>
          <cell r="O339" t="str">
            <v>--</v>
          </cell>
          <cell r="P339" t="str">
            <v>--</v>
          </cell>
          <cell r="Q339" t="str">
            <v>--</v>
          </cell>
          <cell r="R339" t="str">
            <v>--</v>
          </cell>
          <cell r="S339" t="str">
            <v>--</v>
          </cell>
          <cell r="T339" t="str">
            <v>--</v>
          </cell>
          <cell r="U339" t="str">
            <v>--</v>
          </cell>
          <cell r="V339" t="str">
            <v>--</v>
          </cell>
          <cell r="W339" t="str">
            <v>--</v>
          </cell>
          <cell r="X339" t="str">
            <v>--</v>
          </cell>
          <cell r="Y339" t="str">
            <v>--</v>
          </cell>
          <cell r="Z339" t="str">
            <v>--</v>
          </cell>
          <cell r="AA339" t="str">
            <v>--</v>
          </cell>
          <cell r="AB339" t="str">
            <v>--</v>
          </cell>
          <cell r="AC339" t="str">
            <v>--</v>
          </cell>
        </row>
        <row r="340">
          <cell r="A340" t="str">
            <v>Os03g0127950</v>
          </cell>
          <cell r="B340">
            <v>521</v>
          </cell>
          <cell r="C340">
            <v>3.06</v>
          </cell>
          <cell r="D340">
            <v>1.32</v>
          </cell>
          <cell r="E340">
            <v>3.19</v>
          </cell>
          <cell r="F340">
            <v>2.66</v>
          </cell>
          <cell r="G340">
            <v>6.58</v>
          </cell>
          <cell r="H340">
            <v>12.95</v>
          </cell>
          <cell r="I340">
            <v>1.36749005672854</v>
          </cell>
          <cell r="J340">
            <v>6.0622682669020803E-3</v>
          </cell>
          <cell r="K340">
            <v>1.55323204708201E-2</v>
          </cell>
          <cell r="L340" t="str">
            <v>--</v>
          </cell>
          <cell r="M340" t="str">
            <v>--</v>
          </cell>
          <cell r="N340" t="str">
            <v>--</v>
          </cell>
          <cell r="O340" t="str">
            <v>--</v>
          </cell>
          <cell r="P340" t="str">
            <v>--</v>
          </cell>
          <cell r="Q340" t="str">
            <v>--</v>
          </cell>
          <cell r="R340" t="str">
            <v>--</v>
          </cell>
          <cell r="S340" t="str">
            <v>--</v>
          </cell>
          <cell r="T340" t="str">
            <v>--</v>
          </cell>
          <cell r="U340" t="str">
            <v>--</v>
          </cell>
          <cell r="V340" t="str">
            <v>--</v>
          </cell>
          <cell r="W340" t="str">
            <v>--</v>
          </cell>
          <cell r="X340" t="str">
            <v>--</v>
          </cell>
          <cell r="Y340" t="str">
            <v>--</v>
          </cell>
          <cell r="Z340" t="str">
            <v>--</v>
          </cell>
          <cell r="AA340" t="str">
            <v>--</v>
          </cell>
          <cell r="AB340" t="str">
            <v>--</v>
          </cell>
          <cell r="AC340" t="str">
            <v>--</v>
          </cell>
        </row>
        <row r="341">
          <cell r="A341" t="str">
            <v>Os04g0549700</v>
          </cell>
          <cell r="B341">
            <v>1136</v>
          </cell>
          <cell r="C341">
            <v>0.59</v>
          </cell>
          <cell r="D341">
            <v>0.55000000000000004</v>
          </cell>
          <cell r="E341">
            <v>0.27</v>
          </cell>
          <cell r="F341">
            <v>1.67</v>
          </cell>
          <cell r="G341">
            <v>1.61</v>
          </cell>
          <cell r="H341">
            <v>0.72</v>
          </cell>
          <cell r="I341">
            <v>1.4558772337596499</v>
          </cell>
          <cell r="J341">
            <v>6.0855791786305303E-3</v>
          </cell>
          <cell r="K341">
            <v>1.55460518250561E-2</v>
          </cell>
          <cell r="L341" t="str">
            <v>--</v>
          </cell>
          <cell r="M341" t="str">
            <v>--</v>
          </cell>
          <cell r="N341" t="str">
            <v>--</v>
          </cell>
          <cell r="O341" t="str">
            <v>--</v>
          </cell>
          <cell r="P341" t="str">
            <v>--</v>
          </cell>
          <cell r="Q341" t="str">
            <v>--</v>
          </cell>
          <cell r="R341" t="str">
            <v>--</v>
          </cell>
          <cell r="S341" t="str">
            <v>--</v>
          </cell>
          <cell r="T341" t="str">
            <v>--</v>
          </cell>
          <cell r="U341" t="str">
            <v>--</v>
          </cell>
          <cell r="V341" t="str">
            <v>--</v>
          </cell>
          <cell r="W341" t="str">
            <v>--</v>
          </cell>
          <cell r="X341" t="str">
            <v>--</v>
          </cell>
          <cell r="Y341" t="str">
            <v>--</v>
          </cell>
          <cell r="Z341" t="str">
            <v>--</v>
          </cell>
          <cell r="AA341" t="str">
            <v>--</v>
          </cell>
          <cell r="AB341" t="str">
            <v>--</v>
          </cell>
          <cell r="AC341" t="str">
            <v>--</v>
          </cell>
        </row>
        <row r="342">
          <cell r="A342" t="str">
            <v>Os01g0306800</v>
          </cell>
          <cell r="B342">
            <v>1787</v>
          </cell>
          <cell r="C342">
            <v>17.61</v>
          </cell>
          <cell r="D342">
            <v>25.32</v>
          </cell>
          <cell r="E342">
            <v>31.16</v>
          </cell>
          <cell r="F342">
            <v>48.51</v>
          </cell>
          <cell r="G342">
            <v>64.569999999999993</v>
          </cell>
          <cell r="H342">
            <v>52.65</v>
          </cell>
          <cell r="I342">
            <v>1.0420723628762001</v>
          </cell>
          <cell r="J342">
            <v>6.1347910849791701E-3</v>
          </cell>
          <cell r="K342">
            <v>1.56003212485185E-2</v>
          </cell>
          <cell r="L342" t="str">
            <v>--</v>
          </cell>
          <cell r="M342" t="str">
            <v>--</v>
          </cell>
          <cell r="N342" t="str">
            <v>--</v>
          </cell>
          <cell r="O342" t="str">
            <v>--</v>
          </cell>
          <cell r="P342" t="str">
            <v>--</v>
          </cell>
          <cell r="Q342" t="str">
            <v>--</v>
          </cell>
          <cell r="R342" t="str">
            <v>--</v>
          </cell>
          <cell r="S342" t="str">
            <v>--</v>
          </cell>
          <cell r="T342" t="str">
            <v>--</v>
          </cell>
          <cell r="U342" t="str">
            <v>--</v>
          </cell>
          <cell r="V342" t="str">
            <v>--</v>
          </cell>
          <cell r="W342" t="str">
            <v>--</v>
          </cell>
          <cell r="X342" t="str">
            <v>--</v>
          </cell>
          <cell r="Y342" t="str">
            <v>--</v>
          </cell>
          <cell r="Z342" t="str">
            <v>--</v>
          </cell>
          <cell r="AA342" t="str">
            <v>--</v>
          </cell>
          <cell r="AB342" t="str">
            <v>--</v>
          </cell>
          <cell r="AC342" t="str">
            <v>--</v>
          </cell>
        </row>
        <row r="343">
          <cell r="A343" t="str">
            <v>Os03g0400800</v>
          </cell>
          <cell r="B343">
            <v>2262</v>
          </cell>
          <cell r="C343">
            <v>14</v>
          </cell>
          <cell r="D343">
            <v>15.02</v>
          </cell>
          <cell r="E343">
            <v>5.9</v>
          </cell>
          <cell r="F343">
            <v>7.23</v>
          </cell>
          <cell r="G343">
            <v>2.41</v>
          </cell>
          <cell r="H343">
            <v>8.26</v>
          </cell>
          <cell r="I343">
            <v>-1.05577088122608</v>
          </cell>
          <cell r="J343">
            <v>6.1428516694512899E-3</v>
          </cell>
          <cell r="K343">
            <v>1.56003212485185E-2</v>
          </cell>
          <cell r="L343" t="str">
            <v>--</v>
          </cell>
          <cell r="M343" t="str">
            <v>--</v>
          </cell>
          <cell r="N343" t="str">
            <v>--</v>
          </cell>
          <cell r="O343" t="str">
            <v>--</v>
          </cell>
          <cell r="P343" t="str">
            <v>--</v>
          </cell>
          <cell r="Q343" t="str">
            <v>--</v>
          </cell>
          <cell r="R343" t="str">
            <v>--</v>
          </cell>
          <cell r="S343" t="str">
            <v>--</v>
          </cell>
          <cell r="T343" t="str">
            <v>--</v>
          </cell>
          <cell r="U343" t="str">
            <v>--</v>
          </cell>
          <cell r="V343" t="str">
            <v>--</v>
          </cell>
          <cell r="W343" t="str">
            <v>--</v>
          </cell>
          <cell r="X343" t="str">
            <v>--</v>
          </cell>
          <cell r="Y343" t="str">
            <v>--</v>
          </cell>
          <cell r="Z343" t="str">
            <v>--</v>
          </cell>
          <cell r="AA343" t="str">
            <v>--</v>
          </cell>
          <cell r="AB343" t="str">
            <v>--</v>
          </cell>
          <cell r="AC343" t="str">
            <v>--</v>
          </cell>
        </row>
        <row r="344">
          <cell r="A344" t="str">
            <v>Os01g0286900</v>
          </cell>
          <cell r="B344">
            <v>859</v>
          </cell>
          <cell r="C344">
            <v>3.95</v>
          </cell>
          <cell r="D344">
            <v>3.7</v>
          </cell>
          <cell r="E344">
            <v>1.54</v>
          </cell>
          <cell r="F344">
            <v>1.77</v>
          </cell>
          <cell r="G344">
            <v>0.41</v>
          </cell>
          <cell r="H344">
            <v>1.85</v>
          </cell>
          <cell r="I344">
            <v>-1.2776716775939601</v>
          </cell>
          <cell r="J344">
            <v>6.4382122030408996E-3</v>
          </cell>
          <cell r="K344">
            <v>1.63026075082848E-2</v>
          </cell>
          <cell r="L344" t="str">
            <v>--</v>
          </cell>
          <cell r="M344" t="str">
            <v>--</v>
          </cell>
          <cell r="N344" t="str">
            <v>--</v>
          </cell>
          <cell r="O344" t="str">
            <v>--</v>
          </cell>
          <cell r="P344" t="str">
            <v>--</v>
          </cell>
          <cell r="Q344" t="str">
            <v>--</v>
          </cell>
          <cell r="R344" t="str">
            <v>--</v>
          </cell>
          <cell r="S344" t="str">
            <v>--</v>
          </cell>
          <cell r="T344" t="str">
            <v>--</v>
          </cell>
          <cell r="U344" t="str">
            <v>--</v>
          </cell>
          <cell r="V344" t="str">
            <v>--</v>
          </cell>
          <cell r="W344" t="str">
            <v>--</v>
          </cell>
          <cell r="X344" t="str">
            <v>--</v>
          </cell>
          <cell r="Y344" t="str">
            <v>--</v>
          </cell>
          <cell r="Z344" t="str">
            <v>--</v>
          </cell>
          <cell r="AA344" t="str">
            <v>--</v>
          </cell>
          <cell r="AB344" t="str">
            <v>--</v>
          </cell>
          <cell r="AC344" t="str">
            <v>--</v>
          </cell>
        </row>
        <row r="345">
          <cell r="A345" t="str">
            <v>Os01g0719600</v>
          </cell>
          <cell r="B345">
            <v>860</v>
          </cell>
          <cell r="C345">
            <v>0.69</v>
          </cell>
          <cell r="D345">
            <v>0.41</v>
          </cell>
          <cell r="E345">
            <v>0.51</v>
          </cell>
          <cell r="F345">
            <v>1.98</v>
          </cell>
          <cell r="G345">
            <v>1.01</v>
          </cell>
          <cell r="H345">
            <v>2.06</v>
          </cell>
          <cell r="I345">
            <v>1.50718199751001</v>
          </cell>
          <cell r="J345">
            <v>6.4598290835079899E-3</v>
          </cell>
          <cell r="K345">
            <v>1.6309655936786901E-2</v>
          </cell>
          <cell r="L345" t="str">
            <v>--</v>
          </cell>
          <cell r="M345" t="str">
            <v>--</v>
          </cell>
          <cell r="N345" t="str">
            <v>--</v>
          </cell>
          <cell r="O345" t="str">
            <v>--</v>
          </cell>
          <cell r="P345" t="str">
            <v>--</v>
          </cell>
          <cell r="Q345" t="str">
            <v>--</v>
          </cell>
          <cell r="R345" t="str">
            <v>--</v>
          </cell>
          <cell r="S345" t="str">
            <v>--</v>
          </cell>
          <cell r="T345" t="str">
            <v>--</v>
          </cell>
          <cell r="U345" t="str">
            <v>--</v>
          </cell>
          <cell r="V345" t="str">
            <v>--</v>
          </cell>
          <cell r="W345" t="str">
            <v>--</v>
          </cell>
          <cell r="X345" t="str">
            <v>--</v>
          </cell>
          <cell r="Y345" t="str">
            <v>--</v>
          </cell>
          <cell r="Z345" t="str">
            <v>--</v>
          </cell>
          <cell r="AA345" t="str">
            <v>--</v>
          </cell>
          <cell r="AB345" t="str">
            <v>--</v>
          </cell>
          <cell r="AC345" t="str">
            <v>--</v>
          </cell>
        </row>
        <row r="346">
          <cell r="A346" t="str">
            <v>Os06g0652300</v>
          </cell>
          <cell r="B346">
            <v>1044</v>
          </cell>
          <cell r="C346">
            <v>0.81</v>
          </cell>
          <cell r="D346">
            <v>2.84</v>
          </cell>
          <cell r="E346">
            <v>4.2300000000000004</v>
          </cell>
          <cell r="F346">
            <v>3.58</v>
          </cell>
          <cell r="G346">
            <v>9</v>
          </cell>
          <cell r="H346">
            <v>6.57</v>
          </cell>
          <cell r="I346">
            <v>1.14109449896093</v>
          </cell>
          <cell r="J346">
            <v>6.4825920463254102E-3</v>
          </cell>
          <cell r="K346">
            <v>1.63195485817378E-2</v>
          </cell>
          <cell r="L346" t="str">
            <v>--</v>
          </cell>
          <cell r="M346" t="str">
            <v>--</v>
          </cell>
          <cell r="N346" t="str">
            <v>--</v>
          </cell>
          <cell r="O346" t="str">
            <v>--</v>
          </cell>
          <cell r="P346" t="str">
            <v>--</v>
          </cell>
          <cell r="Q346" t="str">
            <v>--</v>
          </cell>
          <cell r="R346" t="str">
            <v>--</v>
          </cell>
          <cell r="S346" t="str">
            <v>--</v>
          </cell>
          <cell r="T346" t="str">
            <v>--</v>
          </cell>
          <cell r="U346" t="str">
            <v>--</v>
          </cell>
          <cell r="V346" t="str">
            <v>--</v>
          </cell>
          <cell r="W346" t="str">
            <v>--</v>
          </cell>
          <cell r="X346" t="str">
            <v>--</v>
          </cell>
          <cell r="Y346" t="str">
            <v>--</v>
          </cell>
          <cell r="Z346" t="str">
            <v>--</v>
          </cell>
          <cell r="AA346" t="str">
            <v>--</v>
          </cell>
          <cell r="AB346" t="str">
            <v>--</v>
          </cell>
          <cell r="AC346" t="str">
            <v>--</v>
          </cell>
        </row>
        <row r="347">
          <cell r="A347" t="str">
            <v>Os06g0367100</v>
          </cell>
          <cell r="B347">
            <v>3289</v>
          </cell>
          <cell r="C347">
            <v>1.51</v>
          </cell>
          <cell r="D347">
            <v>2.52</v>
          </cell>
          <cell r="E347">
            <v>1.86</v>
          </cell>
          <cell r="F347">
            <v>4.41</v>
          </cell>
          <cell r="G347">
            <v>4.1100000000000003</v>
          </cell>
          <cell r="H347">
            <v>4.03</v>
          </cell>
          <cell r="I347">
            <v>1.0654975524494701</v>
          </cell>
          <cell r="J347">
            <v>6.6306490581346401E-3</v>
          </cell>
          <cell r="K347">
            <v>1.6643890099549499E-2</v>
          </cell>
          <cell r="L347" t="str">
            <v>--</v>
          </cell>
          <cell r="M347" t="str">
            <v>--</v>
          </cell>
          <cell r="N347" t="str">
            <v>--</v>
          </cell>
          <cell r="O347" t="str">
            <v>--</v>
          </cell>
          <cell r="P347" t="str">
            <v>--</v>
          </cell>
          <cell r="Q347" t="str">
            <v>--</v>
          </cell>
          <cell r="R347" t="str">
            <v>--</v>
          </cell>
          <cell r="S347" t="str">
            <v>--</v>
          </cell>
          <cell r="T347" t="str">
            <v>--</v>
          </cell>
          <cell r="U347" t="str">
            <v>--</v>
          </cell>
          <cell r="V347" t="str">
            <v>--</v>
          </cell>
          <cell r="W347" t="str">
            <v>--</v>
          </cell>
          <cell r="X347" t="str">
            <v>--</v>
          </cell>
          <cell r="Y347" t="str">
            <v>--</v>
          </cell>
          <cell r="Z347" t="str">
            <v>--</v>
          </cell>
          <cell r="AA347" t="str">
            <v>--</v>
          </cell>
          <cell r="AB347" t="str">
            <v>--</v>
          </cell>
          <cell r="AC347" t="str">
            <v>--</v>
          </cell>
        </row>
        <row r="348">
          <cell r="A348" t="str">
            <v>Os03g0288000</v>
          </cell>
          <cell r="B348">
            <v>431.44</v>
          </cell>
          <cell r="C348">
            <v>0.48</v>
          </cell>
          <cell r="D348">
            <v>2.98</v>
          </cell>
          <cell r="E348">
            <v>1.51</v>
          </cell>
          <cell r="F348">
            <v>5.34</v>
          </cell>
          <cell r="G348">
            <v>1.95</v>
          </cell>
          <cell r="H348">
            <v>4.82</v>
          </cell>
          <cell r="I348">
            <v>1.6752779890651699</v>
          </cell>
          <cell r="J348">
            <v>6.7246582246622902E-3</v>
          </cell>
          <cell r="K348">
            <v>1.6820981039400999E-2</v>
          </cell>
          <cell r="L348" t="str">
            <v>--</v>
          </cell>
          <cell r="M348" t="str">
            <v>--</v>
          </cell>
          <cell r="N348" t="str">
            <v>--</v>
          </cell>
          <cell r="O348" t="str">
            <v>--</v>
          </cell>
          <cell r="P348" t="str">
            <v>--</v>
          </cell>
          <cell r="Q348" t="str">
            <v>--</v>
          </cell>
          <cell r="R348" t="str">
            <v>--</v>
          </cell>
          <cell r="S348" t="str">
            <v>--</v>
          </cell>
          <cell r="T348" t="str">
            <v>--</v>
          </cell>
          <cell r="U348">
            <v>1.59</v>
          </cell>
          <cell r="V348">
            <v>2.65</v>
          </cell>
          <cell r="W348">
            <v>2.0699999999999998</v>
          </cell>
          <cell r="X348">
            <v>12.35</v>
          </cell>
          <cell r="Y348">
            <v>9.01</v>
          </cell>
          <cell r="Z348">
            <v>10.56</v>
          </cell>
          <cell r="AA348">
            <v>1.27084835437108</v>
          </cell>
          <cell r="AB348">
            <v>2.0859450558140102E-2</v>
          </cell>
          <cell r="AC348">
            <v>4.8761135224831401E-2</v>
          </cell>
        </row>
        <row r="349">
          <cell r="A349" t="str">
            <v>Os01g0841700</v>
          </cell>
          <cell r="B349">
            <v>733</v>
          </cell>
          <cell r="C349">
            <v>4.1100000000000003</v>
          </cell>
          <cell r="D349">
            <v>3.86</v>
          </cell>
          <cell r="E349">
            <v>1.6</v>
          </cell>
          <cell r="F349">
            <v>1.22</v>
          </cell>
          <cell r="G349">
            <v>0.66</v>
          </cell>
          <cell r="H349">
            <v>2.12</v>
          </cell>
          <cell r="I349">
            <v>-1.3519622044701001</v>
          </cell>
          <cell r="J349">
            <v>6.7400466751410502E-3</v>
          </cell>
          <cell r="K349">
            <v>1.6820981039400999E-2</v>
          </cell>
          <cell r="L349" t="str">
            <v>--</v>
          </cell>
          <cell r="M349" t="str">
            <v>--</v>
          </cell>
          <cell r="N349" t="str">
            <v>--</v>
          </cell>
          <cell r="O349" t="str">
            <v>--</v>
          </cell>
          <cell r="P349" t="str">
            <v>--</v>
          </cell>
          <cell r="Q349" t="str">
            <v>--</v>
          </cell>
          <cell r="R349" t="str">
            <v>--</v>
          </cell>
          <cell r="S349" t="str">
            <v>--</v>
          </cell>
          <cell r="T349" t="str">
            <v>--</v>
          </cell>
          <cell r="U349" t="str">
            <v>--</v>
          </cell>
          <cell r="V349" t="str">
            <v>--</v>
          </cell>
          <cell r="W349" t="str">
            <v>--</v>
          </cell>
          <cell r="X349" t="str">
            <v>--</v>
          </cell>
          <cell r="Y349" t="str">
            <v>--</v>
          </cell>
          <cell r="Z349" t="str">
            <v>--</v>
          </cell>
          <cell r="AA349" t="str">
            <v>--</v>
          </cell>
          <cell r="AB349" t="str">
            <v>--</v>
          </cell>
          <cell r="AC349" t="str">
            <v>--</v>
          </cell>
        </row>
        <row r="350">
          <cell r="A350" t="str">
            <v>Os08g0452900</v>
          </cell>
          <cell r="B350">
            <v>1815</v>
          </cell>
          <cell r="C350">
            <v>53.11</v>
          </cell>
          <cell r="D350">
            <v>42.67</v>
          </cell>
          <cell r="E350">
            <v>26.15</v>
          </cell>
          <cell r="F350">
            <v>20.23</v>
          </cell>
          <cell r="G350">
            <v>12.53</v>
          </cell>
          <cell r="H350">
            <v>31.83</v>
          </cell>
          <cell r="I350">
            <v>-1.0291087841731299</v>
          </cell>
          <cell r="J350">
            <v>6.8148778732032896E-3</v>
          </cell>
          <cell r="K350">
            <v>1.6958862753431201E-2</v>
          </cell>
          <cell r="L350" t="str">
            <v>--</v>
          </cell>
          <cell r="M350" t="str">
            <v>--</v>
          </cell>
          <cell r="N350" t="str">
            <v>--</v>
          </cell>
          <cell r="O350" t="str">
            <v>--</v>
          </cell>
          <cell r="P350" t="str">
            <v>--</v>
          </cell>
          <cell r="Q350" t="str">
            <v>--</v>
          </cell>
          <cell r="R350" t="str">
            <v>--</v>
          </cell>
          <cell r="S350" t="str">
            <v>--</v>
          </cell>
          <cell r="T350" t="str">
            <v>--</v>
          </cell>
          <cell r="U350" t="str">
            <v>--</v>
          </cell>
          <cell r="V350" t="str">
            <v>--</v>
          </cell>
          <cell r="W350" t="str">
            <v>--</v>
          </cell>
          <cell r="X350" t="str">
            <v>--</v>
          </cell>
          <cell r="Y350" t="str">
            <v>--</v>
          </cell>
          <cell r="Z350" t="str">
            <v>--</v>
          </cell>
          <cell r="AA350" t="str">
            <v>--</v>
          </cell>
          <cell r="AB350" t="str">
            <v>--</v>
          </cell>
          <cell r="AC350" t="str">
            <v>--</v>
          </cell>
        </row>
        <row r="351">
          <cell r="A351" t="str">
            <v>Os03g0760200</v>
          </cell>
          <cell r="B351">
            <v>1866</v>
          </cell>
          <cell r="C351">
            <v>6.52</v>
          </cell>
          <cell r="D351">
            <v>7.51</v>
          </cell>
          <cell r="E351">
            <v>14.88</v>
          </cell>
          <cell r="F351">
            <v>20.79</v>
          </cell>
          <cell r="G351">
            <v>27.69</v>
          </cell>
          <cell r="H351">
            <v>16.71</v>
          </cell>
          <cell r="I351">
            <v>1.0379086637757999</v>
          </cell>
          <cell r="J351">
            <v>6.8680065696106202E-3</v>
          </cell>
          <cell r="K351">
            <v>1.7042102261555302E-2</v>
          </cell>
          <cell r="L351" t="str">
            <v>--</v>
          </cell>
          <cell r="M351" t="str">
            <v>--</v>
          </cell>
          <cell r="N351" t="str">
            <v>--</v>
          </cell>
          <cell r="O351" t="str">
            <v>--</v>
          </cell>
          <cell r="P351" t="str">
            <v>--</v>
          </cell>
          <cell r="Q351" t="str">
            <v>--</v>
          </cell>
          <cell r="R351" t="str">
            <v>--</v>
          </cell>
          <cell r="S351" t="str">
            <v>--</v>
          </cell>
          <cell r="T351" t="str">
            <v>--</v>
          </cell>
          <cell r="U351" t="str">
            <v>--</v>
          </cell>
          <cell r="V351" t="str">
            <v>--</v>
          </cell>
          <cell r="W351" t="str">
            <v>--</v>
          </cell>
          <cell r="X351" t="str">
            <v>--</v>
          </cell>
          <cell r="Y351" t="str">
            <v>--</v>
          </cell>
          <cell r="Z351" t="str">
            <v>--</v>
          </cell>
          <cell r="AA351" t="str">
            <v>--</v>
          </cell>
          <cell r="AB351" t="str">
            <v>--</v>
          </cell>
          <cell r="AC351" t="str">
            <v>--</v>
          </cell>
        </row>
        <row r="352">
          <cell r="A352" t="str">
            <v>Os06g0695451</v>
          </cell>
          <cell r="B352">
            <v>1181</v>
          </cell>
          <cell r="C352">
            <v>3.6</v>
          </cell>
          <cell r="D352">
            <v>3.15</v>
          </cell>
          <cell r="E352">
            <v>3.59</v>
          </cell>
          <cell r="F352">
            <v>1.22</v>
          </cell>
          <cell r="G352">
            <v>2.2999999999999998</v>
          </cell>
          <cell r="H352">
            <v>1.37</v>
          </cell>
          <cell r="I352">
            <v>-1.1675364958913199</v>
          </cell>
          <cell r="J352">
            <v>6.9803161927121E-3</v>
          </cell>
          <cell r="K352">
            <v>1.72712966368248E-2</v>
          </cell>
          <cell r="L352">
            <v>1.55</v>
          </cell>
          <cell r="M352">
            <v>0.18</v>
          </cell>
          <cell r="N352">
            <v>0.95</v>
          </cell>
          <cell r="O352">
            <v>0</v>
          </cell>
          <cell r="P352">
            <v>0</v>
          </cell>
          <cell r="Q352">
            <v>0.53</v>
          </cell>
          <cell r="R352">
            <v>-2.5828427841439199</v>
          </cell>
          <cell r="S352">
            <v>4.73863816965326E-5</v>
          </cell>
          <cell r="T352">
            <v>1.62693243824762E-4</v>
          </cell>
          <cell r="U352" t="str">
            <v>--</v>
          </cell>
          <cell r="V352" t="str">
            <v>--</v>
          </cell>
          <cell r="W352" t="str">
            <v>--</v>
          </cell>
          <cell r="X352" t="str">
            <v>--</v>
          </cell>
          <cell r="Y352" t="str">
            <v>--</v>
          </cell>
          <cell r="Z352" t="str">
            <v>--</v>
          </cell>
          <cell r="AA352" t="str">
            <v>--</v>
          </cell>
          <cell r="AB352" t="str">
            <v>--</v>
          </cell>
          <cell r="AC352" t="str">
            <v>--</v>
          </cell>
        </row>
        <row r="353">
          <cell r="A353" t="str">
            <v>Os02g0129800</v>
          </cell>
          <cell r="B353">
            <v>581</v>
          </cell>
          <cell r="C353">
            <v>49.18</v>
          </cell>
          <cell r="D353">
            <v>83.35</v>
          </cell>
          <cell r="E353">
            <v>28.75</v>
          </cell>
          <cell r="F353">
            <v>79.900000000000006</v>
          </cell>
          <cell r="G353">
            <v>95.2</v>
          </cell>
          <cell r="H353">
            <v>175.7</v>
          </cell>
          <cell r="I353">
            <v>1.03027417888225</v>
          </cell>
          <cell r="J353">
            <v>7.1150874053638397E-3</v>
          </cell>
          <cell r="K353">
            <v>1.7554603114088602E-2</v>
          </cell>
          <cell r="L353" t="str">
            <v>--</v>
          </cell>
          <cell r="M353" t="str">
            <v>--</v>
          </cell>
          <cell r="N353" t="str">
            <v>--</v>
          </cell>
          <cell r="O353" t="str">
            <v>--</v>
          </cell>
          <cell r="P353" t="str">
            <v>--</v>
          </cell>
          <cell r="Q353" t="str">
            <v>--</v>
          </cell>
          <cell r="R353" t="str">
            <v>--</v>
          </cell>
          <cell r="S353" t="str">
            <v>--</v>
          </cell>
          <cell r="T353" t="str">
            <v>--</v>
          </cell>
          <cell r="U353" t="str">
            <v>--</v>
          </cell>
          <cell r="V353" t="str">
            <v>--</v>
          </cell>
          <cell r="W353" t="str">
            <v>--</v>
          </cell>
          <cell r="X353" t="str">
            <v>--</v>
          </cell>
          <cell r="Y353" t="str">
            <v>--</v>
          </cell>
          <cell r="Z353" t="str">
            <v>--</v>
          </cell>
          <cell r="AA353" t="str">
            <v>--</v>
          </cell>
          <cell r="AB353" t="str">
            <v>--</v>
          </cell>
          <cell r="AC353" t="str">
            <v>--</v>
          </cell>
        </row>
        <row r="354">
          <cell r="A354" t="str">
            <v>Os01g0731201</v>
          </cell>
          <cell r="B354">
            <v>1261</v>
          </cell>
          <cell r="C354">
            <v>2.62</v>
          </cell>
          <cell r="D354">
            <v>3.98</v>
          </cell>
          <cell r="E354">
            <v>2.61</v>
          </cell>
          <cell r="F354">
            <v>0.94</v>
          </cell>
          <cell r="G354">
            <v>1.58</v>
          </cell>
          <cell r="H354">
            <v>1.88</v>
          </cell>
          <cell r="I354">
            <v>-1.15172368448123</v>
          </cell>
          <cell r="J354">
            <v>7.3919219859739397E-3</v>
          </cell>
          <cell r="K354">
            <v>1.8185808067765399E-2</v>
          </cell>
          <cell r="L354" t="str">
            <v>--</v>
          </cell>
          <cell r="M354" t="str">
            <v>--</v>
          </cell>
          <cell r="N354" t="str">
            <v>--</v>
          </cell>
          <cell r="O354" t="str">
            <v>--</v>
          </cell>
          <cell r="P354" t="str">
            <v>--</v>
          </cell>
          <cell r="Q354" t="str">
            <v>--</v>
          </cell>
          <cell r="R354" t="str">
            <v>--</v>
          </cell>
          <cell r="S354" t="str">
            <v>--</v>
          </cell>
          <cell r="T354" t="str">
            <v>--</v>
          </cell>
          <cell r="U354" t="str">
            <v>--</v>
          </cell>
          <cell r="V354" t="str">
            <v>--</v>
          </cell>
          <cell r="W354" t="str">
            <v>--</v>
          </cell>
          <cell r="X354" t="str">
            <v>--</v>
          </cell>
          <cell r="Y354" t="str">
            <v>--</v>
          </cell>
          <cell r="Z354" t="str">
            <v>--</v>
          </cell>
          <cell r="AA354" t="str">
            <v>--</v>
          </cell>
          <cell r="AB354" t="str">
            <v>--</v>
          </cell>
          <cell r="AC354" t="str">
            <v>--</v>
          </cell>
        </row>
        <row r="355">
          <cell r="A355" t="str">
            <v>Os01g0203400</v>
          </cell>
          <cell r="B355">
            <v>808</v>
          </cell>
          <cell r="C355">
            <v>15.58</v>
          </cell>
          <cell r="D355">
            <v>14.26</v>
          </cell>
          <cell r="E355">
            <v>5.45</v>
          </cell>
          <cell r="F355">
            <v>7.58</v>
          </cell>
          <cell r="G355">
            <v>2.57</v>
          </cell>
          <cell r="H355">
            <v>7.31</v>
          </cell>
          <cell r="I355">
            <v>-1.0875432163413701</v>
          </cell>
          <cell r="J355">
            <v>7.5675973289009201E-3</v>
          </cell>
          <cell r="K355">
            <v>1.8565267101496301E-2</v>
          </cell>
          <cell r="L355" t="str">
            <v>--</v>
          </cell>
          <cell r="M355" t="str">
            <v>--</v>
          </cell>
          <cell r="N355" t="str">
            <v>--</v>
          </cell>
          <cell r="O355" t="str">
            <v>--</v>
          </cell>
          <cell r="P355" t="str">
            <v>--</v>
          </cell>
          <cell r="Q355" t="str">
            <v>--</v>
          </cell>
          <cell r="R355" t="str">
            <v>--</v>
          </cell>
          <cell r="S355" t="str">
            <v>--</v>
          </cell>
          <cell r="T355" t="str">
            <v>--</v>
          </cell>
          <cell r="U355" t="str">
            <v>--</v>
          </cell>
          <cell r="V355" t="str">
            <v>--</v>
          </cell>
          <cell r="W355" t="str">
            <v>--</v>
          </cell>
          <cell r="X355" t="str">
            <v>--</v>
          </cell>
          <cell r="Y355" t="str">
            <v>--</v>
          </cell>
          <cell r="Z355" t="str">
            <v>--</v>
          </cell>
          <cell r="AA355" t="str">
            <v>--</v>
          </cell>
          <cell r="AB355" t="str">
            <v>--</v>
          </cell>
          <cell r="AC355" t="str">
            <v>--</v>
          </cell>
        </row>
        <row r="356">
          <cell r="A356" t="str">
            <v>Os02g0644000</v>
          </cell>
          <cell r="B356">
            <v>1887</v>
          </cell>
          <cell r="C356">
            <v>12.24</v>
          </cell>
          <cell r="D356">
            <v>13.43</v>
          </cell>
          <cell r="E356">
            <v>8.2899999999999991</v>
          </cell>
          <cell r="F356">
            <v>5.77</v>
          </cell>
          <cell r="G356">
            <v>4.04</v>
          </cell>
          <cell r="H356">
            <v>8.07</v>
          </cell>
          <cell r="I356">
            <v>-1.0309471374372501</v>
          </cell>
          <cell r="J356">
            <v>7.6897839420878699E-3</v>
          </cell>
          <cell r="K356">
            <v>1.8811731338553898E-2</v>
          </cell>
          <cell r="L356" t="str">
            <v>--</v>
          </cell>
          <cell r="M356" t="str">
            <v>--</v>
          </cell>
          <cell r="N356" t="str">
            <v>--</v>
          </cell>
          <cell r="O356" t="str">
            <v>--</v>
          </cell>
          <cell r="P356" t="str">
            <v>--</v>
          </cell>
          <cell r="Q356" t="str">
            <v>--</v>
          </cell>
          <cell r="R356" t="str">
            <v>--</v>
          </cell>
          <cell r="S356" t="str">
            <v>--</v>
          </cell>
          <cell r="T356" t="str">
            <v>--</v>
          </cell>
          <cell r="U356" t="str">
            <v>--</v>
          </cell>
          <cell r="V356" t="str">
            <v>--</v>
          </cell>
          <cell r="W356" t="str">
            <v>--</v>
          </cell>
          <cell r="X356" t="str">
            <v>--</v>
          </cell>
          <cell r="Y356" t="str">
            <v>--</v>
          </cell>
          <cell r="Z356" t="str">
            <v>--</v>
          </cell>
          <cell r="AA356" t="str">
            <v>--</v>
          </cell>
          <cell r="AB356" t="str">
            <v>--</v>
          </cell>
          <cell r="AC356" t="str">
            <v>--</v>
          </cell>
        </row>
        <row r="357">
          <cell r="A357" t="str">
            <v>Os10g0109300</v>
          </cell>
          <cell r="B357">
            <v>1447</v>
          </cell>
          <cell r="C357">
            <v>54.95</v>
          </cell>
          <cell r="D357">
            <v>79.95</v>
          </cell>
          <cell r="E357">
            <v>27.77</v>
          </cell>
          <cell r="F357">
            <v>28.68</v>
          </cell>
          <cell r="G357">
            <v>13.08</v>
          </cell>
          <cell r="H357">
            <v>43.92</v>
          </cell>
          <cell r="I357">
            <v>-1.0115122587221801</v>
          </cell>
          <cell r="J357">
            <v>7.8071926503667198E-3</v>
          </cell>
          <cell r="K357">
            <v>1.8992907594128E-2</v>
          </cell>
          <cell r="L357" t="str">
            <v>--</v>
          </cell>
          <cell r="M357" t="str">
            <v>--</v>
          </cell>
          <cell r="N357" t="str">
            <v>--</v>
          </cell>
          <cell r="O357" t="str">
            <v>--</v>
          </cell>
          <cell r="P357" t="str">
            <v>--</v>
          </cell>
          <cell r="Q357" t="str">
            <v>--</v>
          </cell>
          <cell r="R357" t="str">
            <v>--</v>
          </cell>
          <cell r="S357" t="str">
            <v>--</v>
          </cell>
          <cell r="T357" t="str">
            <v>--</v>
          </cell>
          <cell r="U357" t="str">
            <v>--</v>
          </cell>
          <cell r="V357" t="str">
            <v>--</v>
          </cell>
          <cell r="W357" t="str">
            <v>--</v>
          </cell>
          <cell r="X357" t="str">
            <v>--</v>
          </cell>
          <cell r="Y357" t="str">
            <v>--</v>
          </cell>
          <cell r="Z357" t="str">
            <v>--</v>
          </cell>
          <cell r="AA357" t="str">
            <v>--</v>
          </cell>
          <cell r="AB357" t="str">
            <v>--</v>
          </cell>
          <cell r="AC357" t="str">
            <v>--</v>
          </cell>
        </row>
        <row r="358">
          <cell r="A358" t="str">
            <v>Os01g0843800</v>
          </cell>
          <cell r="B358">
            <v>2061</v>
          </cell>
          <cell r="C358">
            <v>0.09</v>
          </cell>
          <cell r="D358">
            <v>0.03</v>
          </cell>
          <cell r="E358">
            <v>0.03</v>
          </cell>
          <cell r="F358">
            <v>0.23</v>
          </cell>
          <cell r="G358">
            <v>0</v>
          </cell>
          <cell r="H358">
            <v>0.54</v>
          </cell>
          <cell r="I358">
            <v>2.0416560375990702</v>
          </cell>
          <cell r="J358">
            <v>7.80770797172004E-3</v>
          </cell>
          <cell r="K358">
            <v>1.8992907594128E-2</v>
          </cell>
          <cell r="L358" t="str">
            <v>--</v>
          </cell>
          <cell r="M358" t="str">
            <v>--</v>
          </cell>
          <cell r="N358" t="str">
            <v>--</v>
          </cell>
          <cell r="O358" t="str">
            <v>--</v>
          </cell>
          <cell r="P358" t="str">
            <v>--</v>
          </cell>
          <cell r="Q358" t="str">
            <v>--</v>
          </cell>
          <cell r="R358" t="str">
            <v>--</v>
          </cell>
          <cell r="S358" t="str">
            <v>--</v>
          </cell>
          <cell r="T358" t="str">
            <v>--</v>
          </cell>
          <cell r="U358" t="str">
            <v>--</v>
          </cell>
          <cell r="V358" t="str">
            <v>--</v>
          </cell>
          <cell r="W358" t="str">
            <v>--</v>
          </cell>
          <cell r="X358" t="str">
            <v>--</v>
          </cell>
          <cell r="Y358" t="str">
            <v>--</v>
          </cell>
          <cell r="Z358" t="str">
            <v>--</v>
          </cell>
          <cell r="AA358" t="str">
            <v>--</v>
          </cell>
          <cell r="AB358" t="str">
            <v>--</v>
          </cell>
          <cell r="AC358" t="str">
            <v>--</v>
          </cell>
        </row>
        <row r="359">
          <cell r="A359" t="str">
            <v>Os05g0439000</v>
          </cell>
          <cell r="B359">
            <v>1189</v>
          </cell>
          <cell r="C359">
            <v>0.12</v>
          </cell>
          <cell r="D359">
            <v>0.51</v>
          </cell>
          <cell r="E359">
            <v>0.51</v>
          </cell>
          <cell r="F359">
            <v>0.33</v>
          </cell>
          <cell r="G359">
            <v>1.07</v>
          </cell>
          <cell r="H359">
            <v>2.17</v>
          </cell>
          <cell r="I359">
            <v>1.4615096030814401</v>
          </cell>
          <cell r="J359">
            <v>8.1864450651538308E-3</v>
          </cell>
          <cell r="K359">
            <v>1.98584353681323E-2</v>
          </cell>
          <cell r="L359" t="str">
            <v>--</v>
          </cell>
          <cell r="M359" t="str">
            <v>--</v>
          </cell>
          <cell r="N359" t="str">
            <v>--</v>
          </cell>
          <cell r="O359" t="str">
            <v>--</v>
          </cell>
          <cell r="P359" t="str">
            <v>--</v>
          </cell>
          <cell r="Q359" t="str">
            <v>--</v>
          </cell>
          <cell r="R359" t="str">
            <v>--</v>
          </cell>
          <cell r="S359" t="str">
            <v>--</v>
          </cell>
          <cell r="T359" t="str">
            <v>--</v>
          </cell>
          <cell r="U359" t="str">
            <v>--</v>
          </cell>
          <cell r="V359" t="str">
            <v>--</v>
          </cell>
          <cell r="W359" t="str">
            <v>--</v>
          </cell>
          <cell r="X359" t="str">
            <v>--</v>
          </cell>
          <cell r="Y359" t="str">
            <v>--</v>
          </cell>
          <cell r="Z359" t="str">
            <v>--</v>
          </cell>
          <cell r="AA359" t="str">
            <v>--</v>
          </cell>
          <cell r="AB359" t="str">
            <v>--</v>
          </cell>
          <cell r="AC359" t="str">
            <v>--</v>
          </cell>
        </row>
        <row r="360">
          <cell r="A360" t="str">
            <v>Os01g0660200</v>
          </cell>
          <cell r="B360">
            <v>1236</v>
          </cell>
          <cell r="C360">
            <v>4.92</v>
          </cell>
          <cell r="D360">
            <v>6.22</v>
          </cell>
          <cell r="E360">
            <v>14.03</v>
          </cell>
          <cell r="F360">
            <v>19.23</v>
          </cell>
          <cell r="G360">
            <v>23.97</v>
          </cell>
          <cell r="H360">
            <v>13.5</v>
          </cell>
          <cell r="I360">
            <v>1.02857473255516</v>
          </cell>
          <cell r="J360">
            <v>8.2382054900843795E-3</v>
          </cell>
          <cell r="K360">
            <v>1.9928173057019799E-2</v>
          </cell>
          <cell r="L360" t="str">
            <v>--</v>
          </cell>
          <cell r="M360" t="str">
            <v>--</v>
          </cell>
          <cell r="N360" t="str">
            <v>--</v>
          </cell>
          <cell r="O360" t="str">
            <v>--</v>
          </cell>
          <cell r="P360" t="str">
            <v>--</v>
          </cell>
          <cell r="Q360" t="str">
            <v>--</v>
          </cell>
          <cell r="R360" t="str">
            <v>--</v>
          </cell>
          <cell r="S360" t="str">
            <v>--</v>
          </cell>
          <cell r="T360" t="str">
            <v>--</v>
          </cell>
          <cell r="U360" t="str">
            <v>--</v>
          </cell>
          <cell r="V360" t="str">
            <v>--</v>
          </cell>
          <cell r="W360" t="str">
            <v>--</v>
          </cell>
          <cell r="X360" t="str">
            <v>--</v>
          </cell>
          <cell r="Y360" t="str">
            <v>--</v>
          </cell>
          <cell r="Z360" t="str">
            <v>--</v>
          </cell>
          <cell r="AA360" t="str">
            <v>--</v>
          </cell>
          <cell r="AB360" t="str">
            <v>--</v>
          </cell>
          <cell r="AC360" t="str">
            <v>--</v>
          </cell>
        </row>
        <row r="361">
          <cell r="A361" t="str">
            <v>Os05g0478000</v>
          </cell>
          <cell r="B361">
            <v>888</v>
          </cell>
          <cell r="C361">
            <v>1.22</v>
          </cell>
          <cell r="D361">
            <v>1.46</v>
          </cell>
          <cell r="E361">
            <v>1.96</v>
          </cell>
          <cell r="F361">
            <v>1.68</v>
          </cell>
          <cell r="G361">
            <v>3.27</v>
          </cell>
          <cell r="H361">
            <v>7.22</v>
          </cell>
          <cell r="I361">
            <v>1.2067049767654401</v>
          </cell>
          <cell r="J361">
            <v>8.2917255761942397E-3</v>
          </cell>
          <cell r="K361">
            <v>2.0001766988814E-2</v>
          </cell>
          <cell r="L361" t="str">
            <v>--</v>
          </cell>
          <cell r="M361" t="str">
            <v>--</v>
          </cell>
          <cell r="N361" t="str">
            <v>--</v>
          </cell>
          <cell r="O361" t="str">
            <v>--</v>
          </cell>
          <cell r="P361" t="str">
            <v>--</v>
          </cell>
          <cell r="Q361" t="str">
            <v>--</v>
          </cell>
          <cell r="R361" t="str">
            <v>--</v>
          </cell>
          <cell r="S361" t="str">
            <v>--</v>
          </cell>
          <cell r="T361" t="str">
            <v>--</v>
          </cell>
          <cell r="U361" t="str">
            <v>--</v>
          </cell>
          <cell r="V361" t="str">
            <v>--</v>
          </cell>
          <cell r="W361" t="str">
            <v>--</v>
          </cell>
          <cell r="X361" t="str">
            <v>--</v>
          </cell>
          <cell r="Y361" t="str">
            <v>--</v>
          </cell>
          <cell r="Z361" t="str">
            <v>--</v>
          </cell>
          <cell r="AA361" t="str">
            <v>--</v>
          </cell>
          <cell r="AB361" t="str">
            <v>--</v>
          </cell>
          <cell r="AC361" t="str">
            <v>--</v>
          </cell>
        </row>
        <row r="362">
          <cell r="A362" t="str">
            <v>Os02g0515125</v>
          </cell>
          <cell r="B362">
            <v>1965</v>
          </cell>
          <cell r="C362">
            <v>0.34</v>
          </cell>
          <cell r="D362">
            <v>0.24</v>
          </cell>
          <cell r="E362">
            <v>0</v>
          </cell>
          <cell r="F362">
            <v>0</v>
          </cell>
          <cell r="G362">
            <v>0.11</v>
          </cell>
          <cell r="H362">
            <v>0</v>
          </cell>
          <cell r="I362">
            <v>-2.4300462565770999</v>
          </cell>
          <cell r="J362">
            <v>8.4310737531707296E-3</v>
          </cell>
          <cell r="K362">
            <v>2.0225235097633899E-2</v>
          </cell>
          <cell r="L362" t="str">
            <v>--</v>
          </cell>
          <cell r="M362" t="str">
            <v>--</v>
          </cell>
          <cell r="N362" t="str">
            <v>--</v>
          </cell>
          <cell r="O362" t="str">
            <v>--</v>
          </cell>
          <cell r="P362" t="str">
            <v>--</v>
          </cell>
          <cell r="Q362" t="str">
            <v>--</v>
          </cell>
          <cell r="R362" t="str">
            <v>--</v>
          </cell>
          <cell r="S362" t="str">
            <v>--</v>
          </cell>
          <cell r="T362" t="str">
            <v>--</v>
          </cell>
          <cell r="U362" t="str">
            <v>--</v>
          </cell>
          <cell r="V362" t="str">
            <v>--</v>
          </cell>
          <cell r="W362" t="str">
            <v>--</v>
          </cell>
          <cell r="X362" t="str">
            <v>--</v>
          </cell>
          <cell r="Y362" t="str">
            <v>--</v>
          </cell>
          <cell r="Z362" t="str">
            <v>--</v>
          </cell>
          <cell r="AA362" t="str">
            <v>--</v>
          </cell>
          <cell r="AB362" t="str">
            <v>--</v>
          </cell>
          <cell r="AC362" t="str">
            <v>--</v>
          </cell>
        </row>
        <row r="363">
          <cell r="A363" t="str">
            <v>Os10g0564450</v>
          </cell>
          <cell r="B363">
            <v>1519</v>
          </cell>
          <cell r="C363">
            <v>0.11</v>
          </cell>
          <cell r="D363">
            <v>0</v>
          </cell>
          <cell r="E363">
            <v>0</v>
          </cell>
          <cell r="F363">
            <v>0.56999999999999995</v>
          </cell>
          <cell r="G363">
            <v>0.22</v>
          </cell>
          <cell r="H363">
            <v>0</v>
          </cell>
          <cell r="I363">
            <v>2.3654999231031</v>
          </cell>
          <cell r="J363">
            <v>8.4310737531707296E-3</v>
          </cell>
          <cell r="K363">
            <v>2.0225235097633899E-2</v>
          </cell>
          <cell r="L363" t="str">
            <v>--</v>
          </cell>
          <cell r="M363" t="str">
            <v>--</v>
          </cell>
          <cell r="N363" t="str">
            <v>--</v>
          </cell>
          <cell r="O363" t="str">
            <v>--</v>
          </cell>
          <cell r="P363" t="str">
            <v>--</v>
          </cell>
          <cell r="Q363" t="str">
            <v>--</v>
          </cell>
          <cell r="R363" t="str">
            <v>--</v>
          </cell>
          <cell r="S363" t="str">
            <v>--</v>
          </cell>
          <cell r="T363" t="str">
            <v>--</v>
          </cell>
          <cell r="U363" t="str">
            <v>--</v>
          </cell>
          <cell r="V363" t="str">
            <v>--</v>
          </cell>
          <cell r="W363" t="str">
            <v>--</v>
          </cell>
          <cell r="X363" t="str">
            <v>--</v>
          </cell>
          <cell r="Y363" t="str">
            <v>--</v>
          </cell>
          <cell r="Z363" t="str">
            <v>--</v>
          </cell>
          <cell r="AA363" t="str">
            <v>--</v>
          </cell>
          <cell r="AB363" t="str">
            <v>--</v>
          </cell>
          <cell r="AC363" t="str">
            <v>--</v>
          </cell>
        </row>
        <row r="364">
          <cell r="A364" t="str">
            <v>Os07g0124900</v>
          </cell>
          <cell r="B364">
            <v>756</v>
          </cell>
          <cell r="C364">
            <v>0.53</v>
          </cell>
          <cell r="D364">
            <v>2.5299999999999998</v>
          </cell>
          <cell r="E364">
            <v>0.08</v>
          </cell>
          <cell r="F364">
            <v>0.17</v>
          </cell>
          <cell r="G364">
            <v>0.12</v>
          </cell>
          <cell r="H364">
            <v>0.71</v>
          </cell>
          <cell r="I364">
            <v>-1.80368637545262</v>
          </cell>
          <cell r="J364">
            <v>8.5725777845246307E-3</v>
          </cell>
          <cell r="K364">
            <v>2.03951987950504E-2</v>
          </cell>
          <cell r="L364" t="str">
            <v>--</v>
          </cell>
          <cell r="M364" t="str">
            <v>--</v>
          </cell>
          <cell r="N364" t="str">
            <v>--</v>
          </cell>
          <cell r="O364" t="str">
            <v>--</v>
          </cell>
          <cell r="P364" t="str">
            <v>--</v>
          </cell>
          <cell r="Q364" t="str">
            <v>--</v>
          </cell>
          <cell r="R364" t="str">
            <v>--</v>
          </cell>
          <cell r="S364" t="str">
            <v>--</v>
          </cell>
          <cell r="T364" t="str">
            <v>--</v>
          </cell>
          <cell r="U364">
            <v>0</v>
          </cell>
          <cell r="V364">
            <v>0.04</v>
          </cell>
          <cell r="W364">
            <v>0.21</v>
          </cell>
          <cell r="X364">
            <v>11.35</v>
          </cell>
          <cell r="Y364">
            <v>16.36</v>
          </cell>
          <cell r="Z364">
            <v>10.25</v>
          </cell>
          <cell r="AA364">
            <v>6.2216393673844603</v>
          </cell>
          <cell r="AB364">
            <v>1.1173139057467799E-19</v>
          </cell>
          <cell r="AC364">
            <v>7.7765047839975698E-18</v>
          </cell>
        </row>
        <row r="365">
          <cell r="A365" t="str">
            <v>Os07g0125500</v>
          </cell>
          <cell r="B365">
            <v>756</v>
          </cell>
          <cell r="C365">
            <v>0.53</v>
          </cell>
          <cell r="D365">
            <v>2.5299999999999998</v>
          </cell>
          <cell r="E365">
            <v>0.08</v>
          </cell>
          <cell r="F365">
            <v>0.17</v>
          </cell>
          <cell r="G365">
            <v>0.12</v>
          </cell>
          <cell r="H365">
            <v>0.71</v>
          </cell>
          <cell r="I365">
            <v>-1.80368637545262</v>
          </cell>
          <cell r="J365">
            <v>8.5725777845246307E-3</v>
          </cell>
          <cell r="K365">
            <v>2.03951987950504E-2</v>
          </cell>
          <cell r="L365" t="str">
            <v>--</v>
          </cell>
          <cell r="M365" t="str">
            <v>--</v>
          </cell>
          <cell r="N365" t="str">
            <v>--</v>
          </cell>
          <cell r="O365" t="str">
            <v>--</v>
          </cell>
          <cell r="P365" t="str">
            <v>--</v>
          </cell>
          <cell r="Q365" t="str">
            <v>--</v>
          </cell>
          <cell r="R365" t="str">
            <v>--</v>
          </cell>
          <cell r="S365" t="str">
            <v>--</v>
          </cell>
          <cell r="T365" t="str">
            <v>--</v>
          </cell>
          <cell r="U365">
            <v>0</v>
          </cell>
          <cell r="V365">
            <v>0.04</v>
          </cell>
          <cell r="W365">
            <v>0.21</v>
          </cell>
          <cell r="X365">
            <v>11.35</v>
          </cell>
          <cell r="Y365">
            <v>16.36</v>
          </cell>
          <cell r="Z365">
            <v>10.25</v>
          </cell>
          <cell r="AA365">
            <v>6.2216393673844603</v>
          </cell>
          <cell r="AB365">
            <v>1.1173139057467799E-19</v>
          </cell>
          <cell r="AC365">
            <v>7.7765047839975698E-18</v>
          </cell>
        </row>
        <row r="366">
          <cell r="A366" t="str">
            <v>Os07g0126301</v>
          </cell>
          <cell r="B366">
            <v>756</v>
          </cell>
          <cell r="C366">
            <v>0.53</v>
          </cell>
          <cell r="D366">
            <v>2.5299999999999998</v>
          </cell>
          <cell r="E366">
            <v>0.08</v>
          </cell>
          <cell r="F366">
            <v>0.17</v>
          </cell>
          <cell r="G366">
            <v>0.12</v>
          </cell>
          <cell r="H366">
            <v>0.71</v>
          </cell>
          <cell r="I366">
            <v>-1.80368637545262</v>
          </cell>
          <cell r="J366">
            <v>8.5725777845246307E-3</v>
          </cell>
          <cell r="K366">
            <v>2.03951987950504E-2</v>
          </cell>
          <cell r="L366" t="str">
            <v>--</v>
          </cell>
          <cell r="M366" t="str">
            <v>--</v>
          </cell>
          <cell r="N366" t="str">
            <v>--</v>
          </cell>
          <cell r="O366" t="str">
            <v>--</v>
          </cell>
          <cell r="P366" t="str">
            <v>--</v>
          </cell>
          <cell r="Q366" t="str">
            <v>--</v>
          </cell>
          <cell r="R366" t="str">
            <v>--</v>
          </cell>
          <cell r="S366" t="str">
            <v>--</v>
          </cell>
          <cell r="T366" t="str">
            <v>--</v>
          </cell>
          <cell r="U366">
            <v>0</v>
          </cell>
          <cell r="V366">
            <v>0.04</v>
          </cell>
          <cell r="W366">
            <v>0.21</v>
          </cell>
          <cell r="X366">
            <v>11.35</v>
          </cell>
          <cell r="Y366">
            <v>16.36</v>
          </cell>
          <cell r="Z366">
            <v>10.25</v>
          </cell>
          <cell r="AA366">
            <v>6.2216393673844603</v>
          </cell>
          <cell r="AB366">
            <v>1.1173139057467799E-19</v>
          </cell>
          <cell r="AC366">
            <v>7.7765047839975698E-18</v>
          </cell>
        </row>
        <row r="367">
          <cell r="A367" t="str">
            <v>Os04g0429600</v>
          </cell>
          <cell r="B367">
            <v>2379</v>
          </cell>
          <cell r="C367">
            <v>2.7</v>
          </cell>
          <cell r="D367">
            <v>2.08</v>
          </cell>
          <cell r="E367">
            <v>7.8</v>
          </cell>
          <cell r="F367">
            <v>8.57</v>
          </cell>
          <cell r="G367">
            <v>13.66</v>
          </cell>
          <cell r="H367">
            <v>6.12</v>
          </cell>
          <cell r="I367">
            <v>1.01817816283219</v>
          </cell>
          <cell r="J367">
            <v>8.7536590864565004E-3</v>
          </cell>
          <cell r="K367">
            <v>2.07689555311543E-2</v>
          </cell>
          <cell r="L367" t="str">
            <v>--</v>
          </cell>
          <cell r="M367" t="str">
            <v>--</v>
          </cell>
          <cell r="N367" t="str">
            <v>--</v>
          </cell>
          <cell r="O367" t="str">
            <v>--</v>
          </cell>
          <cell r="P367" t="str">
            <v>--</v>
          </cell>
          <cell r="Q367" t="str">
            <v>--</v>
          </cell>
          <cell r="R367" t="str">
            <v>--</v>
          </cell>
          <cell r="S367" t="str">
            <v>--</v>
          </cell>
          <cell r="T367" t="str">
            <v>--</v>
          </cell>
          <cell r="U367" t="str">
            <v>--</v>
          </cell>
          <cell r="V367" t="str">
            <v>--</v>
          </cell>
          <cell r="W367" t="str">
            <v>--</v>
          </cell>
          <cell r="X367" t="str">
            <v>--</v>
          </cell>
          <cell r="Y367" t="str">
            <v>--</v>
          </cell>
          <cell r="Z367" t="str">
            <v>--</v>
          </cell>
          <cell r="AA367" t="str">
            <v>--</v>
          </cell>
          <cell r="AB367" t="str">
            <v>--</v>
          </cell>
          <cell r="AC367" t="str">
            <v>--</v>
          </cell>
        </row>
        <row r="368">
          <cell r="A368" t="str">
            <v>Os06g0188950</v>
          </cell>
          <cell r="B368">
            <v>662</v>
          </cell>
          <cell r="C368">
            <v>0.62</v>
          </cell>
          <cell r="D368">
            <v>4.1500000000000004</v>
          </cell>
          <cell r="E368">
            <v>8.35</v>
          </cell>
          <cell r="F368">
            <v>4.53</v>
          </cell>
          <cell r="G368">
            <v>15.51</v>
          </cell>
          <cell r="H368">
            <v>12.55</v>
          </cell>
          <cell r="I368">
            <v>1.13677307762081</v>
          </cell>
          <cell r="J368">
            <v>8.8796351887755302E-3</v>
          </cell>
          <cell r="K368">
            <v>2.10102843537694E-2</v>
          </cell>
          <cell r="L368" t="str">
            <v>--</v>
          </cell>
          <cell r="M368" t="str">
            <v>--</v>
          </cell>
          <cell r="N368" t="str">
            <v>--</v>
          </cell>
          <cell r="O368" t="str">
            <v>--</v>
          </cell>
          <cell r="P368" t="str">
            <v>--</v>
          </cell>
          <cell r="Q368" t="str">
            <v>--</v>
          </cell>
          <cell r="R368" t="str">
            <v>--</v>
          </cell>
          <cell r="S368" t="str">
            <v>--</v>
          </cell>
          <cell r="T368" t="str">
            <v>--</v>
          </cell>
          <cell r="U368" t="str">
            <v>--</v>
          </cell>
          <cell r="V368" t="str">
            <v>--</v>
          </cell>
          <cell r="W368" t="str">
            <v>--</v>
          </cell>
          <cell r="X368" t="str">
            <v>--</v>
          </cell>
          <cell r="Y368" t="str">
            <v>--</v>
          </cell>
          <cell r="Z368" t="str">
            <v>--</v>
          </cell>
          <cell r="AA368" t="str">
            <v>--</v>
          </cell>
          <cell r="AB368" t="str">
            <v>--</v>
          </cell>
          <cell r="AC368" t="str">
            <v>--</v>
          </cell>
        </row>
        <row r="369">
          <cell r="A369" t="str">
            <v>Os02g0787300</v>
          </cell>
          <cell r="B369">
            <v>1879</v>
          </cell>
          <cell r="C369">
            <v>18.21</v>
          </cell>
          <cell r="D369">
            <v>21.96</v>
          </cell>
          <cell r="E369">
            <v>10.220000000000001</v>
          </cell>
          <cell r="F369">
            <v>9.36</v>
          </cell>
          <cell r="G369">
            <v>6.36</v>
          </cell>
          <cell r="H369">
            <v>10.81</v>
          </cell>
          <cell r="I369">
            <v>-1.0023359957606299</v>
          </cell>
          <cell r="J369">
            <v>8.9960939294953107E-3</v>
          </cell>
          <cell r="K369">
            <v>2.10953824929478E-2</v>
          </cell>
          <cell r="L369" t="str">
            <v>--</v>
          </cell>
          <cell r="M369" t="str">
            <v>--</v>
          </cell>
          <cell r="N369" t="str">
            <v>--</v>
          </cell>
          <cell r="O369" t="str">
            <v>--</v>
          </cell>
          <cell r="P369" t="str">
            <v>--</v>
          </cell>
          <cell r="Q369" t="str">
            <v>--</v>
          </cell>
          <cell r="R369" t="str">
            <v>--</v>
          </cell>
          <cell r="S369" t="str">
            <v>--</v>
          </cell>
          <cell r="T369" t="str">
            <v>--</v>
          </cell>
          <cell r="U369" t="str">
            <v>--</v>
          </cell>
          <cell r="V369" t="str">
            <v>--</v>
          </cell>
          <cell r="W369" t="str">
            <v>--</v>
          </cell>
          <cell r="X369" t="str">
            <v>--</v>
          </cell>
          <cell r="Y369" t="str">
            <v>--</v>
          </cell>
          <cell r="Z369" t="str">
            <v>--</v>
          </cell>
          <cell r="AA369" t="str">
            <v>--</v>
          </cell>
          <cell r="AB369" t="str">
            <v>--</v>
          </cell>
          <cell r="AC369" t="str">
            <v>--</v>
          </cell>
        </row>
        <row r="370">
          <cell r="A370" t="str">
            <v>Os11g0184100</v>
          </cell>
          <cell r="B370">
            <v>2191</v>
          </cell>
          <cell r="C370">
            <v>0.43</v>
          </cell>
          <cell r="D370">
            <v>0.51</v>
          </cell>
          <cell r="E370">
            <v>0.75</v>
          </cell>
          <cell r="F370">
            <v>1.53</v>
          </cell>
          <cell r="G370">
            <v>1.27</v>
          </cell>
          <cell r="H370">
            <v>1.36</v>
          </cell>
          <cell r="I370">
            <v>1.16986851668587</v>
          </cell>
          <cell r="J370">
            <v>9.0150622222154794E-3</v>
          </cell>
          <cell r="K370">
            <v>2.10953824929478E-2</v>
          </cell>
          <cell r="L370" t="str">
            <v>--</v>
          </cell>
          <cell r="M370" t="str">
            <v>--</v>
          </cell>
          <cell r="N370" t="str">
            <v>--</v>
          </cell>
          <cell r="O370" t="str">
            <v>--</v>
          </cell>
          <cell r="P370" t="str">
            <v>--</v>
          </cell>
          <cell r="Q370" t="str">
            <v>--</v>
          </cell>
          <cell r="R370" t="str">
            <v>--</v>
          </cell>
          <cell r="S370" t="str">
            <v>--</v>
          </cell>
          <cell r="T370" t="str">
            <v>--</v>
          </cell>
          <cell r="U370" t="str">
            <v>--</v>
          </cell>
          <cell r="V370" t="str">
            <v>--</v>
          </cell>
          <cell r="W370" t="str">
            <v>--</v>
          </cell>
          <cell r="X370" t="str">
            <v>--</v>
          </cell>
          <cell r="Y370" t="str">
            <v>--</v>
          </cell>
          <cell r="Z370" t="str">
            <v>--</v>
          </cell>
          <cell r="AA370" t="str">
            <v>--</v>
          </cell>
          <cell r="AB370" t="str">
            <v>--</v>
          </cell>
          <cell r="AC370" t="str">
            <v>--</v>
          </cell>
        </row>
        <row r="371">
          <cell r="A371" t="str">
            <v>Os01g0564300</v>
          </cell>
          <cell r="B371">
            <v>1590</v>
          </cell>
          <cell r="C371">
            <v>5.37</v>
          </cell>
          <cell r="D371">
            <v>6.13</v>
          </cell>
          <cell r="E371">
            <v>1.59</v>
          </cell>
          <cell r="F371">
            <v>2.16</v>
          </cell>
          <cell r="G371">
            <v>0.82</v>
          </cell>
          <cell r="H371">
            <v>3.72</v>
          </cell>
          <cell r="I371">
            <v>-1.0625216467402601</v>
          </cell>
          <cell r="J371">
            <v>9.0269117327258005E-3</v>
          </cell>
          <cell r="K371">
            <v>2.10953824929478E-2</v>
          </cell>
          <cell r="L371" t="str">
            <v>--</v>
          </cell>
          <cell r="M371" t="str">
            <v>--</v>
          </cell>
          <cell r="N371" t="str">
            <v>--</v>
          </cell>
          <cell r="O371" t="str">
            <v>--</v>
          </cell>
          <cell r="P371" t="str">
            <v>--</v>
          </cell>
          <cell r="Q371" t="str">
            <v>--</v>
          </cell>
          <cell r="R371" t="str">
            <v>--</v>
          </cell>
          <cell r="S371" t="str">
            <v>--</v>
          </cell>
          <cell r="T371" t="str">
            <v>--</v>
          </cell>
          <cell r="U371">
            <v>1.88</v>
          </cell>
          <cell r="V371">
            <v>3.86</v>
          </cell>
          <cell r="W371">
            <v>3.56</v>
          </cell>
          <cell r="X371">
            <v>2.3199999999999998</v>
          </cell>
          <cell r="Y371">
            <v>2.25</v>
          </cell>
          <cell r="Z371">
            <v>3.49</v>
          </cell>
          <cell r="AA371">
            <v>-1.10572652683008</v>
          </cell>
          <cell r="AB371">
            <v>6.6861317498395504E-3</v>
          </cell>
          <cell r="AC371">
            <v>1.8614190791553301E-2</v>
          </cell>
        </row>
        <row r="372">
          <cell r="A372" t="str">
            <v>Os01g0813700</v>
          </cell>
          <cell r="B372">
            <v>1749</v>
          </cell>
          <cell r="C372">
            <v>1.85</v>
          </cell>
          <cell r="D372">
            <v>2.16</v>
          </cell>
          <cell r="E372">
            <v>0.35</v>
          </cell>
          <cell r="F372">
            <v>0.48</v>
          </cell>
          <cell r="G372">
            <v>0.57999999999999996</v>
          </cell>
          <cell r="H372">
            <v>0.91</v>
          </cell>
          <cell r="I372">
            <v>-1.1871774178216901</v>
          </cell>
          <cell r="J372">
            <v>9.0331886800836293E-3</v>
          </cell>
          <cell r="K372">
            <v>2.10953824929478E-2</v>
          </cell>
          <cell r="L372" t="str">
            <v>--</v>
          </cell>
          <cell r="M372" t="str">
            <v>--</v>
          </cell>
          <cell r="N372" t="str">
            <v>--</v>
          </cell>
          <cell r="O372" t="str">
            <v>--</v>
          </cell>
          <cell r="P372" t="str">
            <v>--</v>
          </cell>
          <cell r="Q372" t="str">
            <v>--</v>
          </cell>
          <cell r="R372" t="str">
            <v>--</v>
          </cell>
          <cell r="S372" t="str">
            <v>--</v>
          </cell>
          <cell r="T372" t="str">
            <v>--</v>
          </cell>
          <cell r="U372" t="str">
            <v>--</v>
          </cell>
          <cell r="V372" t="str">
            <v>--</v>
          </cell>
          <cell r="W372" t="str">
            <v>--</v>
          </cell>
          <cell r="X372" t="str">
            <v>--</v>
          </cell>
          <cell r="Y372" t="str">
            <v>--</v>
          </cell>
          <cell r="Z372" t="str">
            <v>--</v>
          </cell>
          <cell r="AA372" t="str">
            <v>--</v>
          </cell>
          <cell r="AB372" t="str">
            <v>--</v>
          </cell>
          <cell r="AC372" t="str">
            <v>--</v>
          </cell>
        </row>
        <row r="373">
          <cell r="A373" t="str">
            <v>Os05g0160300</v>
          </cell>
          <cell r="B373">
            <v>671</v>
          </cell>
          <cell r="C373">
            <v>12.33</v>
          </cell>
          <cell r="D373">
            <v>16.829999999999998</v>
          </cell>
          <cell r="E373">
            <v>14.09</v>
          </cell>
          <cell r="F373">
            <v>4.74</v>
          </cell>
          <cell r="G373">
            <v>6.79</v>
          </cell>
          <cell r="H373">
            <v>11.24</v>
          </cell>
          <cell r="I373">
            <v>-1.06154464874419</v>
          </cell>
          <cell r="J373">
            <v>9.0373982735376997E-3</v>
          </cell>
          <cell r="K373">
            <v>2.10953824929478E-2</v>
          </cell>
          <cell r="L373" t="str">
            <v>--</v>
          </cell>
          <cell r="M373" t="str">
            <v>--</v>
          </cell>
          <cell r="N373" t="str">
            <v>--</v>
          </cell>
          <cell r="O373" t="str">
            <v>--</v>
          </cell>
          <cell r="P373" t="str">
            <v>--</v>
          </cell>
          <cell r="Q373" t="str">
            <v>--</v>
          </cell>
          <cell r="R373" t="str">
            <v>--</v>
          </cell>
          <cell r="S373" t="str">
            <v>--</v>
          </cell>
          <cell r="T373" t="str">
            <v>--</v>
          </cell>
          <cell r="U373" t="str">
            <v>--</v>
          </cell>
          <cell r="V373" t="str">
            <v>--</v>
          </cell>
          <cell r="W373" t="str">
            <v>--</v>
          </cell>
          <cell r="X373" t="str">
            <v>--</v>
          </cell>
          <cell r="Y373" t="str">
            <v>--</v>
          </cell>
          <cell r="Z373" t="str">
            <v>--</v>
          </cell>
          <cell r="AA373" t="str">
            <v>--</v>
          </cell>
          <cell r="AB373" t="str">
            <v>--</v>
          </cell>
          <cell r="AC373" t="str">
            <v>--</v>
          </cell>
        </row>
        <row r="374">
          <cell r="A374" t="str">
            <v>Os10g0162840</v>
          </cell>
          <cell r="B374">
            <v>1083</v>
          </cell>
          <cell r="C374">
            <v>0.42</v>
          </cell>
          <cell r="D374">
            <v>1.17</v>
          </cell>
          <cell r="E374">
            <v>0.28999999999999998</v>
          </cell>
          <cell r="F374">
            <v>0.15</v>
          </cell>
          <cell r="G374">
            <v>0</v>
          </cell>
          <cell r="H374">
            <v>0.46</v>
          </cell>
          <cell r="I374">
            <v>-1.7010866719053901</v>
          </cell>
          <cell r="J374">
            <v>9.1929463372778398E-3</v>
          </cell>
          <cell r="K374">
            <v>2.1400783677641401E-2</v>
          </cell>
          <cell r="L374" t="str">
            <v>--</v>
          </cell>
          <cell r="M374" t="str">
            <v>--</v>
          </cell>
          <cell r="N374" t="str">
            <v>--</v>
          </cell>
          <cell r="O374" t="str">
            <v>--</v>
          </cell>
          <cell r="P374" t="str">
            <v>--</v>
          </cell>
          <cell r="Q374" t="str">
            <v>--</v>
          </cell>
          <cell r="R374" t="str">
            <v>--</v>
          </cell>
          <cell r="S374" t="str">
            <v>--</v>
          </cell>
          <cell r="T374" t="str">
            <v>--</v>
          </cell>
          <cell r="U374" t="str">
            <v>--</v>
          </cell>
          <cell r="V374" t="str">
            <v>--</v>
          </cell>
          <cell r="W374" t="str">
            <v>--</v>
          </cell>
          <cell r="X374" t="str">
            <v>--</v>
          </cell>
          <cell r="Y374" t="str">
            <v>--</v>
          </cell>
          <cell r="Z374" t="str">
            <v>--</v>
          </cell>
          <cell r="AA374" t="str">
            <v>--</v>
          </cell>
          <cell r="AB374" t="str">
            <v>--</v>
          </cell>
          <cell r="AC374" t="str">
            <v>--</v>
          </cell>
        </row>
        <row r="375">
          <cell r="A375" t="str">
            <v>Os11g0502700</v>
          </cell>
          <cell r="B375">
            <v>968</v>
          </cell>
          <cell r="C375">
            <v>0.33</v>
          </cell>
          <cell r="D375">
            <v>0.43</v>
          </cell>
          <cell r="E375">
            <v>0.43</v>
          </cell>
          <cell r="F375">
            <v>0.96</v>
          </cell>
          <cell r="G375">
            <v>1.44</v>
          </cell>
          <cell r="H375">
            <v>1.45</v>
          </cell>
          <cell r="I375">
            <v>1.5766936954986399</v>
          </cell>
          <cell r="J375">
            <v>9.2871170674409809E-3</v>
          </cell>
          <cell r="K375">
            <v>2.1562046596257101E-2</v>
          </cell>
          <cell r="L375" t="str">
            <v>--</v>
          </cell>
          <cell r="M375" t="str">
            <v>--</v>
          </cell>
          <cell r="N375" t="str">
            <v>--</v>
          </cell>
          <cell r="O375" t="str">
            <v>--</v>
          </cell>
          <cell r="P375" t="str">
            <v>--</v>
          </cell>
          <cell r="Q375" t="str">
            <v>--</v>
          </cell>
          <cell r="R375" t="str">
            <v>--</v>
          </cell>
          <cell r="S375" t="str">
            <v>--</v>
          </cell>
          <cell r="T375" t="str">
            <v>--</v>
          </cell>
          <cell r="U375" t="str">
            <v>--</v>
          </cell>
          <cell r="V375" t="str">
            <v>--</v>
          </cell>
          <cell r="W375" t="str">
            <v>--</v>
          </cell>
          <cell r="X375" t="str">
            <v>--</v>
          </cell>
          <cell r="Y375" t="str">
            <v>--</v>
          </cell>
          <cell r="Z375" t="str">
            <v>--</v>
          </cell>
          <cell r="AA375" t="str">
            <v>--</v>
          </cell>
          <cell r="AB375" t="str">
            <v>--</v>
          </cell>
          <cell r="AC375" t="str">
            <v>--</v>
          </cell>
        </row>
        <row r="376">
          <cell r="A376" t="str">
            <v>Os02g0165500</v>
          </cell>
          <cell r="B376">
            <v>1735</v>
          </cell>
          <cell r="C376">
            <v>0.38</v>
          </cell>
          <cell r="D376">
            <v>1.1499999999999999</v>
          </cell>
          <cell r="E376">
            <v>0.28000000000000003</v>
          </cell>
          <cell r="F376">
            <v>0.36</v>
          </cell>
          <cell r="G376">
            <v>0.08</v>
          </cell>
          <cell r="H376">
            <v>0.21</v>
          </cell>
          <cell r="I376">
            <v>-1.5183301093899999</v>
          </cell>
          <cell r="J376">
            <v>9.4185531728250092E-3</v>
          </cell>
          <cell r="K376">
            <v>2.1808735421568099E-2</v>
          </cell>
          <cell r="L376" t="str">
            <v>--</v>
          </cell>
          <cell r="M376" t="str">
            <v>--</v>
          </cell>
          <cell r="N376" t="str">
            <v>--</v>
          </cell>
          <cell r="O376" t="str">
            <v>--</v>
          </cell>
          <cell r="P376" t="str">
            <v>--</v>
          </cell>
          <cell r="Q376" t="str">
            <v>--</v>
          </cell>
          <cell r="R376" t="str">
            <v>--</v>
          </cell>
          <cell r="S376" t="str">
            <v>--</v>
          </cell>
          <cell r="T376" t="str">
            <v>--</v>
          </cell>
          <cell r="U376" t="str">
            <v>--</v>
          </cell>
          <cell r="V376" t="str">
            <v>--</v>
          </cell>
          <cell r="W376" t="str">
            <v>--</v>
          </cell>
          <cell r="X376" t="str">
            <v>--</v>
          </cell>
          <cell r="Y376" t="str">
            <v>--</v>
          </cell>
          <cell r="Z376" t="str">
            <v>--</v>
          </cell>
          <cell r="AA376" t="str">
            <v>--</v>
          </cell>
          <cell r="AB376" t="str">
            <v>--</v>
          </cell>
          <cell r="AC376" t="str">
            <v>--</v>
          </cell>
        </row>
        <row r="377">
          <cell r="A377" t="str">
            <v>Os05g0217700</v>
          </cell>
          <cell r="B377">
            <v>1088</v>
          </cell>
          <cell r="C377">
            <v>1.94</v>
          </cell>
          <cell r="D377">
            <v>1.57</v>
          </cell>
          <cell r="E377">
            <v>15.38</v>
          </cell>
          <cell r="F377">
            <v>16.82</v>
          </cell>
          <cell r="G377">
            <v>18.64</v>
          </cell>
          <cell r="H377">
            <v>9.67</v>
          </cell>
          <cell r="I377">
            <v>1.0294757617649</v>
          </cell>
          <cell r="J377">
            <v>9.5074007854330303E-3</v>
          </cell>
          <cell r="K377">
            <v>2.1955757547160001E-2</v>
          </cell>
          <cell r="L377" t="str">
            <v>--</v>
          </cell>
          <cell r="M377" t="str">
            <v>--</v>
          </cell>
          <cell r="N377" t="str">
            <v>--</v>
          </cell>
          <cell r="O377" t="str">
            <v>--</v>
          </cell>
          <cell r="P377" t="str">
            <v>--</v>
          </cell>
          <cell r="Q377" t="str">
            <v>--</v>
          </cell>
          <cell r="R377" t="str">
            <v>--</v>
          </cell>
          <cell r="S377" t="str">
            <v>--</v>
          </cell>
          <cell r="T377" t="str">
            <v>--</v>
          </cell>
          <cell r="U377" t="str">
            <v>--</v>
          </cell>
          <cell r="V377" t="str">
            <v>--</v>
          </cell>
          <cell r="W377" t="str">
            <v>--</v>
          </cell>
          <cell r="X377" t="str">
            <v>--</v>
          </cell>
          <cell r="Y377" t="str">
            <v>--</v>
          </cell>
          <cell r="Z377" t="str">
            <v>--</v>
          </cell>
          <cell r="AA377" t="str">
            <v>--</v>
          </cell>
          <cell r="AB377" t="str">
            <v>--</v>
          </cell>
          <cell r="AC377" t="str">
            <v>--</v>
          </cell>
        </row>
        <row r="378">
          <cell r="A378" t="str">
            <v>Os08g0160600</v>
          </cell>
          <cell r="B378">
            <v>2084</v>
          </cell>
          <cell r="C378">
            <v>0.08</v>
          </cell>
          <cell r="D378">
            <v>0</v>
          </cell>
          <cell r="E378">
            <v>0.45</v>
          </cell>
          <cell r="F378">
            <v>0.34</v>
          </cell>
          <cell r="G378">
            <v>0.55000000000000004</v>
          </cell>
          <cell r="H378">
            <v>0.93</v>
          </cell>
          <cell r="I378">
            <v>1.5274790016116899</v>
          </cell>
          <cell r="J378">
            <v>9.7691345105695993E-3</v>
          </cell>
          <cell r="K378">
            <v>2.2381138852257301E-2</v>
          </cell>
          <cell r="L378" t="str">
            <v>--</v>
          </cell>
          <cell r="M378" t="str">
            <v>--</v>
          </cell>
          <cell r="N378" t="str">
            <v>--</v>
          </cell>
          <cell r="O378" t="str">
            <v>--</v>
          </cell>
          <cell r="P378" t="str">
            <v>--</v>
          </cell>
          <cell r="Q378" t="str">
            <v>--</v>
          </cell>
          <cell r="R378" t="str">
            <v>--</v>
          </cell>
          <cell r="S378" t="str">
            <v>--</v>
          </cell>
          <cell r="T378" t="str">
            <v>--</v>
          </cell>
          <cell r="U378" t="str">
            <v>--</v>
          </cell>
          <cell r="V378" t="str">
            <v>--</v>
          </cell>
          <cell r="W378" t="str">
            <v>--</v>
          </cell>
          <cell r="X378" t="str">
            <v>--</v>
          </cell>
          <cell r="Y378" t="str">
            <v>--</v>
          </cell>
          <cell r="Z378" t="str">
            <v>--</v>
          </cell>
          <cell r="AA378" t="str">
            <v>--</v>
          </cell>
          <cell r="AB378" t="str">
            <v>--</v>
          </cell>
          <cell r="AC378" t="str">
            <v>--</v>
          </cell>
        </row>
        <row r="379">
          <cell r="A379" t="str">
            <v>MSTRG.5862</v>
          </cell>
          <cell r="B379">
            <v>1756</v>
          </cell>
          <cell r="C379">
            <v>0.86</v>
          </cell>
          <cell r="D379">
            <v>0.47</v>
          </cell>
          <cell r="E379">
            <v>0.27</v>
          </cell>
          <cell r="F379">
            <v>1.27</v>
          </cell>
          <cell r="G379">
            <v>1.3</v>
          </cell>
          <cell r="H379">
            <v>1.23</v>
          </cell>
          <cell r="I379">
            <v>1.18400294488842</v>
          </cell>
          <cell r="J379">
            <v>9.9586113039711599E-3</v>
          </cell>
          <cell r="K379">
            <v>2.2755032689284999E-2</v>
          </cell>
          <cell r="L379" t="str">
            <v>--</v>
          </cell>
          <cell r="M379" t="str">
            <v>--</v>
          </cell>
          <cell r="N379" t="str">
            <v>--</v>
          </cell>
          <cell r="O379" t="str">
            <v>--</v>
          </cell>
          <cell r="P379" t="str">
            <v>--</v>
          </cell>
          <cell r="Q379" t="str">
            <v>--</v>
          </cell>
          <cell r="R379" t="str">
            <v>--</v>
          </cell>
          <cell r="S379" t="str">
            <v>--</v>
          </cell>
          <cell r="T379" t="str">
            <v>--</v>
          </cell>
          <cell r="U379">
            <v>1.66</v>
          </cell>
          <cell r="V379">
            <v>1.29</v>
          </cell>
          <cell r="W379">
            <v>1.61</v>
          </cell>
          <cell r="X379">
            <v>1.28</v>
          </cell>
          <cell r="Y379">
            <v>1.0900000000000001</v>
          </cell>
          <cell r="Z379">
            <v>1.04</v>
          </cell>
          <cell r="AA379">
            <v>-1.3964023409214901</v>
          </cell>
          <cell r="AB379">
            <v>1.31156119303012E-3</v>
          </cell>
          <cell r="AC379">
            <v>4.43129412790758E-3</v>
          </cell>
        </row>
        <row r="380">
          <cell r="A380" t="str">
            <v>Os07g0537200</v>
          </cell>
          <cell r="B380">
            <v>1376</v>
          </cell>
          <cell r="C380">
            <v>0.05</v>
          </cell>
          <cell r="D380">
            <v>0.05</v>
          </cell>
          <cell r="E380">
            <v>0</v>
          </cell>
          <cell r="F380">
            <v>0</v>
          </cell>
          <cell r="G380">
            <v>0.36</v>
          </cell>
          <cell r="H380">
            <v>0.39</v>
          </cell>
          <cell r="I380">
            <v>2.5597599296160798</v>
          </cell>
          <cell r="J380">
            <v>1.0290046017924499E-2</v>
          </cell>
          <cell r="K380">
            <v>2.34504732934805E-2</v>
          </cell>
          <cell r="L380" t="str">
            <v>--</v>
          </cell>
          <cell r="M380" t="str">
            <v>--</v>
          </cell>
          <cell r="N380" t="str">
            <v>--</v>
          </cell>
          <cell r="O380" t="str">
            <v>--</v>
          </cell>
          <cell r="P380" t="str">
            <v>--</v>
          </cell>
          <cell r="Q380" t="str">
            <v>--</v>
          </cell>
          <cell r="R380" t="str">
            <v>--</v>
          </cell>
          <cell r="S380" t="str">
            <v>--</v>
          </cell>
          <cell r="T380" t="str">
            <v>--</v>
          </cell>
          <cell r="U380" t="str">
            <v>--</v>
          </cell>
          <cell r="V380" t="str">
            <v>--</v>
          </cell>
          <cell r="W380" t="str">
            <v>--</v>
          </cell>
          <cell r="X380" t="str">
            <v>--</v>
          </cell>
          <cell r="Y380" t="str">
            <v>--</v>
          </cell>
          <cell r="Z380" t="str">
            <v>--</v>
          </cell>
          <cell r="AA380" t="str">
            <v>--</v>
          </cell>
          <cell r="AB380" t="str">
            <v>--</v>
          </cell>
          <cell r="AC380" t="str">
            <v>--</v>
          </cell>
        </row>
        <row r="381">
          <cell r="A381" t="str">
            <v>Os02g0822900</v>
          </cell>
          <cell r="B381">
            <v>3070</v>
          </cell>
          <cell r="C381">
            <v>5.5</v>
          </cell>
          <cell r="D381">
            <v>5.73</v>
          </cell>
          <cell r="E381">
            <v>2.82</v>
          </cell>
          <cell r="F381">
            <v>2.42</v>
          </cell>
          <cell r="G381">
            <v>1.43</v>
          </cell>
          <cell r="H381">
            <v>3.71</v>
          </cell>
          <cell r="I381">
            <v>-1.0001934843137199</v>
          </cell>
          <cell r="J381">
            <v>1.04213040804653E-2</v>
          </cell>
          <cell r="K381">
            <v>2.3563575283767499E-2</v>
          </cell>
          <cell r="L381" t="str">
            <v>--</v>
          </cell>
          <cell r="M381" t="str">
            <v>--</v>
          </cell>
          <cell r="N381" t="str">
            <v>--</v>
          </cell>
          <cell r="O381" t="str">
            <v>--</v>
          </cell>
          <cell r="P381" t="str">
            <v>--</v>
          </cell>
          <cell r="Q381" t="str">
            <v>--</v>
          </cell>
          <cell r="R381" t="str">
            <v>--</v>
          </cell>
          <cell r="S381" t="str">
            <v>--</v>
          </cell>
          <cell r="T381" t="str">
            <v>--</v>
          </cell>
          <cell r="U381" t="str">
            <v>--</v>
          </cell>
          <cell r="V381" t="str">
            <v>--</v>
          </cell>
          <cell r="W381" t="str">
            <v>--</v>
          </cell>
          <cell r="X381" t="str">
            <v>--</v>
          </cell>
          <cell r="Y381" t="str">
            <v>--</v>
          </cell>
          <cell r="Z381" t="str">
            <v>--</v>
          </cell>
          <cell r="AA381" t="str">
            <v>--</v>
          </cell>
          <cell r="AB381" t="str">
            <v>--</v>
          </cell>
          <cell r="AC381" t="str">
            <v>--</v>
          </cell>
        </row>
        <row r="382">
          <cell r="A382" t="str">
            <v>Os04g0577700</v>
          </cell>
          <cell r="B382">
            <v>1234</v>
          </cell>
          <cell r="C382">
            <v>8.1</v>
          </cell>
          <cell r="D382">
            <v>8.59</v>
          </cell>
          <cell r="E382">
            <v>4.0999999999999996</v>
          </cell>
          <cell r="F382">
            <v>3.54</v>
          </cell>
          <cell r="G382">
            <v>2.2799999999999998</v>
          </cell>
          <cell r="H382">
            <v>5.09</v>
          </cell>
          <cell r="I382">
            <v>-1.02317165251732</v>
          </cell>
          <cell r="J382">
            <v>1.0679975082750801E-2</v>
          </cell>
          <cell r="K382">
            <v>2.40368657474287E-2</v>
          </cell>
          <cell r="L382" t="str">
            <v>--</v>
          </cell>
          <cell r="M382" t="str">
            <v>--</v>
          </cell>
          <cell r="N382" t="str">
            <v>--</v>
          </cell>
          <cell r="O382" t="str">
            <v>--</v>
          </cell>
          <cell r="P382" t="str">
            <v>--</v>
          </cell>
          <cell r="Q382" t="str">
            <v>--</v>
          </cell>
          <cell r="R382" t="str">
            <v>--</v>
          </cell>
          <cell r="S382" t="str">
            <v>--</v>
          </cell>
          <cell r="T382" t="str">
            <v>--</v>
          </cell>
          <cell r="U382" t="str">
            <v>--</v>
          </cell>
          <cell r="V382" t="str">
            <v>--</v>
          </cell>
          <cell r="W382" t="str">
            <v>--</v>
          </cell>
          <cell r="X382" t="str">
            <v>--</v>
          </cell>
          <cell r="Y382" t="str">
            <v>--</v>
          </cell>
          <cell r="Z382" t="str">
            <v>--</v>
          </cell>
          <cell r="AA382" t="str">
            <v>--</v>
          </cell>
          <cell r="AB382" t="str">
            <v>--</v>
          </cell>
          <cell r="AC382" t="str">
            <v>--</v>
          </cell>
        </row>
        <row r="383">
          <cell r="A383" t="str">
            <v>MSTRG.5486</v>
          </cell>
          <cell r="B383">
            <v>803.5</v>
          </cell>
          <cell r="C383">
            <v>0</v>
          </cell>
          <cell r="D383">
            <v>1.41</v>
          </cell>
          <cell r="E383">
            <v>0</v>
          </cell>
          <cell r="F383">
            <v>0</v>
          </cell>
          <cell r="G383">
            <v>2.41</v>
          </cell>
          <cell r="H383">
            <v>1.77</v>
          </cell>
          <cell r="I383">
            <v>1.5032781672261799</v>
          </cell>
          <cell r="J383">
            <v>1.06861354650809E-2</v>
          </cell>
          <cell r="K383">
            <v>2.40368657474287E-2</v>
          </cell>
          <cell r="L383" t="str">
            <v>--</v>
          </cell>
          <cell r="M383" t="str">
            <v>--</v>
          </cell>
          <cell r="N383" t="str">
            <v>--</v>
          </cell>
          <cell r="O383" t="str">
            <v>--</v>
          </cell>
          <cell r="P383" t="str">
            <v>--</v>
          </cell>
          <cell r="Q383" t="str">
            <v>--</v>
          </cell>
          <cell r="R383" t="str">
            <v>--</v>
          </cell>
          <cell r="S383" t="str">
            <v>--</v>
          </cell>
          <cell r="T383" t="str">
            <v>--</v>
          </cell>
          <cell r="U383" t="str">
            <v>--</v>
          </cell>
          <cell r="V383" t="str">
            <v>--</v>
          </cell>
          <cell r="W383" t="str">
            <v>--</v>
          </cell>
          <cell r="X383" t="str">
            <v>--</v>
          </cell>
          <cell r="Y383" t="str">
            <v>--</v>
          </cell>
          <cell r="Z383" t="str">
            <v>--</v>
          </cell>
          <cell r="AA383" t="str">
            <v>--</v>
          </cell>
          <cell r="AB383" t="str">
            <v>--</v>
          </cell>
          <cell r="AC383" t="str">
            <v>--</v>
          </cell>
        </row>
        <row r="384">
          <cell r="A384" t="str">
            <v>Os01g0175700</v>
          </cell>
          <cell r="B384">
            <v>2019</v>
          </cell>
          <cell r="C384">
            <v>0.03</v>
          </cell>
          <cell r="D384">
            <v>0.17</v>
          </cell>
          <cell r="E384">
            <v>0.17</v>
          </cell>
          <cell r="F384">
            <v>0.44</v>
          </cell>
          <cell r="G384">
            <v>0.4</v>
          </cell>
          <cell r="H384">
            <v>0.39</v>
          </cell>
          <cell r="I384">
            <v>1.62206078194849</v>
          </cell>
          <cell r="J384">
            <v>1.08948724473566E-2</v>
          </cell>
          <cell r="K384">
            <v>2.4442900361167998E-2</v>
          </cell>
          <cell r="L384" t="str">
            <v>--</v>
          </cell>
          <cell r="M384" t="str">
            <v>--</v>
          </cell>
          <cell r="N384" t="str">
            <v>--</v>
          </cell>
          <cell r="O384" t="str">
            <v>--</v>
          </cell>
          <cell r="P384" t="str">
            <v>--</v>
          </cell>
          <cell r="Q384" t="str">
            <v>--</v>
          </cell>
          <cell r="R384" t="str">
            <v>--</v>
          </cell>
          <cell r="S384" t="str">
            <v>--</v>
          </cell>
          <cell r="T384" t="str">
            <v>--</v>
          </cell>
          <cell r="U384" t="str">
            <v>--</v>
          </cell>
          <cell r="V384" t="str">
            <v>--</v>
          </cell>
          <cell r="W384" t="str">
            <v>--</v>
          </cell>
          <cell r="X384" t="str">
            <v>--</v>
          </cell>
          <cell r="Y384" t="str">
            <v>--</v>
          </cell>
          <cell r="Z384" t="str">
            <v>--</v>
          </cell>
          <cell r="AA384" t="str">
            <v>--</v>
          </cell>
          <cell r="AB384" t="str">
            <v>--</v>
          </cell>
          <cell r="AC384" t="str">
            <v>--</v>
          </cell>
        </row>
        <row r="385">
          <cell r="A385" t="str">
            <v>Os10g0509401</v>
          </cell>
          <cell r="B385">
            <v>530</v>
          </cell>
          <cell r="C385">
            <v>6.38</v>
          </cell>
          <cell r="D385">
            <v>13.93</v>
          </cell>
          <cell r="E385">
            <v>2.56</v>
          </cell>
          <cell r="F385">
            <v>15.09</v>
          </cell>
          <cell r="G385">
            <v>10.87</v>
          </cell>
          <cell r="H385">
            <v>24.6</v>
          </cell>
          <cell r="I385">
            <v>1.0623579931546001</v>
          </cell>
          <cell r="J385">
            <v>1.10314961373456E-2</v>
          </cell>
          <cell r="K385">
            <v>2.4685466808633798E-2</v>
          </cell>
          <cell r="L385" t="str">
            <v>--</v>
          </cell>
          <cell r="M385" t="str">
            <v>--</v>
          </cell>
          <cell r="N385" t="str">
            <v>--</v>
          </cell>
          <cell r="O385" t="str">
            <v>--</v>
          </cell>
          <cell r="P385" t="str">
            <v>--</v>
          </cell>
          <cell r="Q385" t="str">
            <v>--</v>
          </cell>
          <cell r="R385" t="str">
            <v>--</v>
          </cell>
          <cell r="S385" t="str">
            <v>--</v>
          </cell>
          <cell r="T385" t="str">
            <v>--</v>
          </cell>
          <cell r="U385" t="str">
            <v>--</v>
          </cell>
          <cell r="V385" t="str">
            <v>--</v>
          </cell>
          <cell r="W385" t="str">
            <v>--</v>
          </cell>
          <cell r="X385" t="str">
            <v>--</v>
          </cell>
          <cell r="Y385" t="str">
            <v>--</v>
          </cell>
          <cell r="Z385" t="str">
            <v>--</v>
          </cell>
          <cell r="AA385" t="str">
            <v>--</v>
          </cell>
          <cell r="AB385" t="str">
            <v>--</v>
          </cell>
          <cell r="AC385" t="str">
            <v>--</v>
          </cell>
        </row>
        <row r="386">
          <cell r="A386" t="str">
            <v>MSTRG.17015</v>
          </cell>
          <cell r="B386">
            <v>539</v>
          </cell>
          <cell r="C386">
            <v>3.07</v>
          </cell>
          <cell r="D386">
            <v>0.97</v>
          </cell>
          <cell r="E386">
            <v>3.69</v>
          </cell>
          <cell r="F386">
            <v>8.1199999999999992</v>
          </cell>
          <cell r="G386">
            <v>5.34</v>
          </cell>
          <cell r="H386">
            <v>6.76</v>
          </cell>
          <cell r="I386">
            <v>1.2527221374589299</v>
          </cell>
          <cell r="J386">
            <v>1.12362291184045E-2</v>
          </cell>
          <cell r="K386">
            <v>2.50788000426246E-2</v>
          </cell>
          <cell r="L386" t="str">
            <v>--</v>
          </cell>
          <cell r="M386" t="str">
            <v>--</v>
          </cell>
          <cell r="N386" t="str">
            <v>--</v>
          </cell>
          <cell r="O386" t="str">
            <v>--</v>
          </cell>
          <cell r="P386" t="str">
            <v>--</v>
          </cell>
          <cell r="Q386" t="str">
            <v>--</v>
          </cell>
          <cell r="R386" t="str">
            <v>--</v>
          </cell>
          <cell r="S386" t="str">
            <v>--</v>
          </cell>
          <cell r="T386" t="str">
            <v>--</v>
          </cell>
          <cell r="U386" t="str">
            <v>--</v>
          </cell>
          <cell r="V386" t="str">
            <v>--</v>
          </cell>
          <cell r="W386" t="str">
            <v>--</v>
          </cell>
          <cell r="X386" t="str">
            <v>--</v>
          </cell>
          <cell r="Y386" t="str">
            <v>--</v>
          </cell>
          <cell r="Z386" t="str">
            <v>--</v>
          </cell>
          <cell r="AA386" t="str">
            <v>--</v>
          </cell>
          <cell r="AB386" t="str">
            <v>--</v>
          </cell>
          <cell r="AC386" t="str">
            <v>--</v>
          </cell>
        </row>
        <row r="387">
          <cell r="A387" t="str">
            <v>Os08g0501700</v>
          </cell>
          <cell r="B387">
            <v>3984</v>
          </cell>
          <cell r="C387">
            <v>0.37</v>
          </cell>
          <cell r="D387">
            <v>0.28999999999999998</v>
          </cell>
          <cell r="E387">
            <v>0.03</v>
          </cell>
          <cell r="F387">
            <v>0.11</v>
          </cell>
          <cell r="G387">
            <v>0</v>
          </cell>
          <cell r="H387">
            <v>0.16</v>
          </cell>
          <cell r="I387">
            <v>-1.42557334501044</v>
          </cell>
          <cell r="J387">
            <v>1.1370313334036999E-2</v>
          </cell>
          <cell r="K387">
            <v>2.5312831226930701E-2</v>
          </cell>
          <cell r="L387" t="str">
            <v>--</v>
          </cell>
          <cell r="M387" t="str">
            <v>--</v>
          </cell>
          <cell r="N387" t="str">
            <v>--</v>
          </cell>
          <cell r="O387" t="str">
            <v>--</v>
          </cell>
          <cell r="P387" t="str">
            <v>--</v>
          </cell>
          <cell r="Q387" t="str">
            <v>--</v>
          </cell>
          <cell r="R387" t="str">
            <v>--</v>
          </cell>
          <cell r="S387" t="str">
            <v>--</v>
          </cell>
          <cell r="T387" t="str">
            <v>--</v>
          </cell>
          <cell r="U387" t="str">
            <v>--</v>
          </cell>
          <cell r="V387" t="str">
            <v>--</v>
          </cell>
          <cell r="W387" t="str">
            <v>--</v>
          </cell>
          <cell r="X387" t="str">
            <v>--</v>
          </cell>
          <cell r="Y387" t="str">
            <v>--</v>
          </cell>
          <cell r="Z387" t="str">
            <v>--</v>
          </cell>
          <cell r="AA387" t="str">
            <v>--</v>
          </cell>
          <cell r="AB387" t="str">
            <v>--</v>
          </cell>
          <cell r="AC387" t="str">
            <v>--</v>
          </cell>
        </row>
        <row r="388">
          <cell r="A388" t="str">
            <v>Os09g0544700</v>
          </cell>
          <cell r="B388">
            <v>804</v>
          </cell>
          <cell r="C388">
            <v>0.33</v>
          </cell>
          <cell r="D388">
            <v>0.56999999999999995</v>
          </cell>
          <cell r="E388">
            <v>0.34</v>
          </cell>
          <cell r="F388">
            <v>0</v>
          </cell>
          <cell r="G388">
            <v>0.11</v>
          </cell>
          <cell r="H388">
            <v>0</v>
          </cell>
          <cell r="I388">
            <v>-3.0822805017936701</v>
          </cell>
          <cell r="J388">
            <v>1.2068153648008E-2</v>
          </cell>
          <cell r="K388">
            <v>2.6797489895320301E-2</v>
          </cell>
          <cell r="L388" t="str">
            <v>--</v>
          </cell>
          <cell r="M388" t="str">
            <v>--</v>
          </cell>
          <cell r="N388" t="str">
            <v>--</v>
          </cell>
          <cell r="O388" t="str">
            <v>--</v>
          </cell>
          <cell r="P388" t="str">
            <v>--</v>
          </cell>
          <cell r="Q388" t="str">
            <v>--</v>
          </cell>
          <cell r="R388" t="str">
            <v>--</v>
          </cell>
          <cell r="S388" t="str">
            <v>--</v>
          </cell>
          <cell r="T388" t="str">
            <v>--</v>
          </cell>
          <cell r="U388" t="str">
            <v>--</v>
          </cell>
          <cell r="V388" t="str">
            <v>--</v>
          </cell>
          <cell r="W388" t="str">
            <v>--</v>
          </cell>
          <cell r="X388" t="str">
            <v>--</v>
          </cell>
          <cell r="Y388" t="str">
            <v>--</v>
          </cell>
          <cell r="Z388" t="str">
            <v>--</v>
          </cell>
          <cell r="AA388" t="str">
            <v>--</v>
          </cell>
          <cell r="AB388" t="str">
            <v>--</v>
          </cell>
          <cell r="AC388" t="str">
            <v>--</v>
          </cell>
        </row>
        <row r="389">
          <cell r="A389" t="str">
            <v>Os03g0812400</v>
          </cell>
          <cell r="B389">
            <v>847</v>
          </cell>
          <cell r="C389">
            <v>0.61</v>
          </cell>
          <cell r="D389">
            <v>0.31</v>
          </cell>
          <cell r="E389">
            <v>2.63</v>
          </cell>
          <cell r="F389">
            <v>2.99</v>
          </cell>
          <cell r="G389">
            <v>3.52</v>
          </cell>
          <cell r="H389">
            <v>3.11</v>
          </cell>
          <cell r="I389">
            <v>1.2631933924399901</v>
          </cell>
          <cell r="J389">
            <v>1.2278648372265199E-2</v>
          </cell>
          <cell r="K389">
            <v>2.7139731042214201E-2</v>
          </cell>
          <cell r="L389" t="str">
            <v>--</v>
          </cell>
          <cell r="M389" t="str">
            <v>--</v>
          </cell>
          <cell r="N389" t="str">
            <v>--</v>
          </cell>
          <cell r="O389" t="str">
            <v>--</v>
          </cell>
          <cell r="P389" t="str">
            <v>--</v>
          </cell>
          <cell r="Q389" t="str">
            <v>--</v>
          </cell>
          <cell r="R389" t="str">
            <v>--</v>
          </cell>
          <cell r="S389" t="str">
            <v>--</v>
          </cell>
          <cell r="T389" t="str">
            <v>--</v>
          </cell>
          <cell r="U389" t="str">
            <v>--</v>
          </cell>
          <cell r="V389" t="str">
            <v>--</v>
          </cell>
          <cell r="W389" t="str">
            <v>--</v>
          </cell>
          <cell r="X389" t="str">
            <v>--</v>
          </cell>
          <cell r="Y389" t="str">
            <v>--</v>
          </cell>
          <cell r="Z389" t="str">
            <v>--</v>
          </cell>
          <cell r="AA389" t="str">
            <v>--</v>
          </cell>
          <cell r="AB389" t="str">
            <v>--</v>
          </cell>
          <cell r="AC389" t="str">
            <v>--</v>
          </cell>
        </row>
        <row r="390">
          <cell r="A390" t="str">
            <v>Os09g0427100</v>
          </cell>
          <cell r="B390">
            <v>1358</v>
          </cell>
          <cell r="C390">
            <v>0.1</v>
          </cell>
          <cell r="D390">
            <v>0</v>
          </cell>
          <cell r="E390">
            <v>0.05</v>
          </cell>
          <cell r="F390">
            <v>0.71</v>
          </cell>
          <cell r="G390">
            <v>0</v>
          </cell>
          <cell r="H390">
            <v>0.17</v>
          </cell>
          <cell r="I390">
            <v>2.2434006320080702</v>
          </cell>
          <cell r="J390">
            <v>1.24227889173107E-2</v>
          </cell>
          <cell r="K390">
            <v>2.7374389827967201E-2</v>
          </cell>
          <cell r="L390" t="str">
            <v>--</v>
          </cell>
          <cell r="M390" t="str">
            <v>--</v>
          </cell>
          <cell r="N390" t="str">
            <v>--</v>
          </cell>
          <cell r="O390" t="str">
            <v>--</v>
          </cell>
          <cell r="P390" t="str">
            <v>--</v>
          </cell>
          <cell r="Q390" t="str">
            <v>--</v>
          </cell>
          <cell r="R390" t="str">
            <v>--</v>
          </cell>
          <cell r="S390" t="str">
            <v>--</v>
          </cell>
          <cell r="T390" t="str">
            <v>--</v>
          </cell>
          <cell r="U390" t="str">
            <v>--</v>
          </cell>
          <cell r="V390" t="str">
            <v>--</v>
          </cell>
          <cell r="W390" t="str">
            <v>--</v>
          </cell>
          <cell r="X390" t="str">
            <v>--</v>
          </cell>
          <cell r="Y390" t="str">
            <v>--</v>
          </cell>
          <cell r="Z390" t="str">
            <v>--</v>
          </cell>
          <cell r="AA390" t="str">
            <v>--</v>
          </cell>
          <cell r="AB390" t="str">
            <v>--</v>
          </cell>
          <cell r="AC390" t="str">
            <v>--</v>
          </cell>
        </row>
        <row r="391">
          <cell r="A391" t="str">
            <v>Os01g0652100</v>
          </cell>
          <cell r="B391">
            <v>2658</v>
          </cell>
          <cell r="C391">
            <v>1.41</v>
          </cell>
          <cell r="D391">
            <v>0.45</v>
          </cell>
          <cell r="E391">
            <v>0.05</v>
          </cell>
          <cell r="F391">
            <v>0.17</v>
          </cell>
          <cell r="G391">
            <v>0.19</v>
          </cell>
          <cell r="H391">
            <v>0.51</v>
          </cell>
          <cell r="I391">
            <v>-1.2050731909055501</v>
          </cell>
          <cell r="J391">
            <v>1.26684816379934E-2</v>
          </cell>
          <cell r="K391">
            <v>2.7774538031450899E-2</v>
          </cell>
          <cell r="L391" t="str">
            <v>--</v>
          </cell>
          <cell r="M391" t="str">
            <v>--</v>
          </cell>
          <cell r="N391" t="str">
            <v>--</v>
          </cell>
          <cell r="O391" t="str">
            <v>--</v>
          </cell>
          <cell r="P391" t="str">
            <v>--</v>
          </cell>
          <cell r="Q391" t="str">
            <v>--</v>
          </cell>
          <cell r="R391" t="str">
            <v>--</v>
          </cell>
          <cell r="S391" t="str">
            <v>--</v>
          </cell>
          <cell r="T391" t="str">
            <v>--</v>
          </cell>
          <cell r="U391" t="str">
            <v>--</v>
          </cell>
          <cell r="V391" t="str">
            <v>--</v>
          </cell>
          <cell r="W391" t="str">
            <v>--</v>
          </cell>
          <cell r="X391" t="str">
            <v>--</v>
          </cell>
          <cell r="Y391" t="str">
            <v>--</v>
          </cell>
          <cell r="Z391" t="str">
            <v>--</v>
          </cell>
          <cell r="AA391" t="str">
            <v>--</v>
          </cell>
          <cell r="AB391" t="str">
            <v>--</v>
          </cell>
          <cell r="AC391" t="str">
            <v>--</v>
          </cell>
        </row>
        <row r="392">
          <cell r="A392" t="str">
            <v>Os09g0351800</v>
          </cell>
          <cell r="B392">
            <v>627</v>
          </cell>
          <cell r="C392">
            <v>2.0499999999999998</v>
          </cell>
          <cell r="D392">
            <v>3.01</v>
          </cell>
          <cell r="E392">
            <v>0</v>
          </cell>
          <cell r="F392">
            <v>1.08</v>
          </cell>
          <cell r="G392">
            <v>0</v>
          </cell>
          <cell r="H392">
            <v>0.38</v>
          </cell>
          <cell r="I392">
            <v>-1.797432352418</v>
          </cell>
          <cell r="J392">
            <v>1.27005970674995E-2</v>
          </cell>
          <cell r="K392">
            <v>2.7774538031450899E-2</v>
          </cell>
          <cell r="L392" t="str">
            <v>--</v>
          </cell>
          <cell r="M392" t="str">
            <v>--</v>
          </cell>
          <cell r="N392" t="str">
            <v>--</v>
          </cell>
          <cell r="O392" t="str">
            <v>--</v>
          </cell>
          <cell r="P392" t="str">
            <v>--</v>
          </cell>
          <cell r="Q392" t="str">
            <v>--</v>
          </cell>
          <cell r="R392" t="str">
            <v>--</v>
          </cell>
          <cell r="S392" t="str">
            <v>--</v>
          </cell>
          <cell r="T392" t="str">
            <v>--</v>
          </cell>
          <cell r="U392" t="str">
            <v>--</v>
          </cell>
          <cell r="V392" t="str">
            <v>--</v>
          </cell>
          <cell r="W392" t="str">
            <v>--</v>
          </cell>
          <cell r="X392" t="str">
            <v>--</v>
          </cell>
          <cell r="Y392" t="str">
            <v>--</v>
          </cell>
          <cell r="Z392" t="str">
            <v>--</v>
          </cell>
          <cell r="AA392" t="str">
            <v>--</v>
          </cell>
          <cell r="AB392" t="str">
            <v>--</v>
          </cell>
          <cell r="AC392" t="str">
            <v>--</v>
          </cell>
        </row>
        <row r="393">
          <cell r="A393" t="str">
            <v>Os04g0477025</v>
          </cell>
          <cell r="B393">
            <v>1865</v>
          </cell>
          <cell r="C393">
            <v>0.33</v>
          </cell>
          <cell r="D393">
            <v>0.42</v>
          </cell>
          <cell r="E393">
            <v>0.17</v>
          </cell>
          <cell r="F393">
            <v>0.1</v>
          </cell>
          <cell r="G393">
            <v>0</v>
          </cell>
          <cell r="H393">
            <v>0.24</v>
          </cell>
          <cell r="I393">
            <v>-1.59316705991698</v>
          </cell>
          <cell r="J393">
            <v>1.27005970674995E-2</v>
          </cell>
          <cell r="K393">
            <v>2.7774538031450899E-2</v>
          </cell>
          <cell r="L393" t="str">
            <v>--</v>
          </cell>
          <cell r="M393" t="str">
            <v>--</v>
          </cell>
          <cell r="N393" t="str">
            <v>--</v>
          </cell>
          <cell r="O393" t="str">
            <v>--</v>
          </cell>
          <cell r="P393" t="str">
            <v>--</v>
          </cell>
          <cell r="Q393" t="str">
            <v>--</v>
          </cell>
          <cell r="R393" t="str">
            <v>--</v>
          </cell>
          <cell r="S393" t="str">
            <v>--</v>
          </cell>
          <cell r="T393" t="str">
            <v>--</v>
          </cell>
          <cell r="U393" t="str">
            <v>--</v>
          </cell>
          <cell r="V393" t="str">
            <v>--</v>
          </cell>
          <cell r="W393" t="str">
            <v>--</v>
          </cell>
          <cell r="X393" t="str">
            <v>--</v>
          </cell>
          <cell r="Y393" t="str">
            <v>--</v>
          </cell>
          <cell r="Z393" t="str">
            <v>--</v>
          </cell>
          <cell r="AA393" t="str">
            <v>--</v>
          </cell>
          <cell r="AB393" t="str">
            <v>--</v>
          </cell>
          <cell r="AC393" t="str">
            <v>--</v>
          </cell>
        </row>
        <row r="394">
          <cell r="A394" t="str">
            <v>Os07g0534000</v>
          </cell>
          <cell r="B394">
            <v>1712</v>
          </cell>
          <cell r="C394">
            <v>0.36</v>
          </cell>
          <cell r="D394">
            <v>0.37</v>
          </cell>
          <cell r="E394">
            <v>0.38</v>
          </cell>
          <cell r="F394">
            <v>0.77</v>
          </cell>
          <cell r="G394">
            <v>0.74</v>
          </cell>
          <cell r="H394">
            <v>1.3</v>
          </cell>
          <cell r="I394">
            <v>1.27244777844271</v>
          </cell>
          <cell r="J394">
            <v>1.30229318641031E-2</v>
          </cell>
          <cell r="K394">
            <v>2.8407705275348201E-2</v>
          </cell>
          <cell r="L394" t="str">
            <v>--</v>
          </cell>
          <cell r="M394" t="str">
            <v>--</v>
          </cell>
          <cell r="N394" t="str">
            <v>--</v>
          </cell>
          <cell r="O394" t="str">
            <v>--</v>
          </cell>
          <cell r="P394" t="str">
            <v>--</v>
          </cell>
          <cell r="Q394" t="str">
            <v>--</v>
          </cell>
          <cell r="R394" t="str">
            <v>--</v>
          </cell>
          <cell r="S394" t="str">
            <v>--</v>
          </cell>
          <cell r="T394" t="str">
            <v>--</v>
          </cell>
          <cell r="U394" t="str">
            <v>--</v>
          </cell>
          <cell r="V394" t="str">
            <v>--</v>
          </cell>
          <cell r="W394" t="str">
            <v>--</v>
          </cell>
          <cell r="X394" t="str">
            <v>--</v>
          </cell>
          <cell r="Y394" t="str">
            <v>--</v>
          </cell>
          <cell r="Z394" t="str">
            <v>--</v>
          </cell>
          <cell r="AA394" t="str">
            <v>--</v>
          </cell>
          <cell r="AB394" t="str">
            <v>--</v>
          </cell>
          <cell r="AC394" t="str">
            <v>--</v>
          </cell>
        </row>
        <row r="395">
          <cell r="A395" t="str">
            <v>Os04g0684100</v>
          </cell>
          <cell r="B395">
            <v>1512</v>
          </cell>
          <cell r="C395">
            <v>5.83</v>
          </cell>
          <cell r="D395">
            <v>4.6100000000000003</v>
          </cell>
          <cell r="E395">
            <v>3.64</v>
          </cell>
          <cell r="F395">
            <v>1.82</v>
          </cell>
          <cell r="G395">
            <v>1.97</v>
          </cell>
          <cell r="H395">
            <v>4.26</v>
          </cell>
          <cell r="I395">
            <v>-1.01972141442942</v>
          </cell>
          <cell r="J395">
            <v>1.31591518370371E-2</v>
          </cell>
          <cell r="K395">
            <v>2.8567621015948001E-2</v>
          </cell>
          <cell r="L395" t="str">
            <v>--</v>
          </cell>
          <cell r="M395" t="str">
            <v>--</v>
          </cell>
          <cell r="N395" t="str">
            <v>--</v>
          </cell>
          <cell r="O395" t="str">
            <v>--</v>
          </cell>
          <cell r="P395" t="str">
            <v>--</v>
          </cell>
          <cell r="Q395" t="str">
            <v>--</v>
          </cell>
          <cell r="R395" t="str">
            <v>--</v>
          </cell>
          <cell r="S395" t="str">
            <v>--</v>
          </cell>
          <cell r="T395" t="str">
            <v>--</v>
          </cell>
          <cell r="U395" t="str">
            <v>--</v>
          </cell>
          <cell r="V395" t="str">
            <v>--</v>
          </cell>
          <cell r="W395" t="str">
            <v>--</v>
          </cell>
          <cell r="X395" t="str">
            <v>--</v>
          </cell>
          <cell r="Y395" t="str">
            <v>--</v>
          </cell>
          <cell r="Z395" t="str">
            <v>--</v>
          </cell>
          <cell r="AA395" t="str">
            <v>--</v>
          </cell>
          <cell r="AB395" t="str">
            <v>--</v>
          </cell>
          <cell r="AC395" t="str">
            <v>--</v>
          </cell>
        </row>
        <row r="396">
          <cell r="A396" t="str">
            <v>Os12g0630200</v>
          </cell>
          <cell r="B396">
            <v>897</v>
          </cell>
          <cell r="C396">
            <v>0.37</v>
          </cell>
          <cell r="D396">
            <v>0.96</v>
          </cell>
          <cell r="E396">
            <v>1.1599999999999999</v>
          </cell>
          <cell r="F396">
            <v>1.66</v>
          </cell>
          <cell r="G396">
            <v>2.27</v>
          </cell>
          <cell r="H396">
            <v>2.64</v>
          </cell>
          <cell r="I396">
            <v>1.2716676712839801</v>
          </cell>
          <cell r="J396">
            <v>1.48496925686554E-2</v>
          </cell>
          <cell r="K396">
            <v>3.1752675961618598E-2</v>
          </cell>
          <cell r="L396" t="str">
            <v>--</v>
          </cell>
          <cell r="M396" t="str">
            <v>--</v>
          </cell>
          <cell r="N396" t="str">
            <v>--</v>
          </cell>
          <cell r="O396" t="str">
            <v>--</v>
          </cell>
          <cell r="P396" t="str">
            <v>--</v>
          </cell>
          <cell r="Q396" t="str">
            <v>--</v>
          </cell>
          <cell r="R396" t="str">
            <v>--</v>
          </cell>
          <cell r="S396" t="str">
            <v>--</v>
          </cell>
          <cell r="T396" t="str">
            <v>--</v>
          </cell>
          <cell r="U396" t="str">
            <v>--</v>
          </cell>
          <cell r="V396" t="str">
            <v>--</v>
          </cell>
          <cell r="W396" t="str">
            <v>--</v>
          </cell>
          <cell r="X396" t="str">
            <v>--</v>
          </cell>
          <cell r="Y396" t="str">
            <v>--</v>
          </cell>
          <cell r="Z396" t="str">
            <v>--</v>
          </cell>
          <cell r="AA396" t="str">
            <v>--</v>
          </cell>
          <cell r="AB396" t="str">
            <v>--</v>
          </cell>
          <cell r="AC396" t="str">
            <v>--</v>
          </cell>
        </row>
        <row r="397">
          <cell r="A397" t="str">
            <v>Os04g0345100</v>
          </cell>
          <cell r="B397">
            <v>582</v>
          </cell>
          <cell r="C397">
            <v>1</v>
          </cell>
          <cell r="D397">
            <v>3.09</v>
          </cell>
          <cell r="E397">
            <v>1.45</v>
          </cell>
          <cell r="F397">
            <v>1.25</v>
          </cell>
          <cell r="G397">
            <v>4.71</v>
          </cell>
          <cell r="H397">
            <v>8.34</v>
          </cell>
          <cell r="I397">
            <v>1.2272765071760701</v>
          </cell>
          <cell r="J397">
            <v>1.49820229942249E-2</v>
          </cell>
          <cell r="K397">
            <v>3.1956728849750697E-2</v>
          </cell>
          <cell r="L397" t="str">
            <v>--</v>
          </cell>
          <cell r="M397" t="str">
            <v>--</v>
          </cell>
          <cell r="N397" t="str">
            <v>--</v>
          </cell>
          <cell r="O397" t="str">
            <v>--</v>
          </cell>
          <cell r="P397" t="str">
            <v>--</v>
          </cell>
          <cell r="Q397" t="str">
            <v>--</v>
          </cell>
          <cell r="R397" t="str">
            <v>--</v>
          </cell>
          <cell r="S397" t="str">
            <v>--</v>
          </cell>
          <cell r="T397" t="str">
            <v>--</v>
          </cell>
          <cell r="U397" t="str">
            <v>--</v>
          </cell>
          <cell r="V397" t="str">
            <v>--</v>
          </cell>
          <cell r="W397" t="str">
            <v>--</v>
          </cell>
          <cell r="X397" t="str">
            <v>--</v>
          </cell>
          <cell r="Y397" t="str">
            <v>--</v>
          </cell>
          <cell r="Z397" t="str">
            <v>--</v>
          </cell>
          <cell r="AA397" t="str">
            <v>--</v>
          </cell>
          <cell r="AB397" t="str">
            <v>--</v>
          </cell>
          <cell r="AC397" t="str">
            <v>--</v>
          </cell>
        </row>
        <row r="398">
          <cell r="A398" t="str">
            <v>Os11g0232400</v>
          </cell>
          <cell r="B398">
            <v>2556</v>
          </cell>
          <cell r="C398">
            <v>0</v>
          </cell>
          <cell r="D398">
            <v>0.13</v>
          </cell>
          <cell r="E398">
            <v>0</v>
          </cell>
          <cell r="F398">
            <v>0.47</v>
          </cell>
          <cell r="G398">
            <v>0.04</v>
          </cell>
          <cell r="H398">
            <v>0</v>
          </cell>
          <cell r="I398">
            <v>1.9216969231015399</v>
          </cell>
          <cell r="J398">
            <v>1.5040968272085099E-2</v>
          </cell>
          <cell r="K398">
            <v>3.2003632736181002E-2</v>
          </cell>
          <cell r="L398" t="str">
            <v>--</v>
          </cell>
          <cell r="M398" t="str">
            <v>--</v>
          </cell>
          <cell r="N398" t="str">
            <v>--</v>
          </cell>
          <cell r="O398" t="str">
            <v>--</v>
          </cell>
          <cell r="P398" t="str">
            <v>--</v>
          </cell>
          <cell r="Q398" t="str">
            <v>--</v>
          </cell>
          <cell r="R398" t="str">
            <v>--</v>
          </cell>
          <cell r="S398" t="str">
            <v>--</v>
          </cell>
          <cell r="T398" t="str">
            <v>--</v>
          </cell>
          <cell r="U398">
            <v>0</v>
          </cell>
          <cell r="V398">
            <v>0.9</v>
          </cell>
          <cell r="W398">
            <v>0.17</v>
          </cell>
          <cell r="X398">
            <v>0</v>
          </cell>
          <cell r="Y398">
            <v>0</v>
          </cell>
          <cell r="Z398">
            <v>0</v>
          </cell>
          <cell r="AA398">
            <v>-7.33719512600178</v>
          </cell>
          <cell r="AB398">
            <v>1.4135945173841399E-10</v>
          </cell>
          <cell r="AC398">
            <v>1.8920418924987699E-9</v>
          </cell>
        </row>
        <row r="399">
          <cell r="A399" t="str">
            <v>Os12g0574500</v>
          </cell>
          <cell r="B399">
            <v>1205</v>
          </cell>
          <cell r="C399">
            <v>1.04</v>
          </cell>
          <cell r="D399">
            <v>0</v>
          </cell>
          <cell r="E399">
            <v>0.77</v>
          </cell>
          <cell r="F399">
            <v>0</v>
          </cell>
          <cell r="G399">
            <v>1.71</v>
          </cell>
          <cell r="H399">
            <v>2.9</v>
          </cell>
          <cell r="I399">
            <v>1.19987549052493</v>
          </cell>
          <cell r="J399">
            <v>1.6537229382093E-2</v>
          </cell>
          <cell r="K399">
            <v>3.4746123403551897E-2</v>
          </cell>
          <cell r="L399">
            <v>0</v>
          </cell>
          <cell r="M399">
            <v>0</v>
          </cell>
          <cell r="N399">
            <v>0</v>
          </cell>
          <cell r="O399">
            <v>0.34</v>
          </cell>
          <cell r="P399">
            <v>0.28999999999999998</v>
          </cell>
          <cell r="Q399">
            <v>0</v>
          </cell>
          <cell r="R399">
            <v>4.7857708434417496</v>
          </cell>
          <cell r="S399">
            <v>3.7393219221072099E-3</v>
          </cell>
          <cell r="T399">
            <v>6.6982636169920402E-3</v>
          </cell>
          <cell r="U399">
            <v>1.26</v>
          </cell>
          <cell r="V399">
            <v>0.71</v>
          </cell>
          <cell r="W399">
            <v>0</v>
          </cell>
          <cell r="X399">
            <v>0</v>
          </cell>
          <cell r="Y399">
            <v>0</v>
          </cell>
          <cell r="Z399">
            <v>0</v>
          </cell>
          <cell r="AA399">
            <v>-7.1526164275239204</v>
          </cell>
          <cell r="AB399">
            <v>7.19683316656277E-10</v>
          </cell>
          <cell r="AC399">
            <v>8.9446355070137302E-9</v>
          </cell>
        </row>
        <row r="400">
          <cell r="A400" t="str">
            <v>Os02g0176000</v>
          </cell>
          <cell r="B400">
            <v>669</v>
          </cell>
          <cell r="C400">
            <v>8.92</v>
          </cell>
          <cell r="D400">
            <v>10.81</v>
          </cell>
          <cell r="E400">
            <v>2.0499999999999998</v>
          </cell>
          <cell r="F400">
            <v>5.08</v>
          </cell>
          <cell r="G400">
            <v>0.62</v>
          </cell>
          <cell r="H400">
            <v>5.32</v>
          </cell>
          <cell r="I400">
            <v>-1.0557134970380999</v>
          </cell>
          <cell r="J400">
            <v>1.67750253997948E-2</v>
          </cell>
          <cell r="K400">
            <v>3.5005233725836797E-2</v>
          </cell>
          <cell r="L400" t="str">
            <v>--</v>
          </cell>
          <cell r="M400" t="str">
            <v>--</v>
          </cell>
          <cell r="N400" t="str">
            <v>--</v>
          </cell>
          <cell r="O400" t="str">
            <v>--</v>
          </cell>
          <cell r="P400" t="str">
            <v>--</v>
          </cell>
          <cell r="Q400" t="str">
            <v>--</v>
          </cell>
          <cell r="R400" t="str">
            <v>--</v>
          </cell>
          <cell r="S400" t="str">
            <v>--</v>
          </cell>
          <cell r="T400" t="str">
            <v>--</v>
          </cell>
          <cell r="U400" t="str">
            <v>--</v>
          </cell>
          <cell r="V400" t="str">
            <v>--</v>
          </cell>
          <cell r="W400" t="str">
            <v>--</v>
          </cell>
          <cell r="X400" t="str">
            <v>--</v>
          </cell>
          <cell r="Y400" t="str">
            <v>--</v>
          </cell>
          <cell r="Z400" t="str">
            <v>--</v>
          </cell>
          <cell r="AA400" t="str">
            <v>--</v>
          </cell>
          <cell r="AB400" t="str">
            <v>--</v>
          </cell>
          <cell r="AC400" t="str">
            <v>--</v>
          </cell>
        </row>
        <row r="401">
          <cell r="A401" t="str">
            <v>Os02g0208675</v>
          </cell>
          <cell r="B401">
            <v>1209</v>
          </cell>
          <cell r="C401">
            <v>1.1499999999999999</v>
          </cell>
          <cell r="D401">
            <v>3.08</v>
          </cell>
          <cell r="E401">
            <v>2.88</v>
          </cell>
          <cell r="F401">
            <v>1.35</v>
          </cell>
          <cell r="G401">
            <v>4.18</v>
          </cell>
          <cell r="H401">
            <v>10.93</v>
          </cell>
          <cell r="I401">
            <v>1.0026485319918801</v>
          </cell>
          <cell r="J401">
            <v>1.68616240614591E-2</v>
          </cell>
          <cell r="K401">
            <v>3.50672456109603E-2</v>
          </cell>
          <cell r="L401" t="str">
            <v>--</v>
          </cell>
          <cell r="M401" t="str">
            <v>--</v>
          </cell>
          <cell r="N401" t="str">
            <v>--</v>
          </cell>
          <cell r="O401" t="str">
            <v>--</v>
          </cell>
          <cell r="P401" t="str">
            <v>--</v>
          </cell>
          <cell r="Q401" t="str">
            <v>--</v>
          </cell>
          <cell r="R401" t="str">
            <v>--</v>
          </cell>
          <cell r="S401" t="str">
            <v>--</v>
          </cell>
          <cell r="T401" t="str">
            <v>--</v>
          </cell>
          <cell r="U401" t="str">
            <v>--</v>
          </cell>
          <cell r="V401" t="str">
            <v>--</v>
          </cell>
          <cell r="W401" t="str">
            <v>--</v>
          </cell>
          <cell r="X401" t="str">
            <v>--</v>
          </cell>
          <cell r="Y401" t="str">
            <v>--</v>
          </cell>
          <cell r="Z401" t="str">
            <v>--</v>
          </cell>
          <cell r="AA401" t="str">
            <v>--</v>
          </cell>
          <cell r="AB401" t="str">
            <v>--</v>
          </cell>
          <cell r="AC401" t="str">
            <v>--</v>
          </cell>
        </row>
        <row r="402">
          <cell r="A402" t="str">
            <v>Os08g0231400</v>
          </cell>
          <cell r="B402">
            <v>995</v>
          </cell>
          <cell r="C402">
            <v>1.58</v>
          </cell>
          <cell r="D402">
            <v>2.88</v>
          </cell>
          <cell r="E402">
            <v>0.91</v>
          </cell>
          <cell r="F402">
            <v>0.17</v>
          </cell>
          <cell r="G402">
            <v>0.41</v>
          </cell>
          <cell r="H402">
            <v>2</v>
          </cell>
          <cell r="I402">
            <v>-1.1929929774894501</v>
          </cell>
          <cell r="J402">
            <v>1.6928885827453801E-2</v>
          </cell>
          <cell r="K402">
            <v>3.50672456109603E-2</v>
          </cell>
          <cell r="L402">
            <v>2.58</v>
          </cell>
          <cell r="M402">
            <v>1.33</v>
          </cell>
          <cell r="N402">
            <v>2.1800000000000002</v>
          </cell>
          <cell r="O402">
            <v>0</v>
          </cell>
          <cell r="P402">
            <v>0.16</v>
          </cell>
          <cell r="Q402">
            <v>0.16</v>
          </cell>
          <cell r="R402">
            <v>-4.3937685587241901</v>
          </cell>
          <cell r="S402">
            <v>3.3329638952376002E-11</v>
          </cell>
          <cell r="T402">
            <v>3.8143920134385901E-10</v>
          </cell>
          <cell r="U402" t="str">
            <v>--</v>
          </cell>
          <cell r="V402" t="str">
            <v>--</v>
          </cell>
          <cell r="W402" t="str">
            <v>--</v>
          </cell>
          <cell r="X402" t="str">
            <v>--</v>
          </cell>
          <cell r="Y402" t="str">
            <v>--</v>
          </cell>
          <cell r="Z402" t="str">
            <v>--</v>
          </cell>
          <cell r="AA402" t="str">
            <v>--</v>
          </cell>
          <cell r="AB402" t="str">
            <v>--</v>
          </cell>
          <cell r="AC402" t="str">
            <v>--</v>
          </cell>
        </row>
        <row r="403">
          <cell r="A403" t="str">
            <v>Os01g0949260</v>
          </cell>
          <cell r="B403">
            <v>243</v>
          </cell>
          <cell r="C403">
            <v>97.57</v>
          </cell>
          <cell r="D403">
            <v>25.38</v>
          </cell>
          <cell r="E403">
            <v>38.99</v>
          </cell>
          <cell r="F403">
            <v>14.73</v>
          </cell>
          <cell r="G403">
            <v>21.38</v>
          </cell>
          <cell r="H403">
            <v>27.18</v>
          </cell>
          <cell r="I403">
            <v>-1.5068880141871399</v>
          </cell>
          <cell r="J403">
            <v>1.69442851883852E-2</v>
          </cell>
          <cell r="K403">
            <v>3.50672456109603E-2</v>
          </cell>
          <cell r="L403" t="str">
            <v>--</v>
          </cell>
          <cell r="M403" t="str">
            <v>--</v>
          </cell>
          <cell r="N403" t="str">
            <v>--</v>
          </cell>
          <cell r="O403" t="str">
            <v>--</v>
          </cell>
          <cell r="P403" t="str">
            <v>--</v>
          </cell>
          <cell r="Q403" t="str">
            <v>--</v>
          </cell>
          <cell r="R403" t="str">
            <v>--</v>
          </cell>
          <cell r="S403" t="str">
            <v>--</v>
          </cell>
          <cell r="T403" t="str">
            <v>--</v>
          </cell>
          <cell r="U403" t="str">
            <v>--</v>
          </cell>
          <cell r="V403" t="str">
            <v>--</v>
          </cell>
          <cell r="W403" t="str">
            <v>--</v>
          </cell>
          <cell r="X403" t="str">
            <v>--</v>
          </cell>
          <cell r="Y403" t="str">
            <v>--</v>
          </cell>
          <cell r="Z403" t="str">
            <v>--</v>
          </cell>
          <cell r="AA403" t="str">
            <v>--</v>
          </cell>
          <cell r="AB403" t="str">
            <v>--</v>
          </cell>
          <cell r="AC403" t="str">
            <v>--</v>
          </cell>
        </row>
        <row r="404">
          <cell r="A404" t="str">
            <v>Os02g0149700</v>
          </cell>
          <cell r="B404">
            <v>2122</v>
          </cell>
          <cell r="C404">
            <v>0</v>
          </cell>
          <cell r="D404">
            <v>0.37</v>
          </cell>
          <cell r="E404">
            <v>0</v>
          </cell>
          <cell r="F404">
            <v>0.28999999999999998</v>
          </cell>
          <cell r="G404">
            <v>0.34</v>
          </cell>
          <cell r="H404">
            <v>0.43</v>
          </cell>
          <cell r="I404">
            <v>1.4136882606094701</v>
          </cell>
          <cell r="J404">
            <v>1.6966715832554699E-2</v>
          </cell>
          <cell r="K404">
            <v>3.50672456109603E-2</v>
          </cell>
          <cell r="L404" t="str">
            <v>--</v>
          </cell>
          <cell r="M404" t="str">
            <v>--</v>
          </cell>
          <cell r="N404" t="str">
            <v>--</v>
          </cell>
          <cell r="O404" t="str">
            <v>--</v>
          </cell>
          <cell r="P404" t="str">
            <v>--</v>
          </cell>
          <cell r="Q404" t="str">
            <v>--</v>
          </cell>
          <cell r="R404" t="str">
            <v>--</v>
          </cell>
          <cell r="S404" t="str">
            <v>--</v>
          </cell>
          <cell r="T404" t="str">
            <v>--</v>
          </cell>
          <cell r="U404" t="str">
            <v>--</v>
          </cell>
          <cell r="V404" t="str">
            <v>--</v>
          </cell>
          <cell r="W404" t="str">
            <v>--</v>
          </cell>
          <cell r="X404" t="str">
            <v>--</v>
          </cell>
          <cell r="Y404" t="str">
            <v>--</v>
          </cell>
          <cell r="Z404" t="str">
            <v>--</v>
          </cell>
          <cell r="AA404" t="str">
            <v>--</v>
          </cell>
          <cell r="AB404" t="str">
            <v>--</v>
          </cell>
          <cell r="AC404" t="str">
            <v>--</v>
          </cell>
        </row>
        <row r="405">
          <cell r="A405" t="str">
            <v>Os06g0217700</v>
          </cell>
          <cell r="B405">
            <v>964</v>
          </cell>
          <cell r="C405">
            <v>2.41</v>
          </cell>
          <cell r="D405">
            <v>2.2400000000000002</v>
          </cell>
          <cell r="E405">
            <v>1.99</v>
          </cell>
          <cell r="F405">
            <v>5.96</v>
          </cell>
          <cell r="G405">
            <v>4.16</v>
          </cell>
          <cell r="H405">
            <v>4.0999999999999996</v>
          </cell>
          <cell r="I405">
            <v>1.0183911209847201</v>
          </cell>
          <cell r="J405">
            <v>1.7064060412572499E-2</v>
          </cell>
          <cell r="K405">
            <v>3.5143395912118201E-2</v>
          </cell>
          <cell r="L405" t="str">
            <v>--</v>
          </cell>
          <cell r="M405" t="str">
            <v>--</v>
          </cell>
          <cell r="N405" t="str">
            <v>--</v>
          </cell>
          <cell r="O405" t="str">
            <v>--</v>
          </cell>
          <cell r="P405" t="str">
            <v>--</v>
          </cell>
          <cell r="Q405" t="str">
            <v>--</v>
          </cell>
          <cell r="R405" t="str">
            <v>--</v>
          </cell>
          <cell r="S405" t="str">
            <v>--</v>
          </cell>
          <cell r="T405" t="str">
            <v>--</v>
          </cell>
          <cell r="U405" t="str">
            <v>--</v>
          </cell>
          <cell r="V405" t="str">
            <v>--</v>
          </cell>
          <cell r="W405" t="str">
            <v>--</v>
          </cell>
          <cell r="X405" t="str">
            <v>--</v>
          </cell>
          <cell r="Y405" t="str">
            <v>--</v>
          </cell>
          <cell r="Z405" t="str">
            <v>--</v>
          </cell>
          <cell r="AA405" t="str">
            <v>--</v>
          </cell>
          <cell r="AB405" t="str">
            <v>--</v>
          </cell>
          <cell r="AC405" t="str">
            <v>--</v>
          </cell>
        </row>
        <row r="406">
          <cell r="A406" t="str">
            <v>Os01g0758950</v>
          </cell>
          <cell r="B406">
            <v>2388</v>
          </cell>
          <cell r="C406">
            <v>0.31</v>
          </cell>
          <cell r="D406">
            <v>1.36</v>
          </cell>
          <cell r="E406">
            <v>0</v>
          </cell>
          <cell r="F406">
            <v>2.2000000000000002</v>
          </cell>
          <cell r="G406">
            <v>0.19</v>
          </cell>
          <cell r="H406">
            <v>1.08</v>
          </cell>
          <cell r="I406">
            <v>1.0203836991044</v>
          </cell>
          <cell r="J406">
            <v>1.78672169166538E-2</v>
          </cell>
          <cell r="K406">
            <v>3.6579219503125801E-2</v>
          </cell>
          <cell r="L406" t="str">
            <v>--</v>
          </cell>
          <cell r="M406" t="str">
            <v>--</v>
          </cell>
          <cell r="N406" t="str">
            <v>--</v>
          </cell>
          <cell r="O406" t="str">
            <v>--</v>
          </cell>
          <cell r="P406" t="str">
            <v>--</v>
          </cell>
          <cell r="Q406" t="str">
            <v>--</v>
          </cell>
          <cell r="R406" t="str">
            <v>--</v>
          </cell>
          <cell r="S406" t="str">
            <v>--</v>
          </cell>
          <cell r="T406" t="str">
            <v>--</v>
          </cell>
          <cell r="U406">
            <v>0</v>
          </cell>
          <cell r="V406">
            <v>0</v>
          </cell>
          <cell r="W406">
            <v>0</v>
          </cell>
          <cell r="X406">
            <v>0.46</v>
          </cell>
          <cell r="Y406">
            <v>0.77</v>
          </cell>
          <cell r="Z406">
            <v>0</v>
          </cell>
          <cell r="AA406">
            <v>6.6139215646848299</v>
          </cell>
          <cell r="AB406">
            <v>3.0681861136643501E-7</v>
          </cell>
          <cell r="AC406">
            <v>2.4830901571051E-6</v>
          </cell>
        </row>
        <row r="407">
          <cell r="A407" t="str">
            <v>Os09g0462550</v>
          </cell>
          <cell r="B407">
            <v>4374</v>
          </cell>
          <cell r="C407">
            <v>0.74</v>
          </cell>
          <cell r="D407">
            <v>0.9</v>
          </cell>
          <cell r="E407">
            <v>0.23</v>
          </cell>
          <cell r="F407">
            <v>0.27</v>
          </cell>
          <cell r="G407">
            <v>0.22</v>
          </cell>
          <cell r="H407">
            <v>0.48</v>
          </cell>
          <cell r="I407">
            <v>-1.02895740000653</v>
          </cell>
          <cell r="J407">
            <v>1.7971341755841599E-2</v>
          </cell>
          <cell r="K407">
            <v>3.6705617831506603E-2</v>
          </cell>
          <cell r="L407" t="str">
            <v>--</v>
          </cell>
          <cell r="M407" t="str">
            <v>--</v>
          </cell>
          <cell r="N407" t="str">
            <v>--</v>
          </cell>
          <cell r="O407" t="str">
            <v>--</v>
          </cell>
          <cell r="P407" t="str">
            <v>--</v>
          </cell>
          <cell r="Q407" t="str">
            <v>--</v>
          </cell>
          <cell r="R407" t="str">
            <v>--</v>
          </cell>
          <cell r="S407" t="str">
            <v>--</v>
          </cell>
          <cell r="T407" t="str">
            <v>--</v>
          </cell>
          <cell r="U407" t="str">
            <v>--</v>
          </cell>
          <cell r="V407" t="str">
            <v>--</v>
          </cell>
          <cell r="W407" t="str">
            <v>--</v>
          </cell>
          <cell r="X407" t="str">
            <v>--</v>
          </cell>
          <cell r="Y407" t="str">
            <v>--</v>
          </cell>
          <cell r="Z407" t="str">
            <v>--</v>
          </cell>
          <cell r="AA407" t="str">
            <v>--</v>
          </cell>
          <cell r="AB407" t="str">
            <v>--</v>
          </cell>
          <cell r="AC407" t="str">
            <v>--</v>
          </cell>
        </row>
        <row r="408">
          <cell r="A408" t="str">
            <v>Os03g0787200</v>
          </cell>
          <cell r="B408">
            <v>1893</v>
          </cell>
          <cell r="C408">
            <v>0.41</v>
          </cell>
          <cell r="D408">
            <v>0.43</v>
          </cell>
          <cell r="E408">
            <v>0.78</v>
          </cell>
          <cell r="F408">
            <v>1.24</v>
          </cell>
          <cell r="G408">
            <v>1.3</v>
          </cell>
          <cell r="H408">
            <v>1.28</v>
          </cell>
          <cell r="I408">
            <v>1.0992761294150299</v>
          </cell>
          <cell r="J408">
            <v>1.80981738518773E-2</v>
          </cell>
          <cell r="K408">
            <v>3.6877690719354699E-2</v>
          </cell>
          <cell r="L408" t="str">
            <v>--</v>
          </cell>
          <cell r="M408" t="str">
            <v>--</v>
          </cell>
          <cell r="N408" t="str">
            <v>--</v>
          </cell>
          <cell r="O408" t="str">
            <v>--</v>
          </cell>
          <cell r="P408" t="str">
            <v>--</v>
          </cell>
          <cell r="Q408" t="str">
            <v>--</v>
          </cell>
          <cell r="R408" t="str">
            <v>--</v>
          </cell>
          <cell r="S408" t="str">
            <v>--</v>
          </cell>
          <cell r="T408" t="str">
            <v>--</v>
          </cell>
          <cell r="U408" t="str">
            <v>--</v>
          </cell>
          <cell r="V408" t="str">
            <v>--</v>
          </cell>
          <cell r="W408" t="str">
            <v>--</v>
          </cell>
          <cell r="X408" t="str">
            <v>--</v>
          </cell>
          <cell r="Y408" t="str">
            <v>--</v>
          </cell>
          <cell r="Z408" t="str">
            <v>--</v>
          </cell>
          <cell r="AA408" t="str">
            <v>--</v>
          </cell>
          <cell r="AB408" t="str">
            <v>--</v>
          </cell>
          <cell r="AC408" t="str">
            <v>--</v>
          </cell>
        </row>
        <row r="409">
          <cell r="A409" t="str">
            <v>Os07g0120100</v>
          </cell>
          <cell r="B409">
            <v>638</v>
          </cell>
          <cell r="C409">
            <v>0.66</v>
          </cell>
          <cell r="D409">
            <v>1.03</v>
          </cell>
          <cell r="E409">
            <v>1.38</v>
          </cell>
          <cell r="F409">
            <v>2.95</v>
          </cell>
          <cell r="G409">
            <v>4.59</v>
          </cell>
          <cell r="H409">
            <v>0.36</v>
          </cell>
          <cell r="I409">
            <v>1.32328745632981</v>
          </cell>
          <cell r="J409">
            <v>1.9101970813672198E-2</v>
          </cell>
          <cell r="K409">
            <v>3.8831705926385303E-2</v>
          </cell>
          <cell r="L409" t="str">
            <v>--</v>
          </cell>
          <cell r="M409" t="str">
            <v>--</v>
          </cell>
          <cell r="N409" t="str">
            <v>--</v>
          </cell>
          <cell r="O409" t="str">
            <v>--</v>
          </cell>
          <cell r="P409" t="str">
            <v>--</v>
          </cell>
          <cell r="Q409" t="str">
            <v>--</v>
          </cell>
          <cell r="R409" t="str">
            <v>--</v>
          </cell>
          <cell r="S409" t="str">
            <v>--</v>
          </cell>
          <cell r="T409" t="str">
            <v>--</v>
          </cell>
          <cell r="U409" t="str">
            <v>--</v>
          </cell>
          <cell r="V409" t="str">
            <v>--</v>
          </cell>
          <cell r="W409" t="str">
            <v>--</v>
          </cell>
          <cell r="X409" t="str">
            <v>--</v>
          </cell>
          <cell r="Y409" t="str">
            <v>--</v>
          </cell>
          <cell r="Z409" t="str">
            <v>--</v>
          </cell>
          <cell r="AA409" t="str">
            <v>--</v>
          </cell>
          <cell r="AB409" t="str">
            <v>--</v>
          </cell>
          <cell r="AC409" t="str">
            <v>--</v>
          </cell>
        </row>
        <row r="410">
          <cell r="A410" t="str">
            <v>MSTRG.6954</v>
          </cell>
          <cell r="B410">
            <v>662</v>
          </cell>
          <cell r="C410">
            <v>2.35</v>
          </cell>
          <cell r="D410">
            <v>1.26</v>
          </cell>
          <cell r="E410">
            <v>3.69</v>
          </cell>
          <cell r="F410">
            <v>5.56</v>
          </cell>
          <cell r="G410">
            <v>7</v>
          </cell>
          <cell r="H410">
            <v>4.1900000000000004</v>
          </cell>
          <cell r="I410">
            <v>1.0861304420100599</v>
          </cell>
          <cell r="J410">
            <v>1.97304656359844E-2</v>
          </cell>
          <cell r="K410">
            <v>3.9828865363082597E-2</v>
          </cell>
          <cell r="L410" t="str">
            <v>--</v>
          </cell>
          <cell r="M410" t="str">
            <v>--</v>
          </cell>
          <cell r="N410" t="str">
            <v>--</v>
          </cell>
          <cell r="O410" t="str">
            <v>--</v>
          </cell>
          <cell r="P410" t="str">
            <v>--</v>
          </cell>
          <cell r="Q410" t="str">
            <v>--</v>
          </cell>
          <cell r="R410" t="str">
            <v>--</v>
          </cell>
          <cell r="S410" t="str">
            <v>--</v>
          </cell>
          <cell r="T410" t="str">
            <v>--</v>
          </cell>
          <cell r="U410" t="str">
            <v>--</v>
          </cell>
          <cell r="V410" t="str">
            <v>--</v>
          </cell>
          <cell r="W410" t="str">
            <v>--</v>
          </cell>
          <cell r="X410" t="str">
            <v>--</v>
          </cell>
          <cell r="Y410" t="str">
            <v>--</v>
          </cell>
          <cell r="Z410" t="str">
            <v>--</v>
          </cell>
          <cell r="AA410" t="str">
            <v>--</v>
          </cell>
          <cell r="AB410" t="str">
            <v>--</v>
          </cell>
          <cell r="AC410" t="str">
            <v>--</v>
          </cell>
        </row>
        <row r="411">
          <cell r="A411" t="str">
            <v>Os04g0416450</v>
          </cell>
          <cell r="B411">
            <v>2330</v>
          </cell>
          <cell r="C411">
            <v>0</v>
          </cell>
          <cell r="D411">
            <v>0</v>
          </cell>
          <cell r="E411">
            <v>0.08</v>
          </cell>
          <cell r="F411">
            <v>0.1</v>
          </cell>
          <cell r="G411">
            <v>0.03</v>
          </cell>
          <cell r="H411">
            <v>0.38</v>
          </cell>
          <cell r="I411">
            <v>2.3400451645347098</v>
          </cell>
          <cell r="J411">
            <v>1.9907254850073299E-2</v>
          </cell>
          <cell r="K411">
            <v>3.9906672917045E-2</v>
          </cell>
          <cell r="L411" t="str">
            <v>--</v>
          </cell>
          <cell r="M411" t="str">
            <v>--</v>
          </cell>
          <cell r="N411" t="str">
            <v>--</v>
          </cell>
          <cell r="O411" t="str">
            <v>--</v>
          </cell>
          <cell r="P411" t="str">
            <v>--</v>
          </cell>
          <cell r="Q411" t="str">
            <v>--</v>
          </cell>
          <cell r="R411" t="str">
            <v>--</v>
          </cell>
          <cell r="S411" t="str">
            <v>--</v>
          </cell>
          <cell r="T411" t="str">
            <v>--</v>
          </cell>
          <cell r="U411" t="str">
            <v>--</v>
          </cell>
          <cell r="V411" t="str">
            <v>--</v>
          </cell>
          <cell r="W411" t="str">
            <v>--</v>
          </cell>
          <cell r="X411" t="str">
            <v>--</v>
          </cell>
          <cell r="Y411" t="str">
            <v>--</v>
          </cell>
          <cell r="Z411" t="str">
            <v>--</v>
          </cell>
          <cell r="AA411" t="str">
            <v>--</v>
          </cell>
          <cell r="AB411" t="str">
            <v>--</v>
          </cell>
          <cell r="AC411" t="str">
            <v>--</v>
          </cell>
        </row>
        <row r="412">
          <cell r="A412" t="str">
            <v>Os01g0209901</v>
          </cell>
          <cell r="B412">
            <v>1863</v>
          </cell>
          <cell r="C412">
            <v>0</v>
          </cell>
          <cell r="D412">
            <v>0.66</v>
          </cell>
          <cell r="E412">
            <v>0</v>
          </cell>
          <cell r="F412">
            <v>0</v>
          </cell>
          <cell r="G412">
            <v>0.14000000000000001</v>
          </cell>
          <cell r="H412">
            <v>0</v>
          </cell>
          <cell r="I412">
            <v>-2.06037845663263</v>
          </cell>
          <cell r="J412">
            <v>1.9907254850073299E-2</v>
          </cell>
          <cell r="K412">
            <v>3.9906672917045E-2</v>
          </cell>
          <cell r="L412" t="str">
            <v>--</v>
          </cell>
          <cell r="M412" t="str">
            <v>--</v>
          </cell>
          <cell r="N412" t="str">
            <v>--</v>
          </cell>
          <cell r="O412" t="str">
            <v>--</v>
          </cell>
          <cell r="P412" t="str">
            <v>--</v>
          </cell>
          <cell r="Q412" t="str">
            <v>--</v>
          </cell>
          <cell r="R412" t="str">
            <v>--</v>
          </cell>
          <cell r="S412" t="str">
            <v>--</v>
          </cell>
          <cell r="T412" t="str">
            <v>--</v>
          </cell>
          <cell r="U412" t="str">
            <v>--</v>
          </cell>
          <cell r="V412" t="str">
            <v>--</v>
          </cell>
          <cell r="W412" t="str">
            <v>--</v>
          </cell>
          <cell r="X412" t="str">
            <v>--</v>
          </cell>
          <cell r="Y412" t="str">
            <v>--</v>
          </cell>
          <cell r="Z412" t="str">
            <v>--</v>
          </cell>
          <cell r="AA412" t="str">
            <v>--</v>
          </cell>
          <cell r="AB412" t="str">
            <v>--</v>
          </cell>
          <cell r="AC412" t="str">
            <v>--</v>
          </cell>
        </row>
        <row r="413">
          <cell r="A413" t="str">
            <v>Os07g0650000</v>
          </cell>
          <cell r="B413">
            <v>2971</v>
          </cell>
          <cell r="C413">
            <v>7.0000000000000007E-2</v>
          </cell>
          <cell r="D413">
            <v>0.12</v>
          </cell>
          <cell r="E413">
            <v>0.14000000000000001</v>
          </cell>
          <cell r="F413">
            <v>7.0000000000000007E-2</v>
          </cell>
          <cell r="G413">
            <v>0</v>
          </cell>
          <cell r="H413">
            <v>0.02</v>
          </cell>
          <cell r="I413">
            <v>-1.9699891880609699</v>
          </cell>
          <cell r="J413">
            <v>1.9907254850073299E-2</v>
          </cell>
          <cell r="K413">
            <v>3.9906672917045E-2</v>
          </cell>
          <cell r="L413">
            <v>0.08</v>
          </cell>
          <cell r="M413">
            <v>0</v>
          </cell>
          <cell r="N413">
            <v>7.0000000000000007E-2</v>
          </cell>
          <cell r="O413">
            <v>0.13</v>
          </cell>
          <cell r="P413">
            <v>0.27</v>
          </cell>
          <cell r="Q413">
            <v>0.34</v>
          </cell>
          <cell r="R413">
            <v>2.03166717951044</v>
          </cell>
          <cell r="S413">
            <v>2.5199963617487898E-3</v>
          </cell>
          <cell r="T413">
            <v>4.8066597270393597E-3</v>
          </cell>
          <cell r="U413" t="str">
            <v>--</v>
          </cell>
          <cell r="V413" t="str">
            <v>--</v>
          </cell>
          <cell r="W413" t="str">
            <v>--</v>
          </cell>
          <cell r="X413" t="str">
            <v>--</v>
          </cell>
          <cell r="Y413" t="str">
            <v>--</v>
          </cell>
          <cell r="Z413" t="str">
            <v>--</v>
          </cell>
          <cell r="AA413" t="str">
            <v>--</v>
          </cell>
          <cell r="AB413" t="str">
            <v>--</v>
          </cell>
          <cell r="AC413" t="str">
            <v>--</v>
          </cell>
        </row>
        <row r="414">
          <cell r="A414" t="str">
            <v>MSTRG.28664</v>
          </cell>
          <cell r="B414">
            <v>531</v>
          </cell>
          <cell r="C414">
            <v>0.98</v>
          </cell>
          <cell r="D414">
            <v>0</v>
          </cell>
          <cell r="E414">
            <v>0.25</v>
          </cell>
          <cell r="F414">
            <v>2.29</v>
          </cell>
          <cell r="G414">
            <v>1.26</v>
          </cell>
          <cell r="H414">
            <v>1.35</v>
          </cell>
          <cell r="I414">
            <v>1.8227213382995899</v>
          </cell>
          <cell r="J414">
            <v>2.0877612495689299E-2</v>
          </cell>
          <cell r="K414">
            <v>4.1373026135622298E-2</v>
          </cell>
          <cell r="L414" t="str">
            <v>--</v>
          </cell>
          <cell r="M414" t="str">
            <v>--</v>
          </cell>
          <cell r="N414" t="str">
            <v>--</v>
          </cell>
          <cell r="O414" t="str">
            <v>--</v>
          </cell>
          <cell r="P414" t="str">
            <v>--</v>
          </cell>
          <cell r="Q414" t="str">
            <v>--</v>
          </cell>
          <cell r="R414" t="str">
            <v>--</v>
          </cell>
          <cell r="S414" t="str">
            <v>--</v>
          </cell>
          <cell r="T414" t="str">
            <v>--</v>
          </cell>
          <cell r="U414" t="str">
            <v>--</v>
          </cell>
          <cell r="V414" t="str">
            <v>--</v>
          </cell>
          <cell r="W414" t="str">
            <v>--</v>
          </cell>
          <cell r="X414" t="str">
            <v>--</v>
          </cell>
          <cell r="Y414" t="str">
            <v>--</v>
          </cell>
          <cell r="Z414" t="str">
            <v>--</v>
          </cell>
          <cell r="AA414" t="str">
            <v>--</v>
          </cell>
          <cell r="AB414" t="str">
            <v>--</v>
          </cell>
          <cell r="AC414" t="str">
            <v>--</v>
          </cell>
        </row>
        <row r="415">
          <cell r="A415" t="str">
            <v>Os01g0163000</v>
          </cell>
          <cell r="B415">
            <v>3092</v>
          </cell>
          <cell r="C415">
            <v>0.05</v>
          </cell>
          <cell r="D415">
            <v>0.02</v>
          </cell>
          <cell r="E415">
            <v>0.12</v>
          </cell>
          <cell r="F415">
            <v>0.19</v>
          </cell>
          <cell r="G415">
            <v>0.32</v>
          </cell>
          <cell r="H415">
            <v>0.1</v>
          </cell>
          <cell r="I415">
            <v>1.60403193128503</v>
          </cell>
          <cell r="J415">
            <v>2.1571420176515602E-2</v>
          </cell>
          <cell r="K415">
            <v>4.2360203793338998E-2</v>
          </cell>
          <cell r="L415" t="str">
            <v>--</v>
          </cell>
          <cell r="M415" t="str">
            <v>--</v>
          </cell>
          <cell r="N415" t="str">
            <v>--</v>
          </cell>
          <cell r="O415" t="str">
            <v>--</v>
          </cell>
          <cell r="P415" t="str">
            <v>--</v>
          </cell>
          <cell r="Q415" t="str">
            <v>--</v>
          </cell>
          <cell r="R415" t="str">
            <v>--</v>
          </cell>
          <cell r="S415" t="str">
            <v>--</v>
          </cell>
          <cell r="T415" t="str">
            <v>--</v>
          </cell>
          <cell r="U415" t="str">
            <v>--</v>
          </cell>
          <cell r="V415" t="str">
            <v>--</v>
          </cell>
          <cell r="W415" t="str">
            <v>--</v>
          </cell>
          <cell r="X415" t="str">
            <v>--</v>
          </cell>
          <cell r="Y415" t="str">
            <v>--</v>
          </cell>
          <cell r="Z415" t="str">
            <v>--</v>
          </cell>
          <cell r="AA415" t="str">
            <v>--</v>
          </cell>
          <cell r="AB415" t="str">
            <v>--</v>
          </cell>
          <cell r="AC415" t="str">
            <v>--</v>
          </cell>
        </row>
        <row r="416">
          <cell r="A416" t="str">
            <v>Os05g0449200</v>
          </cell>
          <cell r="B416">
            <v>1883</v>
          </cell>
          <cell r="C416">
            <v>1.31</v>
          </cell>
          <cell r="D416">
            <v>0.83</v>
          </cell>
          <cell r="E416">
            <v>0.39</v>
          </cell>
          <cell r="F416">
            <v>0.51</v>
          </cell>
          <cell r="G416">
            <v>0</v>
          </cell>
          <cell r="H416">
            <v>0.76</v>
          </cell>
          <cell r="I416">
            <v>-1.1174483668695301</v>
          </cell>
          <cell r="J416">
            <v>2.31062531373732E-2</v>
          </cell>
          <cell r="K416">
            <v>4.4665212537868697E-2</v>
          </cell>
          <cell r="L416" t="str">
            <v>--</v>
          </cell>
          <cell r="M416" t="str">
            <v>--</v>
          </cell>
          <cell r="N416" t="str">
            <v>--</v>
          </cell>
          <cell r="O416" t="str">
            <v>--</v>
          </cell>
          <cell r="P416" t="str">
            <v>--</v>
          </cell>
          <cell r="Q416" t="str">
            <v>--</v>
          </cell>
          <cell r="R416" t="str">
            <v>--</v>
          </cell>
          <cell r="S416" t="str">
            <v>--</v>
          </cell>
          <cell r="T416" t="str">
            <v>--</v>
          </cell>
          <cell r="U416" t="str">
            <v>--</v>
          </cell>
          <cell r="V416" t="str">
            <v>--</v>
          </cell>
          <cell r="W416" t="str">
            <v>--</v>
          </cell>
          <cell r="X416" t="str">
            <v>--</v>
          </cell>
          <cell r="Y416" t="str">
            <v>--</v>
          </cell>
          <cell r="Z416" t="str">
            <v>--</v>
          </cell>
          <cell r="AA416" t="str">
            <v>--</v>
          </cell>
          <cell r="AB416" t="str">
            <v>--</v>
          </cell>
          <cell r="AC416" t="str">
            <v>--</v>
          </cell>
        </row>
        <row r="417">
          <cell r="A417" t="str">
            <v>Os07g0561800</v>
          </cell>
          <cell r="B417">
            <v>1182.5</v>
          </cell>
          <cell r="C417">
            <v>2.72</v>
          </cell>
          <cell r="D417">
            <v>5.22</v>
          </cell>
          <cell r="E417">
            <v>2.66</v>
          </cell>
          <cell r="F417">
            <v>2.33</v>
          </cell>
          <cell r="G417">
            <v>1.8</v>
          </cell>
          <cell r="H417">
            <v>1.4</v>
          </cell>
          <cell r="I417">
            <v>-1.0102319305773</v>
          </cell>
          <cell r="J417">
            <v>2.3359264847034E-2</v>
          </cell>
          <cell r="K417">
            <v>4.49536074611811E-2</v>
          </cell>
          <cell r="L417" t="str">
            <v>--</v>
          </cell>
          <cell r="M417" t="str">
            <v>--</v>
          </cell>
          <cell r="N417" t="str">
            <v>--</v>
          </cell>
          <cell r="O417" t="str">
            <v>--</v>
          </cell>
          <cell r="P417" t="str">
            <v>--</v>
          </cell>
          <cell r="Q417" t="str">
            <v>--</v>
          </cell>
          <cell r="R417" t="str">
            <v>--</v>
          </cell>
          <cell r="S417" t="str">
            <v>--</v>
          </cell>
          <cell r="T417" t="str">
            <v>--</v>
          </cell>
          <cell r="U417" t="str">
            <v>--</v>
          </cell>
          <cell r="V417" t="str">
            <v>--</v>
          </cell>
          <cell r="W417" t="str">
            <v>--</v>
          </cell>
          <cell r="X417" t="str">
            <v>--</v>
          </cell>
          <cell r="Y417" t="str">
            <v>--</v>
          </cell>
          <cell r="Z417" t="str">
            <v>--</v>
          </cell>
          <cell r="AA417" t="str">
            <v>--</v>
          </cell>
          <cell r="AB417" t="str">
            <v>--</v>
          </cell>
          <cell r="AC417" t="str">
            <v>--</v>
          </cell>
        </row>
        <row r="418">
          <cell r="A418" t="str">
            <v>Os05g0334400</v>
          </cell>
          <cell r="B418">
            <v>1835</v>
          </cell>
          <cell r="C418" t="str">
            <v>--</v>
          </cell>
          <cell r="D418" t="str">
            <v>--</v>
          </cell>
          <cell r="E418" t="str">
            <v>--</v>
          </cell>
          <cell r="F418" t="str">
            <v>--</v>
          </cell>
          <cell r="G418" t="str">
            <v>--</v>
          </cell>
          <cell r="H418" t="str">
            <v>--</v>
          </cell>
          <cell r="I418" t="str">
            <v>--</v>
          </cell>
          <cell r="J418" t="str">
            <v>--</v>
          </cell>
          <cell r="K418" t="str">
            <v>--</v>
          </cell>
          <cell r="L418">
            <v>0</v>
          </cell>
          <cell r="M418">
            <v>1.52</v>
          </cell>
          <cell r="N418">
            <v>1.93</v>
          </cell>
          <cell r="O418">
            <v>0</v>
          </cell>
          <cell r="P418">
            <v>0</v>
          </cell>
          <cell r="Q418">
            <v>0</v>
          </cell>
          <cell r="R418">
            <v>-8.1859154757651602</v>
          </cell>
          <cell r="S418">
            <v>1.27485754240603E-16</v>
          </cell>
          <cell r="T418">
            <v>6.5655163433910402E-15</v>
          </cell>
          <cell r="U418" t="str">
            <v>--</v>
          </cell>
          <cell r="V418" t="str">
            <v>--</v>
          </cell>
          <cell r="W418" t="str">
            <v>--</v>
          </cell>
          <cell r="X418" t="str">
            <v>--</v>
          </cell>
          <cell r="Y418" t="str">
            <v>--</v>
          </cell>
          <cell r="Z418" t="str">
            <v>--</v>
          </cell>
          <cell r="AA418" t="str">
            <v>--</v>
          </cell>
          <cell r="AB418" t="str">
            <v>--</v>
          </cell>
          <cell r="AC418" t="str">
            <v>--</v>
          </cell>
        </row>
        <row r="419">
          <cell r="A419" t="str">
            <v>Os04g0351333</v>
          </cell>
          <cell r="B419">
            <v>2640</v>
          </cell>
          <cell r="C419" t="str">
            <v>--</v>
          </cell>
          <cell r="D419" t="str">
            <v>--</v>
          </cell>
          <cell r="E419" t="str">
            <v>--</v>
          </cell>
          <cell r="F419" t="str">
            <v>--</v>
          </cell>
          <cell r="G419" t="str">
            <v>--</v>
          </cell>
          <cell r="H419" t="str">
            <v>--</v>
          </cell>
          <cell r="I419" t="str">
            <v>--</v>
          </cell>
          <cell r="J419" t="str">
            <v>--</v>
          </cell>
          <cell r="K419" t="str">
            <v>--</v>
          </cell>
          <cell r="L419">
            <v>0</v>
          </cell>
          <cell r="M419">
            <v>0</v>
          </cell>
          <cell r="N419">
            <v>0</v>
          </cell>
          <cell r="O419">
            <v>0</v>
          </cell>
          <cell r="P419">
            <v>1.19</v>
          </cell>
          <cell r="Q419">
            <v>1.29</v>
          </cell>
          <cell r="R419">
            <v>7.9831777506962798</v>
          </cell>
          <cell r="S419">
            <v>1.52916560654813E-15</v>
          </cell>
          <cell r="T419">
            <v>6.3001622989782801E-14</v>
          </cell>
          <cell r="U419" t="str">
            <v>--</v>
          </cell>
          <cell r="V419" t="str">
            <v>--</v>
          </cell>
          <cell r="W419" t="str">
            <v>--</v>
          </cell>
          <cell r="X419" t="str">
            <v>--</v>
          </cell>
          <cell r="Y419" t="str">
            <v>--</v>
          </cell>
          <cell r="Z419" t="str">
            <v>--</v>
          </cell>
          <cell r="AA419" t="str">
            <v>--</v>
          </cell>
          <cell r="AB419" t="str">
            <v>--</v>
          </cell>
          <cell r="AC419" t="str">
            <v>--</v>
          </cell>
        </row>
        <row r="420">
          <cell r="A420" t="str">
            <v>Os02g0824100</v>
          </cell>
          <cell r="B420">
            <v>1596</v>
          </cell>
          <cell r="C420" t="str">
            <v>--</v>
          </cell>
          <cell r="D420" t="str">
            <v>--</v>
          </cell>
          <cell r="E420" t="str">
            <v>--</v>
          </cell>
          <cell r="F420" t="str">
            <v>--</v>
          </cell>
          <cell r="G420" t="str">
            <v>--</v>
          </cell>
          <cell r="H420" t="str">
            <v>--</v>
          </cell>
          <cell r="I420" t="str">
            <v>--</v>
          </cell>
          <cell r="J420" t="str">
            <v>--</v>
          </cell>
          <cell r="K420" t="str">
            <v>--</v>
          </cell>
          <cell r="L420">
            <v>0</v>
          </cell>
          <cell r="M420">
            <v>0</v>
          </cell>
          <cell r="N420">
            <v>0</v>
          </cell>
          <cell r="O420">
            <v>1.1100000000000001</v>
          </cell>
          <cell r="P420">
            <v>1.61</v>
          </cell>
          <cell r="Q420">
            <v>1.28</v>
          </cell>
          <cell r="R420">
            <v>7.8473136527938996</v>
          </cell>
          <cell r="S420">
            <v>1.1401725432049001E-14</v>
          </cell>
          <cell r="T420">
            <v>3.3553649128601202E-13</v>
          </cell>
          <cell r="U420">
            <v>0</v>
          </cell>
          <cell r="V420">
            <v>0</v>
          </cell>
          <cell r="W420">
            <v>0</v>
          </cell>
          <cell r="X420">
            <v>1.62</v>
          </cell>
          <cell r="Y420">
            <v>2.41</v>
          </cell>
          <cell r="Z420">
            <v>2.17</v>
          </cell>
          <cell r="AA420">
            <v>8.1825071321878493</v>
          </cell>
          <cell r="AB420">
            <v>4.8339517506492402E-14</v>
          </cell>
          <cell r="AC420">
            <v>1.4018460076882799E-12</v>
          </cell>
        </row>
        <row r="421">
          <cell r="A421" t="str">
            <v>Os02g0206550</v>
          </cell>
          <cell r="B421">
            <v>755</v>
          </cell>
          <cell r="C421" t="str">
            <v>--</v>
          </cell>
          <cell r="D421" t="str">
            <v>--</v>
          </cell>
          <cell r="E421" t="str">
            <v>--</v>
          </cell>
          <cell r="F421" t="str">
            <v>--</v>
          </cell>
          <cell r="G421" t="str">
            <v>--</v>
          </cell>
          <cell r="H421" t="str">
            <v>--</v>
          </cell>
          <cell r="I421" t="str">
            <v>--</v>
          </cell>
          <cell r="J421" t="str">
            <v>--</v>
          </cell>
          <cell r="K421" t="str">
            <v>--</v>
          </cell>
          <cell r="L421">
            <v>4.29</v>
          </cell>
          <cell r="M421">
            <v>11.5</v>
          </cell>
          <cell r="N421">
            <v>19.53</v>
          </cell>
          <cell r="O421">
            <v>0</v>
          </cell>
          <cell r="P421">
            <v>4</v>
          </cell>
          <cell r="Q421">
            <v>0</v>
          </cell>
          <cell r="R421">
            <v>-3.4075493582549101</v>
          </cell>
          <cell r="S421">
            <v>1.5972694863704E-13</v>
          </cell>
          <cell r="T421">
            <v>4.1129689274037802E-12</v>
          </cell>
          <cell r="U421" t="str">
            <v>--</v>
          </cell>
          <cell r="V421" t="str">
            <v>--</v>
          </cell>
          <cell r="W421" t="str">
            <v>--</v>
          </cell>
          <cell r="X421" t="str">
            <v>--</v>
          </cell>
          <cell r="Y421" t="str">
            <v>--</v>
          </cell>
          <cell r="Z421" t="str">
            <v>--</v>
          </cell>
          <cell r="AA421" t="str">
            <v>--</v>
          </cell>
          <cell r="AB421" t="str">
            <v>--</v>
          </cell>
          <cell r="AC421" t="str">
            <v>--</v>
          </cell>
        </row>
        <row r="422">
          <cell r="A422" t="str">
            <v>Os02g0586900</v>
          </cell>
          <cell r="B422">
            <v>675</v>
          </cell>
          <cell r="C422" t="str">
            <v>--</v>
          </cell>
          <cell r="D422" t="str">
            <v>--</v>
          </cell>
          <cell r="E422" t="str">
            <v>--</v>
          </cell>
          <cell r="F422" t="str">
            <v>--</v>
          </cell>
          <cell r="G422" t="str">
            <v>--</v>
          </cell>
          <cell r="H422" t="str">
            <v>--</v>
          </cell>
          <cell r="I422" t="str">
            <v>--</v>
          </cell>
          <cell r="J422" t="str">
            <v>--</v>
          </cell>
          <cell r="K422" t="str">
            <v>--</v>
          </cell>
          <cell r="L422">
            <v>3.41</v>
          </cell>
          <cell r="M422">
            <v>0.42</v>
          </cell>
          <cell r="N422">
            <v>9.58</v>
          </cell>
          <cell r="O422">
            <v>0.3</v>
          </cell>
          <cell r="P422">
            <v>0</v>
          </cell>
          <cell r="Q422">
            <v>0.28999999999999998</v>
          </cell>
          <cell r="R422">
            <v>-4.6564683211810802</v>
          </cell>
          <cell r="S422">
            <v>9.2133176426743706E-13</v>
          </cell>
          <cell r="T422">
            <v>2.1088260382121301E-11</v>
          </cell>
          <cell r="U422" t="str">
            <v>--</v>
          </cell>
          <cell r="V422" t="str">
            <v>--</v>
          </cell>
          <cell r="W422" t="str">
            <v>--</v>
          </cell>
          <cell r="X422" t="str">
            <v>--</v>
          </cell>
          <cell r="Y422" t="str">
            <v>--</v>
          </cell>
          <cell r="Z422" t="str">
            <v>--</v>
          </cell>
          <cell r="AA422" t="str">
            <v>--</v>
          </cell>
          <cell r="AB422" t="str">
            <v>--</v>
          </cell>
          <cell r="AC422" t="str">
            <v>--</v>
          </cell>
        </row>
        <row r="423">
          <cell r="A423" t="str">
            <v>Os05g0560750</v>
          </cell>
          <cell r="B423">
            <v>770</v>
          </cell>
          <cell r="C423" t="str">
            <v>--</v>
          </cell>
          <cell r="D423" t="str">
            <v>--</v>
          </cell>
          <cell r="E423" t="str">
            <v>--</v>
          </cell>
          <cell r="F423" t="str">
            <v>--</v>
          </cell>
          <cell r="G423" t="str">
            <v>--</v>
          </cell>
          <cell r="H423" t="str">
            <v>--</v>
          </cell>
          <cell r="I423" t="str">
            <v>--</v>
          </cell>
          <cell r="J423" t="str">
            <v>--</v>
          </cell>
          <cell r="K423" t="str">
            <v>--</v>
          </cell>
          <cell r="L423">
            <v>0</v>
          </cell>
          <cell r="M423">
            <v>0</v>
          </cell>
          <cell r="N423">
            <v>0</v>
          </cell>
          <cell r="O423">
            <v>0</v>
          </cell>
          <cell r="P423">
            <v>1.02</v>
          </cell>
          <cell r="Q423">
            <v>7.37</v>
          </cell>
          <cell r="R423">
            <v>7.4119062639352897</v>
          </cell>
          <cell r="S423">
            <v>2.9875733244872501E-12</v>
          </cell>
          <cell r="T423">
            <v>5.59491004403975E-11</v>
          </cell>
          <cell r="U423">
            <v>0.21</v>
          </cell>
          <cell r="V423">
            <v>0</v>
          </cell>
          <cell r="W423">
            <v>6.4</v>
          </cell>
          <cell r="X423">
            <v>0</v>
          </cell>
          <cell r="Y423">
            <v>0.12</v>
          </cell>
          <cell r="Z423">
            <v>0</v>
          </cell>
          <cell r="AA423">
            <v>-5.84309506683738</v>
          </cell>
          <cell r="AB423">
            <v>2.2398469971019699E-11</v>
          </cell>
          <cell r="AC423">
            <v>3.2477781457978602E-10</v>
          </cell>
        </row>
        <row r="424">
          <cell r="A424" t="str">
            <v>Os05g0318166</v>
          </cell>
          <cell r="B424">
            <v>2024</v>
          </cell>
          <cell r="C424" t="str">
            <v>--</v>
          </cell>
          <cell r="D424" t="str">
            <v>--</v>
          </cell>
          <cell r="E424" t="str">
            <v>--</v>
          </cell>
          <cell r="F424" t="str">
            <v>--</v>
          </cell>
          <cell r="G424" t="str">
            <v>--</v>
          </cell>
          <cell r="H424" t="str">
            <v>--</v>
          </cell>
          <cell r="I424" t="str">
            <v>--</v>
          </cell>
          <cell r="J424" t="str">
            <v>--</v>
          </cell>
          <cell r="K424" t="str">
            <v>--</v>
          </cell>
          <cell r="L424">
            <v>0.94</v>
          </cell>
          <cell r="M424">
            <v>0.85</v>
          </cell>
          <cell r="N424">
            <v>0</v>
          </cell>
          <cell r="O424">
            <v>0</v>
          </cell>
          <cell r="P424">
            <v>0</v>
          </cell>
          <cell r="Q424">
            <v>0</v>
          </cell>
          <cell r="R424">
            <v>-7.41256733006042</v>
          </cell>
          <cell r="S424">
            <v>5.23977621636926E-12</v>
          </cell>
          <cell r="T424">
            <v>8.9949491714338902E-11</v>
          </cell>
          <cell r="U424" t="str">
            <v>--</v>
          </cell>
          <cell r="V424" t="str">
            <v>--</v>
          </cell>
          <cell r="W424" t="str">
            <v>--</v>
          </cell>
          <cell r="X424" t="str">
            <v>--</v>
          </cell>
          <cell r="Y424" t="str">
            <v>--</v>
          </cell>
          <cell r="Z424" t="str">
            <v>--</v>
          </cell>
          <cell r="AA424" t="str">
            <v>--</v>
          </cell>
          <cell r="AB424" t="str">
            <v>--</v>
          </cell>
          <cell r="AC424" t="str">
            <v>--</v>
          </cell>
        </row>
        <row r="425">
          <cell r="A425" t="str">
            <v>Os11g0530650</v>
          </cell>
          <cell r="B425">
            <v>874</v>
          </cell>
          <cell r="C425" t="str">
            <v>--</v>
          </cell>
          <cell r="D425" t="str">
            <v>--</v>
          </cell>
          <cell r="E425" t="str">
            <v>--</v>
          </cell>
          <cell r="F425" t="str">
            <v>--</v>
          </cell>
          <cell r="G425" t="str">
            <v>--</v>
          </cell>
          <cell r="H425" t="str">
            <v>--</v>
          </cell>
          <cell r="I425" t="str">
            <v>--</v>
          </cell>
          <cell r="J425" t="str">
            <v>--</v>
          </cell>
          <cell r="K425" t="str">
            <v>--</v>
          </cell>
          <cell r="L425">
            <v>1.51</v>
          </cell>
          <cell r="M425">
            <v>1.41</v>
          </cell>
          <cell r="N425">
            <v>2.4700000000000002</v>
          </cell>
          <cell r="O425">
            <v>0</v>
          </cell>
          <cell r="P425">
            <v>0</v>
          </cell>
          <cell r="Q425">
            <v>0</v>
          </cell>
          <cell r="R425">
            <v>-7.3547127298905801</v>
          </cell>
          <cell r="S425">
            <v>9.2895666253580194E-12</v>
          </cell>
          <cell r="T425">
            <v>1.4720390190951899E-10</v>
          </cell>
          <cell r="U425" t="str">
            <v>--</v>
          </cell>
          <cell r="V425" t="str">
            <v>--</v>
          </cell>
          <cell r="W425" t="str">
            <v>--</v>
          </cell>
          <cell r="X425" t="str">
            <v>--</v>
          </cell>
          <cell r="Y425" t="str">
            <v>--</v>
          </cell>
          <cell r="Z425" t="str">
            <v>--</v>
          </cell>
          <cell r="AA425" t="str">
            <v>--</v>
          </cell>
          <cell r="AB425" t="str">
            <v>--</v>
          </cell>
          <cell r="AC425" t="str">
            <v>--</v>
          </cell>
        </row>
        <row r="426">
          <cell r="A426" t="str">
            <v>Os11g0197466</v>
          </cell>
          <cell r="B426">
            <v>639</v>
          </cell>
          <cell r="C426" t="str">
            <v>--</v>
          </cell>
          <cell r="D426" t="str">
            <v>--</v>
          </cell>
          <cell r="E426" t="str">
            <v>--</v>
          </cell>
          <cell r="F426" t="str">
            <v>--</v>
          </cell>
          <cell r="G426" t="str">
            <v>--</v>
          </cell>
          <cell r="H426" t="str">
            <v>--</v>
          </cell>
          <cell r="I426" t="str">
            <v>--</v>
          </cell>
          <cell r="J426" t="str">
            <v>--</v>
          </cell>
          <cell r="K426" t="str">
            <v>--</v>
          </cell>
          <cell r="L426">
            <v>3.76</v>
          </cell>
          <cell r="M426">
            <v>2.56</v>
          </cell>
          <cell r="N426">
            <v>4.26</v>
          </cell>
          <cell r="O426">
            <v>0</v>
          </cell>
          <cell r="P426">
            <v>0</v>
          </cell>
          <cell r="Q426">
            <v>0.28999999999999998</v>
          </cell>
          <cell r="R426">
            <v>-5.0183207227916702</v>
          </cell>
          <cell r="S426">
            <v>1.30725002889821E-11</v>
          </cell>
          <cell r="T426">
            <v>1.7952900396868699E-10</v>
          </cell>
          <cell r="U426" t="str">
            <v>--</v>
          </cell>
          <cell r="V426" t="str">
            <v>--</v>
          </cell>
          <cell r="W426" t="str">
            <v>--</v>
          </cell>
          <cell r="X426" t="str">
            <v>--</v>
          </cell>
          <cell r="Y426" t="str">
            <v>--</v>
          </cell>
          <cell r="Z426" t="str">
            <v>--</v>
          </cell>
          <cell r="AA426" t="str">
            <v>--</v>
          </cell>
          <cell r="AB426" t="str">
            <v>--</v>
          </cell>
          <cell r="AC426" t="str">
            <v>--</v>
          </cell>
        </row>
        <row r="427">
          <cell r="A427" t="str">
            <v>Os02g0620566</v>
          </cell>
          <cell r="B427">
            <v>1557</v>
          </cell>
          <cell r="C427" t="str">
            <v>--</v>
          </cell>
          <cell r="D427" t="str">
            <v>--</v>
          </cell>
          <cell r="E427" t="str">
            <v>--</v>
          </cell>
          <cell r="F427" t="str">
            <v>--</v>
          </cell>
          <cell r="G427" t="str">
            <v>--</v>
          </cell>
          <cell r="H427" t="str">
            <v>--</v>
          </cell>
          <cell r="I427" t="str">
            <v>--</v>
          </cell>
          <cell r="J427" t="str">
            <v>--</v>
          </cell>
          <cell r="K427" t="str">
            <v>--</v>
          </cell>
          <cell r="L427">
            <v>0</v>
          </cell>
          <cell r="M427">
            <v>0</v>
          </cell>
          <cell r="N427">
            <v>0</v>
          </cell>
          <cell r="O427">
            <v>0</v>
          </cell>
          <cell r="P427">
            <v>1.29</v>
          </cell>
          <cell r="Q427">
            <v>1.52</v>
          </cell>
          <cell r="R427">
            <v>7.2532114403187098</v>
          </cell>
          <cell r="S427">
            <v>2.2398469971019699E-11</v>
          </cell>
          <cell r="T427">
            <v>2.88380300876879E-10</v>
          </cell>
          <cell r="U427" t="str">
            <v>--</v>
          </cell>
          <cell r="V427" t="str">
            <v>--</v>
          </cell>
          <cell r="W427" t="str">
            <v>--</v>
          </cell>
          <cell r="X427" t="str">
            <v>--</v>
          </cell>
          <cell r="Y427" t="str">
            <v>--</v>
          </cell>
          <cell r="Z427" t="str">
            <v>--</v>
          </cell>
          <cell r="AA427" t="str">
            <v>--</v>
          </cell>
          <cell r="AB427" t="str">
            <v>--</v>
          </cell>
          <cell r="AC427" t="str">
            <v>--</v>
          </cell>
        </row>
        <row r="428">
          <cell r="A428" t="str">
            <v>Os06g0614050</v>
          </cell>
          <cell r="B428">
            <v>2333</v>
          </cell>
          <cell r="C428" t="str">
            <v>--</v>
          </cell>
          <cell r="D428" t="str">
            <v>--</v>
          </cell>
          <cell r="E428" t="str">
            <v>--</v>
          </cell>
          <cell r="F428" t="str">
            <v>--</v>
          </cell>
          <cell r="G428" t="str">
            <v>--</v>
          </cell>
          <cell r="H428" t="str">
            <v>--</v>
          </cell>
          <cell r="I428" t="str">
            <v>--</v>
          </cell>
          <cell r="J428" t="str">
            <v>--</v>
          </cell>
          <cell r="K428" t="str">
            <v>--</v>
          </cell>
          <cell r="L428">
            <v>0</v>
          </cell>
          <cell r="M428">
            <v>0</v>
          </cell>
          <cell r="N428">
            <v>0</v>
          </cell>
          <cell r="O428">
            <v>0.15</v>
          </cell>
          <cell r="P428">
            <v>0</v>
          </cell>
          <cell r="Q428">
            <v>1.4</v>
          </cell>
          <cell r="R428">
            <v>7.1215679468905204</v>
          </cell>
          <cell r="S428">
            <v>7.5523606696151096E-11</v>
          </cell>
          <cell r="T428">
            <v>8.1883489365300704E-10</v>
          </cell>
          <cell r="U428" t="str">
            <v>--</v>
          </cell>
          <cell r="V428" t="str">
            <v>--</v>
          </cell>
          <cell r="W428" t="str">
            <v>--</v>
          </cell>
          <cell r="X428" t="str">
            <v>--</v>
          </cell>
          <cell r="Y428" t="str">
            <v>--</v>
          </cell>
          <cell r="Z428" t="str">
            <v>--</v>
          </cell>
          <cell r="AA428" t="str">
            <v>--</v>
          </cell>
          <cell r="AB428" t="str">
            <v>--</v>
          </cell>
          <cell r="AC428" t="str">
            <v>--</v>
          </cell>
        </row>
        <row r="429">
          <cell r="A429" t="str">
            <v>Os02g0602201</v>
          </cell>
          <cell r="B429">
            <v>1416</v>
          </cell>
          <cell r="C429" t="str">
            <v>--</v>
          </cell>
          <cell r="D429" t="str">
            <v>--</v>
          </cell>
          <cell r="E429" t="str">
            <v>--</v>
          </cell>
          <cell r="F429" t="str">
            <v>--</v>
          </cell>
          <cell r="G429" t="str">
            <v>--</v>
          </cell>
          <cell r="H429" t="str">
            <v>--</v>
          </cell>
          <cell r="I429" t="str">
            <v>--</v>
          </cell>
          <cell r="J429" t="str">
            <v>--</v>
          </cell>
          <cell r="K429" t="str">
            <v>--</v>
          </cell>
          <cell r="L429">
            <v>0</v>
          </cell>
          <cell r="M429">
            <v>0</v>
          </cell>
          <cell r="N429">
            <v>0</v>
          </cell>
          <cell r="O429">
            <v>0.32</v>
          </cell>
          <cell r="P429">
            <v>0.22</v>
          </cell>
          <cell r="Q429">
            <v>2.13</v>
          </cell>
          <cell r="R429">
            <v>7.0621205138481304</v>
          </cell>
          <cell r="S429">
            <v>1.9436924614032099E-10</v>
          </cell>
          <cell r="T429">
            <v>2.0020032352452999E-9</v>
          </cell>
          <cell r="U429" t="str">
            <v>--</v>
          </cell>
          <cell r="V429" t="str">
            <v>--</v>
          </cell>
          <cell r="W429" t="str">
            <v>--</v>
          </cell>
          <cell r="X429" t="str">
            <v>--</v>
          </cell>
          <cell r="Y429" t="str">
            <v>--</v>
          </cell>
          <cell r="Z429" t="str">
            <v>--</v>
          </cell>
          <cell r="AA429" t="str">
            <v>--</v>
          </cell>
          <cell r="AB429" t="str">
            <v>--</v>
          </cell>
          <cell r="AC429" t="str">
            <v>--</v>
          </cell>
        </row>
        <row r="430">
          <cell r="A430" t="str">
            <v>MSTRG.27175</v>
          </cell>
          <cell r="B430">
            <v>909</v>
          </cell>
          <cell r="C430" t="str">
            <v>--</v>
          </cell>
          <cell r="D430" t="str">
            <v>--</v>
          </cell>
          <cell r="E430" t="str">
            <v>--</v>
          </cell>
          <cell r="F430" t="str">
            <v>--</v>
          </cell>
          <cell r="G430" t="str">
            <v>--</v>
          </cell>
          <cell r="H430" t="str">
            <v>--</v>
          </cell>
          <cell r="I430" t="str">
            <v>--</v>
          </cell>
          <cell r="J430" t="str">
            <v>--</v>
          </cell>
          <cell r="K430" t="str">
            <v>--</v>
          </cell>
          <cell r="L430">
            <v>4.42</v>
          </cell>
          <cell r="M430">
            <v>3.58</v>
          </cell>
          <cell r="N430">
            <v>2.96</v>
          </cell>
          <cell r="O430">
            <v>0</v>
          </cell>
          <cell r="P430">
            <v>1.47</v>
          </cell>
          <cell r="Q430">
            <v>0</v>
          </cell>
          <cell r="R430">
            <v>-3.1152766595108798</v>
          </cell>
          <cell r="S430">
            <v>1.17177842587955E-9</v>
          </cell>
          <cell r="T430">
            <v>1.14945883681518E-8</v>
          </cell>
          <cell r="U430" t="str">
            <v>--</v>
          </cell>
          <cell r="V430" t="str">
            <v>--</v>
          </cell>
          <cell r="W430" t="str">
            <v>--</v>
          </cell>
          <cell r="X430" t="str">
            <v>--</v>
          </cell>
          <cell r="Y430" t="str">
            <v>--</v>
          </cell>
          <cell r="Z430" t="str">
            <v>--</v>
          </cell>
          <cell r="AA430" t="str">
            <v>--</v>
          </cell>
          <cell r="AB430" t="str">
            <v>--</v>
          </cell>
          <cell r="AC430" t="str">
            <v>--</v>
          </cell>
        </row>
        <row r="431">
          <cell r="A431" t="str">
            <v>Os01g0606133</v>
          </cell>
          <cell r="B431">
            <v>1372</v>
          </cell>
          <cell r="C431" t="str">
            <v>--</v>
          </cell>
          <cell r="D431" t="str">
            <v>--</v>
          </cell>
          <cell r="E431" t="str">
            <v>--</v>
          </cell>
          <cell r="F431" t="str">
            <v>--</v>
          </cell>
          <cell r="G431" t="str">
            <v>--</v>
          </cell>
          <cell r="H431" t="str">
            <v>--</v>
          </cell>
          <cell r="I431" t="str">
            <v>--</v>
          </cell>
          <cell r="J431" t="str">
            <v>--</v>
          </cell>
          <cell r="K431" t="str">
            <v>--</v>
          </cell>
          <cell r="L431">
            <v>0</v>
          </cell>
          <cell r="M431">
            <v>0</v>
          </cell>
          <cell r="N431">
            <v>0</v>
          </cell>
          <cell r="O431">
            <v>1.44</v>
          </cell>
          <cell r="P431">
            <v>0.9</v>
          </cell>
          <cell r="Q431">
            <v>0</v>
          </cell>
          <cell r="R431">
            <v>6.8414126501537798</v>
          </cell>
          <cell r="S431">
            <v>1.9979538621308598E-9</v>
          </cell>
          <cell r="T431">
            <v>1.87081134363163E-8</v>
          </cell>
          <cell r="U431" t="str">
            <v>--</v>
          </cell>
          <cell r="V431" t="str">
            <v>--</v>
          </cell>
          <cell r="W431" t="str">
            <v>--</v>
          </cell>
          <cell r="X431" t="str">
            <v>--</v>
          </cell>
          <cell r="Y431" t="str">
            <v>--</v>
          </cell>
          <cell r="Z431" t="str">
            <v>--</v>
          </cell>
          <cell r="AA431" t="str">
            <v>--</v>
          </cell>
          <cell r="AB431" t="str">
            <v>--</v>
          </cell>
          <cell r="AC431" t="str">
            <v>--</v>
          </cell>
        </row>
        <row r="432">
          <cell r="A432" t="str">
            <v>Os06g0156600</v>
          </cell>
          <cell r="B432">
            <v>1429</v>
          </cell>
          <cell r="C432" t="str">
            <v>--</v>
          </cell>
          <cell r="D432" t="str">
            <v>--</v>
          </cell>
          <cell r="E432" t="str">
            <v>--</v>
          </cell>
          <cell r="F432" t="str">
            <v>--</v>
          </cell>
          <cell r="G432" t="str">
            <v>--</v>
          </cell>
          <cell r="H432" t="str">
            <v>--</v>
          </cell>
          <cell r="I432" t="str">
            <v>--</v>
          </cell>
          <cell r="J432" t="str">
            <v>--</v>
          </cell>
          <cell r="K432" t="str">
            <v>--</v>
          </cell>
          <cell r="L432">
            <v>0.89</v>
          </cell>
          <cell r="M432">
            <v>0</v>
          </cell>
          <cell r="N432">
            <v>0.35</v>
          </cell>
          <cell r="O432">
            <v>1.8</v>
          </cell>
          <cell r="P432">
            <v>0.52</v>
          </cell>
          <cell r="Q432">
            <v>8.0399999999999991</v>
          </cell>
          <cell r="R432">
            <v>2.81084064509849</v>
          </cell>
          <cell r="S432">
            <v>3.1484544643892199E-9</v>
          </cell>
          <cell r="T432">
            <v>2.81992008549643E-8</v>
          </cell>
          <cell r="U432" t="str">
            <v>--</v>
          </cell>
          <cell r="V432" t="str">
            <v>--</v>
          </cell>
          <cell r="W432" t="str">
            <v>--</v>
          </cell>
          <cell r="X432" t="str">
            <v>--</v>
          </cell>
          <cell r="Y432" t="str">
            <v>--</v>
          </cell>
          <cell r="Z432" t="str">
            <v>--</v>
          </cell>
          <cell r="AA432" t="str">
            <v>--</v>
          </cell>
          <cell r="AB432" t="str">
            <v>--</v>
          </cell>
          <cell r="AC432" t="str">
            <v>--</v>
          </cell>
        </row>
        <row r="433">
          <cell r="A433" t="str">
            <v>Os04g0118450</v>
          </cell>
          <cell r="B433">
            <v>2554</v>
          </cell>
          <cell r="C433" t="str">
            <v>--</v>
          </cell>
          <cell r="D433" t="str">
            <v>--</v>
          </cell>
          <cell r="E433" t="str">
            <v>--</v>
          </cell>
          <cell r="F433" t="str">
            <v>--</v>
          </cell>
          <cell r="G433" t="str">
            <v>--</v>
          </cell>
          <cell r="H433" t="str">
            <v>--</v>
          </cell>
          <cell r="I433" t="str">
            <v>--</v>
          </cell>
          <cell r="J433" t="str">
            <v>--</v>
          </cell>
          <cell r="K433" t="str">
            <v>--</v>
          </cell>
          <cell r="L433">
            <v>0</v>
          </cell>
          <cell r="M433">
            <v>0</v>
          </cell>
          <cell r="N433">
            <v>15.29</v>
          </cell>
          <cell r="O433">
            <v>0</v>
          </cell>
          <cell r="P433">
            <v>3.07</v>
          </cell>
          <cell r="Q433">
            <v>0.28999999999999998</v>
          </cell>
          <cell r="R433">
            <v>-2.4006371831710398</v>
          </cell>
          <cell r="S433">
            <v>6.2905101229830802E-9</v>
          </cell>
          <cell r="T433">
            <v>5.3993545222271402E-8</v>
          </cell>
          <cell r="U433" t="str">
            <v>--</v>
          </cell>
          <cell r="V433" t="str">
            <v>--</v>
          </cell>
          <cell r="W433" t="str">
            <v>--</v>
          </cell>
          <cell r="X433" t="str">
            <v>--</v>
          </cell>
          <cell r="Y433" t="str">
            <v>--</v>
          </cell>
          <cell r="Z433" t="str">
            <v>--</v>
          </cell>
          <cell r="AA433" t="str">
            <v>--</v>
          </cell>
          <cell r="AB433" t="str">
            <v>--</v>
          </cell>
          <cell r="AC433" t="str">
            <v>--</v>
          </cell>
        </row>
        <row r="434">
          <cell r="A434" t="str">
            <v>Os05g0218001</v>
          </cell>
          <cell r="B434">
            <v>1112</v>
          </cell>
          <cell r="C434" t="str">
            <v>--</v>
          </cell>
          <cell r="D434" t="str">
            <v>--</v>
          </cell>
          <cell r="E434" t="str">
            <v>--</v>
          </cell>
          <cell r="F434" t="str">
            <v>--</v>
          </cell>
          <cell r="G434" t="str">
            <v>--</v>
          </cell>
          <cell r="H434" t="str">
            <v>--</v>
          </cell>
          <cell r="I434" t="str">
            <v>--</v>
          </cell>
          <cell r="J434" t="str">
            <v>--</v>
          </cell>
          <cell r="K434" t="str">
            <v>--</v>
          </cell>
          <cell r="L434">
            <v>0</v>
          </cell>
          <cell r="M434">
            <v>0</v>
          </cell>
          <cell r="N434">
            <v>0</v>
          </cell>
          <cell r="O434">
            <v>1.1200000000000001</v>
          </cell>
          <cell r="P434">
            <v>0.67</v>
          </cell>
          <cell r="Q434">
            <v>0.81</v>
          </cell>
          <cell r="R434">
            <v>6.5458806061014299</v>
          </cell>
          <cell r="S434">
            <v>3.6606302141050098E-8</v>
          </cell>
          <cell r="T434">
            <v>2.7929252744653E-7</v>
          </cell>
          <cell r="U434" t="str">
            <v>--</v>
          </cell>
          <cell r="V434" t="str">
            <v>--</v>
          </cell>
          <cell r="W434" t="str">
            <v>--</v>
          </cell>
          <cell r="X434" t="str">
            <v>--</v>
          </cell>
          <cell r="Y434" t="str">
            <v>--</v>
          </cell>
          <cell r="Z434" t="str">
            <v>--</v>
          </cell>
          <cell r="AA434" t="str">
            <v>--</v>
          </cell>
          <cell r="AB434" t="str">
            <v>--</v>
          </cell>
          <cell r="AC434" t="str">
            <v>--</v>
          </cell>
        </row>
        <row r="435">
          <cell r="A435" t="str">
            <v>Os10g0109600</v>
          </cell>
          <cell r="B435">
            <v>1181</v>
          </cell>
          <cell r="C435" t="str">
            <v>--</v>
          </cell>
          <cell r="D435" t="str">
            <v>--</v>
          </cell>
          <cell r="E435" t="str">
            <v>--</v>
          </cell>
          <cell r="F435" t="str">
            <v>--</v>
          </cell>
          <cell r="G435" t="str">
            <v>--</v>
          </cell>
          <cell r="H435" t="str">
            <v>--</v>
          </cell>
          <cell r="I435" t="str">
            <v>--</v>
          </cell>
          <cell r="J435" t="str">
            <v>--</v>
          </cell>
          <cell r="K435" t="str">
            <v>--</v>
          </cell>
          <cell r="L435">
            <v>3.38</v>
          </cell>
          <cell r="M435">
            <v>2.13</v>
          </cell>
          <cell r="N435">
            <v>10.220000000000001</v>
          </cell>
          <cell r="O435">
            <v>0.84</v>
          </cell>
          <cell r="P435">
            <v>2.0499999999999998</v>
          </cell>
          <cell r="Q435">
            <v>0.57999999999999996</v>
          </cell>
          <cell r="R435">
            <v>-2.4123500684828501</v>
          </cell>
          <cell r="S435">
            <v>4.08550888251898E-8</v>
          </cell>
          <cell r="T435">
            <v>3.0057672492818202E-7</v>
          </cell>
          <cell r="U435" t="str">
            <v>--</v>
          </cell>
          <cell r="V435" t="str">
            <v>--</v>
          </cell>
          <cell r="W435" t="str">
            <v>--</v>
          </cell>
          <cell r="X435" t="str">
            <v>--</v>
          </cell>
          <cell r="Y435" t="str">
            <v>--</v>
          </cell>
          <cell r="Z435" t="str">
            <v>--</v>
          </cell>
          <cell r="AA435" t="str">
            <v>--</v>
          </cell>
          <cell r="AB435" t="str">
            <v>--</v>
          </cell>
          <cell r="AC435" t="str">
            <v>--</v>
          </cell>
        </row>
        <row r="436">
          <cell r="A436" t="str">
            <v>Os01g0291733</v>
          </cell>
          <cell r="B436">
            <v>1168</v>
          </cell>
          <cell r="C436" t="str">
            <v>--</v>
          </cell>
          <cell r="D436" t="str">
            <v>--</v>
          </cell>
          <cell r="E436" t="str">
            <v>--</v>
          </cell>
          <cell r="F436" t="str">
            <v>--</v>
          </cell>
          <cell r="G436" t="str">
            <v>--</v>
          </cell>
          <cell r="H436" t="str">
            <v>--</v>
          </cell>
          <cell r="I436" t="str">
            <v>--</v>
          </cell>
          <cell r="J436" t="str">
            <v>--</v>
          </cell>
          <cell r="K436" t="str">
            <v>--</v>
          </cell>
          <cell r="L436">
            <v>0.53</v>
          </cell>
          <cell r="M436">
            <v>1.19</v>
          </cell>
          <cell r="N436">
            <v>0.91</v>
          </cell>
          <cell r="O436">
            <v>0.14000000000000001</v>
          </cell>
          <cell r="P436">
            <v>0</v>
          </cell>
          <cell r="Q436">
            <v>0</v>
          </cell>
          <cell r="R436">
            <v>-4.4105386845885297</v>
          </cell>
          <cell r="S436">
            <v>1.01097853380553E-7</v>
          </cell>
          <cell r="T436">
            <v>7.1814337228944603E-7</v>
          </cell>
          <cell r="U436">
            <v>0.04</v>
          </cell>
          <cell r="V436">
            <v>1.62</v>
          </cell>
          <cell r="W436">
            <v>0.41</v>
          </cell>
          <cell r="X436">
            <v>0.64</v>
          </cell>
          <cell r="Y436">
            <v>0</v>
          </cell>
          <cell r="Z436">
            <v>0</v>
          </cell>
          <cell r="AA436">
            <v>-2.4028327055819001</v>
          </cell>
          <cell r="AB436">
            <v>3.1188590027420699E-4</v>
          </cell>
          <cell r="AC436">
            <v>1.2475436010968299E-3</v>
          </cell>
        </row>
        <row r="437">
          <cell r="A437" t="str">
            <v>Os02g0208300</v>
          </cell>
          <cell r="B437">
            <v>3540</v>
          </cell>
          <cell r="C437" t="str">
            <v>--</v>
          </cell>
          <cell r="D437" t="str">
            <v>--</v>
          </cell>
          <cell r="E437" t="str">
            <v>--</v>
          </cell>
          <cell r="F437" t="str">
            <v>--</v>
          </cell>
          <cell r="G437" t="str">
            <v>--</v>
          </cell>
          <cell r="H437" t="str">
            <v>--</v>
          </cell>
          <cell r="I437" t="str">
            <v>--</v>
          </cell>
          <cell r="J437" t="str">
            <v>--</v>
          </cell>
          <cell r="K437" t="str">
            <v>--</v>
          </cell>
          <cell r="L437">
            <v>0.64</v>
          </cell>
          <cell r="M437">
            <v>0</v>
          </cell>
          <cell r="N437">
            <v>0</v>
          </cell>
          <cell r="O437">
            <v>0.02</v>
          </cell>
          <cell r="P437">
            <v>0</v>
          </cell>
          <cell r="Q437">
            <v>0</v>
          </cell>
          <cell r="R437">
            <v>-4.9751859873286399</v>
          </cell>
          <cell r="S437">
            <v>1.50250508766966E-7</v>
          </cell>
          <cell r="T437">
            <v>9.9843886470951905E-7</v>
          </cell>
          <cell r="U437" t="str">
            <v>--</v>
          </cell>
          <cell r="V437" t="str">
            <v>--</v>
          </cell>
          <cell r="W437" t="str">
            <v>--</v>
          </cell>
          <cell r="X437" t="str">
            <v>--</v>
          </cell>
          <cell r="Y437" t="str">
            <v>--</v>
          </cell>
          <cell r="Z437" t="str">
            <v>--</v>
          </cell>
          <cell r="AA437" t="str">
            <v>--</v>
          </cell>
          <cell r="AB437" t="str">
            <v>--</v>
          </cell>
          <cell r="AC437" t="str">
            <v>--</v>
          </cell>
        </row>
        <row r="438">
          <cell r="A438" t="str">
            <v>Os10g0148000</v>
          </cell>
          <cell r="B438">
            <v>786</v>
          </cell>
          <cell r="C438" t="str">
            <v>--</v>
          </cell>
          <cell r="D438" t="str">
            <v>--</v>
          </cell>
          <cell r="E438" t="str">
            <v>--</v>
          </cell>
          <cell r="F438" t="str">
            <v>--</v>
          </cell>
          <cell r="G438" t="str">
            <v>--</v>
          </cell>
          <cell r="H438" t="str">
            <v>--</v>
          </cell>
          <cell r="I438" t="str">
            <v>--</v>
          </cell>
          <cell r="J438" t="str">
            <v>--</v>
          </cell>
          <cell r="K438" t="str">
            <v>--</v>
          </cell>
          <cell r="L438">
            <v>1.75</v>
          </cell>
          <cell r="M438">
            <v>0.74</v>
          </cell>
          <cell r="N438">
            <v>0.57999999999999996</v>
          </cell>
          <cell r="O438">
            <v>0</v>
          </cell>
          <cell r="P438">
            <v>0</v>
          </cell>
          <cell r="Q438">
            <v>0</v>
          </cell>
          <cell r="R438">
            <v>-6.3366976629562597</v>
          </cell>
          <cell r="S438">
            <v>3.9754206372384399E-7</v>
          </cell>
          <cell r="T438">
            <v>2.4816262159730901E-6</v>
          </cell>
          <cell r="U438" t="str">
            <v>--</v>
          </cell>
          <cell r="V438" t="str">
            <v>--</v>
          </cell>
          <cell r="W438" t="str">
            <v>--</v>
          </cell>
          <cell r="X438" t="str">
            <v>--</v>
          </cell>
          <cell r="Y438" t="str">
            <v>--</v>
          </cell>
          <cell r="Z438" t="str">
            <v>--</v>
          </cell>
          <cell r="AA438" t="str">
            <v>--</v>
          </cell>
          <cell r="AB438" t="str">
            <v>--</v>
          </cell>
          <cell r="AC438" t="str">
            <v>--</v>
          </cell>
        </row>
        <row r="439">
          <cell r="A439" t="str">
            <v>Os11g0282800</v>
          </cell>
          <cell r="B439">
            <v>1839</v>
          </cell>
          <cell r="C439" t="str">
            <v>--</v>
          </cell>
          <cell r="D439" t="str">
            <v>--</v>
          </cell>
          <cell r="E439" t="str">
            <v>--</v>
          </cell>
          <cell r="F439" t="str">
            <v>--</v>
          </cell>
          <cell r="G439" t="str">
            <v>--</v>
          </cell>
          <cell r="H439" t="str">
            <v>--</v>
          </cell>
          <cell r="I439" t="str">
            <v>--</v>
          </cell>
          <cell r="J439" t="str">
            <v>--</v>
          </cell>
          <cell r="K439" t="str">
            <v>--</v>
          </cell>
          <cell r="L439">
            <v>0</v>
          </cell>
          <cell r="M439">
            <v>0</v>
          </cell>
          <cell r="N439">
            <v>0.19</v>
          </cell>
          <cell r="O439">
            <v>0.77</v>
          </cell>
          <cell r="P439">
            <v>0</v>
          </cell>
          <cell r="Q439">
            <v>1.5</v>
          </cell>
          <cell r="R439">
            <v>3.31659010031778</v>
          </cell>
          <cell r="S439">
            <v>4.9253927737548802E-7</v>
          </cell>
          <cell r="T439">
            <v>2.9842085629220802E-6</v>
          </cell>
          <cell r="U439" t="str">
            <v>--</v>
          </cell>
          <cell r="V439" t="str">
            <v>--</v>
          </cell>
          <cell r="W439" t="str">
            <v>--</v>
          </cell>
          <cell r="X439" t="str">
            <v>--</v>
          </cell>
          <cell r="Y439" t="str">
            <v>--</v>
          </cell>
          <cell r="Z439" t="str">
            <v>--</v>
          </cell>
          <cell r="AA439" t="str">
            <v>--</v>
          </cell>
          <cell r="AB439" t="str">
            <v>--</v>
          </cell>
          <cell r="AC439" t="str">
            <v>--</v>
          </cell>
        </row>
        <row r="440">
          <cell r="A440" t="str">
            <v>Os12g0194900</v>
          </cell>
          <cell r="B440">
            <v>1817</v>
          </cell>
          <cell r="C440" t="str">
            <v>--</v>
          </cell>
          <cell r="D440" t="str">
            <v>--</v>
          </cell>
          <cell r="E440" t="str">
            <v>--</v>
          </cell>
          <cell r="F440" t="str">
            <v>--</v>
          </cell>
          <cell r="G440" t="str">
            <v>--</v>
          </cell>
          <cell r="H440" t="str">
            <v>--</v>
          </cell>
          <cell r="I440" t="str">
            <v>--</v>
          </cell>
          <cell r="J440" t="str">
            <v>--</v>
          </cell>
          <cell r="K440" t="str">
            <v>--</v>
          </cell>
          <cell r="L440">
            <v>4.1500000000000004</v>
          </cell>
          <cell r="M440">
            <v>7.48</v>
          </cell>
          <cell r="N440">
            <v>1.89</v>
          </cell>
          <cell r="O440">
            <v>0.49</v>
          </cell>
          <cell r="P440">
            <v>1.84</v>
          </cell>
          <cell r="Q440">
            <v>1.95</v>
          </cell>
          <cell r="R440">
            <v>-2.0188421690167</v>
          </cell>
          <cell r="S440">
            <v>1.08827586316311E-6</v>
          </cell>
          <cell r="T440">
            <v>6.4052807946171701E-6</v>
          </cell>
          <cell r="U440">
            <v>5.01</v>
          </cell>
          <cell r="V440">
            <v>1.47</v>
          </cell>
          <cell r="W440">
            <v>1.44</v>
          </cell>
          <cell r="X440">
            <v>3.17</v>
          </cell>
          <cell r="Y440">
            <v>0.79</v>
          </cell>
          <cell r="Z440">
            <v>0.81</v>
          </cell>
          <cell r="AA440">
            <v>-1.8831836800856101</v>
          </cell>
          <cell r="AB440">
            <v>6.48362091113632E-6</v>
          </cell>
          <cell r="AC440">
            <v>3.7605001284590601E-5</v>
          </cell>
        </row>
        <row r="441">
          <cell r="A441" t="str">
            <v>Os10g0552300</v>
          </cell>
          <cell r="B441">
            <v>669</v>
          </cell>
          <cell r="C441" t="str">
            <v>--</v>
          </cell>
          <cell r="D441" t="str">
            <v>--</v>
          </cell>
          <cell r="E441" t="str">
            <v>--</v>
          </cell>
          <cell r="F441" t="str">
            <v>--</v>
          </cell>
          <cell r="G441" t="str">
            <v>--</v>
          </cell>
          <cell r="H441" t="str">
            <v>--</v>
          </cell>
          <cell r="I441" t="str">
            <v>--</v>
          </cell>
          <cell r="J441" t="str">
            <v>--</v>
          </cell>
          <cell r="K441" t="str">
            <v>--</v>
          </cell>
          <cell r="L441">
            <v>4.88</v>
          </cell>
          <cell r="M441">
            <v>0</v>
          </cell>
          <cell r="N441">
            <v>4.76</v>
          </cell>
          <cell r="O441">
            <v>0.87</v>
          </cell>
          <cell r="P441">
            <v>0.44</v>
          </cell>
          <cell r="Q441">
            <v>0.16</v>
          </cell>
          <cell r="R441">
            <v>-2.8466374364479701</v>
          </cell>
          <cell r="S441">
            <v>1.78989185057252E-6</v>
          </cell>
          <cell r="T441">
            <v>1.02421589227205E-5</v>
          </cell>
          <cell r="U441" t="str">
            <v>--</v>
          </cell>
          <cell r="V441" t="str">
            <v>--</v>
          </cell>
          <cell r="W441" t="str">
            <v>--</v>
          </cell>
          <cell r="X441" t="str">
            <v>--</v>
          </cell>
          <cell r="Y441" t="str">
            <v>--</v>
          </cell>
          <cell r="Z441" t="str">
            <v>--</v>
          </cell>
          <cell r="AA441" t="str">
            <v>--</v>
          </cell>
          <cell r="AB441" t="str">
            <v>--</v>
          </cell>
          <cell r="AC441" t="str">
            <v>--</v>
          </cell>
        </row>
        <row r="442">
          <cell r="A442" t="str">
            <v>Os03g0236983</v>
          </cell>
          <cell r="B442">
            <v>1593</v>
          </cell>
          <cell r="C442" t="str">
            <v>--</v>
          </cell>
          <cell r="D442" t="str">
            <v>--</v>
          </cell>
          <cell r="E442" t="str">
            <v>--</v>
          </cell>
          <cell r="F442" t="str">
            <v>--</v>
          </cell>
          <cell r="G442" t="str">
            <v>--</v>
          </cell>
          <cell r="H442" t="str">
            <v>--</v>
          </cell>
          <cell r="I442" t="str">
            <v>--</v>
          </cell>
          <cell r="J442" t="str">
            <v>--</v>
          </cell>
          <cell r="K442" t="str">
            <v>--</v>
          </cell>
          <cell r="L442">
            <v>0</v>
          </cell>
          <cell r="M442">
            <v>0.46</v>
          </cell>
          <cell r="N442">
            <v>0.52</v>
          </cell>
          <cell r="O442">
            <v>0</v>
          </cell>
          <cell r="P442">
            <v>0</v>
          </cell>
          <cell r="Q442">
            <v>0</v>
          </cell>
          <cell r="R442">
            <v>-6.1314045379045998</v>
          </cell>
          <cell r="S442">
            <v>2.1849868314445801E-6</v>
          </cell>
          <cell r="T442">
            <v>1.1844928612568001E-5</v>
          </cell>
          <cell r="U442" t="str">
            <v>--</v>
          </cell>
          <cell r="V442" t="str">
            <v>--</v>
          </cell>
          <cell r="W442" t="str">
            <v>--</v>
          </cell>
          <cell r="X442" t="str">
            <v>--</v>
          </cell>
          <cell r="Y442" t="str">
            <v>--</v>
          </cell>
          <cell r="Z442" t="str">
            <v>--</v>
          </cell>
          <cell r="AA442" t="str">
            <v>--</v>
          </cell>
          <cell r="AB442" t="str">
            <v>--</v>
          </cell>
          <cell r="AC442" t="str">
            <v>--</v>
          </cell>
        </row>
        <row r="443">
          <cell r="A443" t="str">
            <v>Os02g0174250</v>
          </cell>
          <cell r="B443">
            <v>1309</v>
          </cell>
          <cell r="C443" t="str">
            <v>--</v>
          </cell>
          <cell r="D443" t="str">
            <v>--</v>
          </cell>
          <cell r="E443" t="str">
            <v>--</v>
          </cell>
          <cell r="F443" t="str">
            <v>--</v>
          </cell>
          <cell r="G443" t="str">
            <v>--</v>
          </cell>
          <cell r="H443" t="str">
            <v>--</v>
          </cell>
          <cell r="I443" t="str">
            <v>--</v>
          </cell>
          <cell r="J443" t="str">
            <v>--</v>
          </cell>
          <cell r="K443" t="str">
            <v>--</v>
          </cell>
          <cell r="L443">
            <v>0</v>
          </cell>
          <cell r="M443">
            <v>0</v>
          </cell>
          <cell r="N443">
            <v>0</v>
          </cell>
          <cell r="O443">
            <v>1.04</v>
          </cell>
          <cell r="P443">
            <v>0.39</v>
          </cell>
          <cell r="Q443">
            <v>0</v>
          </cell>
          <cell r="R443">
            <v>6.0584550419036098</v>
          </cell>
          <cell r="S443">
            <v>2.1849868314445801E-6</v>
          </cell>
          <cell r="T443">
            <v>1.1844928612568001E-5</v>
          </cell>
          <cell r="U443" t="str">
            <v>--</v>
          </cell>
          <cell r="V443" t="str">
            <v>--</v>
          </cell>
          <cell r="W443" t="str">
            <v>--</v>
          </cell>
          <cell r="X443" t="str">
            <v>--</v>
          </cell>
          <cell r="Y443" t="str">
            <v>--</v>
          </cell>
          <cell r="Z443" t="str">
            <v>--</v>
          </cell>
          <cell r="AA443" t="str">
            <v>--</v>
          </cell>
          <cell r="AB443" t="str">
            <v>--</v>
          </cell>
          <cell r="AC443" t="str">
            <v>--</v>
          </cell>
        </row>
        <row r="444">
          <cell r="A444" t="str">
            <v>Os11g0490251</v>
          </cell>
          <cell r="B444">
            <v>3039</v>
          </cell>
          <cell r="C444" t="str">
            <v>--</v>
          </cell>
          <cell r="D444" t="str">
            <v>--</v>
          </cell>
          <cell r="E444" t="str">
            <v>--</v>
          </cell>
          <cell r="F444" t="str">
            <v>--</v>
          </cell>
          <cell r="G444" t="str">
            <v>--</v>
          </cell>
          <cell r="H444" t="str">
            <v>--</v>
          </cell>
          <cell r="I444" t="str">
            <v>--</v>
          </cell>
          <cell r="J444" t="str">
            <v>--</v>
          </cell>
          <cell r="K444" t="str">
            <v>--</v>
          </cell>
          <cell r="L444">
            <v>0.16</v>
          </cell>
          <cell r="M444">
            <v>0</v>
          </cell>
          <cell r="N444">
            <v>0.28000000000000003</v>
          </cell>
          <cell r="O444">
            <v>0</v>
          </cell>
          <cell r="P444">
            <v>0</v>
          </cell>
          <cell r="Q444">
            <v>0</v>
          </cell>
          <cell r="R444">
            <v>-6.0203437813263001</v>
          </cell>
          <cell r="S444">
            <v>5.3227561805840597E-6</v>
          </cell>
          <cell r="T444">
            <v>2.6106851742864702E-5</v>
          </cell>
          <cell r="U444" t="str">
            <v>--</v>
          </cell>
          <cell r="V444" t="str">
            <v>--</v>
          </cell>
          <cell r="W444" t="str">
            <v>--</v>
          </cell>
          <cell r="X444" t="str">
            <v>--</v>
          </cell>
          <cell r="Y444" t="str">
            <v>--</v>
          </cell>
          <cell r="Z444" t="str">
            <v>--</v>
          </cell>
          <cell r="AA444" t="str">
            <v>--</v>
          </cell>
          <cell r="AB444" t="str">
            <v>--</v>
          </cell>
          <cell r="AC444" t="str">
            <v>--</v>
          </cell>
        </row>
        <row r="445">
          <cell r="A445" t="str">
            <v>Os07g0546150</v>
          </cell>
          <cell r="B445">
            <v>2029</v>
          </cell>
          <cell r="C445" t="str">
            <v>--</v>
          </cell>
          <cell r="D445" t="str">
            <v>--</v>
          </cell>
          <cell r="E445" t="str">
            <v>--</v>
          </cell>
          <cell r="F445" t="str">
            <v>--</v>
          </cell>
          <cell r="G445" t="str">
            <v>--</v>
          </cell>
          <cell r="H445" t="str">
            <v>--</v>
          </cell>
          <cell r="I445" t="str">
            <v>--</v>
          </cell>
          <cell r="J445" t="str">
            <v>--</v>
          </cell>
          <cell r="K445" t="str">
            <v>--</v>
          </cell>
          <cell r="L445">
            <v>0</v>
          </cell>
          <cell r="M445">
            <v>0</v>
          </cell>
          <cell r="N445">
            <v>0</v>
          </cell>
          <cell r="O445">
            <v>0.42</v>
          </cell>
          <cell r="P445">
            <v>0.21</v>
          </cell>
          <cell r="Q445">
            <v>0.13</v>
          </cell>
          <cell r="R445">
            <v>5.9478404114051502</v>
          </cell>
          <cell r="S445">
            <v>5.3227561805840597E-6</v>
          </cell>
          <cell r="T445">
            <v>2.6106851742864702E-5</v>
          </cell>
          <cell r="U445" t="str">
            <v>--</v>
          </cell>
          <cell r="V445" t="str">
            <v>--</v>
          </cell>
          <cell r="W445" t="str">
            <v>--</v>
          </cell>
          <cell r="X445" t="str">
            <v>--</v>
          </cell>
          <cell r="Y445" t="str">
            <v>--</v>
          </cell>
          <cell r="Z445" t="str">
            <v>--</v>
          </cell>
          <cell r="AA445" t="str">
            <v>--</v>
          </cell>
          <cell r="AB445" t="str">
            <v>--</v>
          </cell>
          <cell r="AC445" t="str">
            <v>--</v>
          </cell>
        </row>
        <row r="446">
          <cell r="A446" t="str">
            <v>Os01g0186900</v>
          </cell>
          <cell r="B446">
            <v>1182</v>
          </cell>
          <cell r="C446" t="str">
            <v>--</v>
          </cell>
          <cell r="D446" t="str">
            <v>--</v>
          </cell>
          <cell r="E446" t="str">
            <v>--</v>
          </cell>
          <cell r="F446" t="str">
            <v>--</v>
          </cell>
          <cell r="G446" t="str">
            <v>--</v>
          </cell>
          <cell r="H446" t="str">
            <v>--</v>
          </cell>
          <cell r="I446" t="str">
            <v>--</v>
          </cell>
          <cell r="J446" t="str">
            <v>--</v>
          </cell>
          <cell r="K446" t="str">
            <v>--</v>
          </cell>
          <cell r="L446">
            <v>0</v>
          </cell>
          <cell r="M446">
            <v>0</v>
          </cell>
          <cell r="N446">
            <v>0.13</v>
          </cell>
          <cell r="O446">
            <v>0.36</v>
          </cell>
          <cell r="P446">
            <v>0.81</v>
          </cell>
          <cell r="Q446">
            <v>0.76</v>
          </cell>
          <cell r="R446">
            <v>3.3399883325471502</v>
          </cell>
          <cell r="S446">
            <v>6.3749769415028496E-6</v>
          </cell>
          <cell r="T446">
            <v>3.0540587208130003E-5</v>
          </cell>
          <cell r="U446" t="str">
            <v>--</v>
          </cell>
          <cell r="V446" t="str">
            <v>--</v>
          </cell>
          <cell r="W446" t="str">
            <v>--</v>
          </cell>
          <cell r="X446" t="str">
            <v>--</v>
          </cell>
          <cell r="Y446" t="str">
            <v>--</v>
          </cell>
          <cell r="Z446" t="str">
            <v>--</v>
          </cell>
          <cell r="AA446" t="str">
            <v>--</v>
          </cell>
          <cell r="AB446" t="str">
            <v>--</v>
          </cell>
          <cell r="AC446" t="str">
            <v>--</v>
          </cell>
        </row>
        <row r="447">
          <cell r="A447" t="str">
            <v>Os01g0894050</v>
          </cell>
          <cell r="B447">
            <v>968</v>
          </cell>
          <cell r="C447" t="str">
            <v>--</v>
          </cell>
          <cell r="D447" t="str">
            <v>--</v>
          </cell>
          <cell r="E447" t="str">
            <v>--</v>
          </cell>
          <cell r="F447" t="str">
            <v>--</v>
          </cell>
          <cell r="G447" t="str">
            <v>--</v>
          </cell>
          <cell r="H447" t="str">
            <v>--</v>
          </cell>
          <cell r="I447" t="str">
            <v>--</v>
          </cell>
          <cell r="J447" t="str">
            <v>--</v>
          </cell>
          <cell r="K447" t="str">
            <v>--</v>
          </cell>
          <cell r="L447">
            <v>1.05</v>
          </cell>
          <cell r="M447">
            <v>0.8</v>
          </cell>
          <cell r="N447">
            <v>0.17</v>
          </cell>
          <cell r="O447">
            <v>0</v>
          </cell>
          <cell r="P447">
            <v>0</v>
          </cell>
          <cell r="Q447">
            <v>0.06</v>
          </cell>
          <cell r="R447">
            <v>-4.4658668506774104</v>
          </cell>
          <cell r="S447">
            <v>9.4919480768618493E-6</v>
          </cell>
          <cell r="T447">
            <v>4.2507419648555297E-5</v>
          </cell>
          <cell r="U447" t="str">
            <v>--</v>
          </cell>
          <cell r="V447" t="str">
            <v>--</v>
          </cell>
          <cell r="W447" t="str">
            <v>--</v>
          </cell>
          <cell r="X447" t="str">
            <v>--</v>
          </cell>
          <cell r="Y447" t="str">
            <v>--</v>
          </cell>
          <cell r="Z447" t="str">
            <v>--</v>
          </cell>
          <cell r="AA447" t="str">
            <v>--</v>
          </cell>
          <cell r="AB447" t="str">
            <v>--</v>
          </cell>
          <cell r="AC447" t="str">
            <v>--</v>
          </cell>
        </row>
        <row r="448">
          <cell r="A448" t="str">
            <v>Os11g0151400</v>
          </cell>
          <cell r="B448">
            <v>1871</v>
          </cell>
          <cell r="C448" t="str">
            <v>--</v>
          </cell>
          <cell r="D448" t="str">
            <v>--</v>
          </cell>
          <cell r="E448" t="str">
            <v>--</v>
          </cell>
          <cell r="F448" t="str">
            <v>--</v>
          </cell>
          <cell r="G448" t="str">
            <v>--</v>
          </cell>
          <cell r="H448" t="str">
            <v>--</v>
          </cell>
          <cell r="I448" t="str">
            <v>--</v>
          </cell>
          <cell r="J448" t="str">
            <v>--</v>
          </cell>
          <cell r="K448" t="str">
            <v>--</v>
          </cell>
          <cell r="L448">
            <v>0.14000000000000001</v>
          </cell>
          <cell r="M448">
            <v>0.03</v>
          </cell>
          <cell r="N448">
            <v>0.18</v>
          </cell>
          <cell r="O448">
            <v>0.1</v>
          </cell>
          <cell r="P448">
            <v>2.0099999999999998</v>
          </cell>
          <cell r="Q448">
            <v>0.4</v>
          </cell>
          <cell r="R448">
            <v>2.50918669028944</v>
          </cell>
          <cell r="S448">
            <v>1.07936965253916E-5</v>
          </cell>
          <cell r="T448">
            <v>4.7308542217673702E-5</v>
          </cell>
          <cell r="U448" t="str">
            <v>--</v>
          </cell>
          <cell r="V448" t="str">
            <v>--</v>
          </cell>
          <cell r="W448" t="str">
            <v>--</v>
          </cell>
          <cell r="X448" t="str">
            <v>--</v>
          </cell>
          <cell r="Y448" t="str">
            <v>--</v>
          </cell>
          <cell r="Z448" t="str">
            <v>--</v>
          </cell>
          <cell r="AA448" t="str">
            <v>--</v>
          </cell>
          <cell r="AB448" t="str">
            <v>--</v>
          </cell>
          <cell r="AC448" t="str">
            <v>--</v>
          </cell>
        </row>
        <row r="449">
          <cell r="A449" t="str">
            <v>Os04g0658700</v>
          </cell>
          <cell r="B449">
            <v>1255</v>
          </cell>
          <cell r="C449" t="str">
            <v>--</v>
          </cell>
          <cell r="D449" t="str">
            <v>--</v>
          </cell>
          <cell r="E449" t="str">
            <v>--</v>
          </cell>
          <cell r="F449" t="str">
            <v>--</v>
          </cell>
          <cell r="G449" t="str">
            <v>--</v>
          </cell>
          <cell r="H449" t="str">
            <v>--</v>
          </cell>
          <cell r="I449" t="str">
            <v>--</v>
          </cell>
          <cell r="J449" t="str">
            <v>--</v>
          </cell>
          <cell r="K449" t="str">
            <v>--</v>
          </cell>
          <cell r="L449">
            <v>0</v>
          </cell>
          <cell r="M449">
            <v>0</v>
          </cell>
          <cell r="N449">
            <v>0</v>
          </cell>
          <cell r="O449">
            <v>0.22</v>
          </cell>
          <cell r="P449">
            <v>0.62</v>
          </cell>
          <cell r="Q449">
            <v>0.48</v>
          </cell>
          <cell r="R449">
            <v>5.8191911007269699</v>
          </cell>
          <cell r="S449">
            <v>1.3330975321055601E-5</v>
          </cell>
          <cell r="T449">
            <v>5.6044508492601203E-5</v>
          </cell>
          <cell r="U449">
            <v>0</v>
          </cell>
          <cell r="V449">
            <v>0</v>
          </cell>
          <cell r="W449">
            <v>0</v>
          </cell>
          <cell r="X449">
            <v>0.59</v>
          </cell>
          <cell r="Y449">
            <v>0.3</v>
          </cell>
          <cell r="Z449">
            <v>0.49</v>
          </cell>
          <cell r="AA449">
            <v>5.61290481606654</v>
          </cell>
          <cell r="AB449">
            <v>4.4275161709154899E-4</v>
          </cell>
          <cell r="AC449">
            <v>1.6747561168245499E-3</v>
          </cell>
        </row>
        <row r="450">
          <cell r="A450" t="str">
            <v>Os03g0772700</v>
          </cell>
          <cell r="B450">
            <v>1971</v>
          </cell>
          <cell r="C450" t="str">
            <v>--</v>
          </cell>
          <cell r="D450" t="str">
            <v>--</v>
          </cell>
          <cell r="E450" t="str">
            <v>--</v>
          </cell>
          <cell r="F450" t="str">
            <v>--</v>
          </cell>
          <cell r="G450" t="str">
            <v>--</v>
          </cell>
          <cell r="H450" t="str">
            <v>--</v>
          </cell>
          <cell r="I450" t="str">
            <v>--</v>
          </cell>
          <cell r="J450" t="str">
            <v>--</v>
          </cell>
          <cell r="K450" t="str">
            <v>--</v>
          </cell>
          <cell r="L450">
            <v>0</v>
          </cell>
          <cell r="M450">
            <v>0</v>
          </cell>
          <cell r="N450">
            <v>0</v>
          </cell>
          <cell r="O450">
            <v>0.36</v>
          </cell>
          <cell r="P450">
            <v>0</v>
          </cell>
          <cell r="Q450">
            <v>0.38</v>
          </cell>
          <cell r="R450">
            <v>5.7804566665981501</v>
          </cell>
          <cell r="S450">
            <v>1.3330975321055601E-5</v>
          </cell>
          <cell r="T450">
            <v>5.6044508492601203E-5</v>
          </cell>
          <cell r="U450" t="str">
            <v>--</v>
          </cell>
          <cell r="V450" t="str">
            <v>--</v>
          </cell>
          <cell r="W450" t="str">
            <v>--</v>
          </cell>
          <cell r="X450" t="str">
            <v>--</v>
          </cell>
          <cell r="Y450" t="str">
            <v>--</v>
          </cell>
          <cell r="Z450" t="str">
            <v>--</v>
          </cell>
          <cell r="AA450" t="str">
            <v>--</v>
          </cell>
          <cell r="AB450" t="str">
            <v>--</v>
          </cell>
          <cell r="AC450" t="str">
            <v>--</v>
          </cell>
        </row>
        <row r="451">
          <cell r="A451" t="str">
            <v>Os06g0166500</v>
          </cell>
          <cell r="B451">
            <v>997</v>
          </cell>
          <cell r="C451" t="str">
            <v>--</v>
          </cell>
          <cell r="D451" t="str">
            <v>--</v>
          </cell>
          <cell r="E451" t="str">
            <v>--</v>
          </cell>
          <cell r="F451" t="str">
            <v>--</v>
          </cell>
          <cell r="G451" t="str">
            <v>--</v>
          </cell>
          <cell r="H451" t="str">
            <v>--</v>
          </cell>
          <cell r="I451" t="str">
            <v>--</v>
          </cell>
          <cell r="J451" t="str">
            <v>--</v>
          </cell>
          <cell r="K451" t="str">
            <v>--</v>
          </cell>
          <cell r="L451">
            <v>7.31</v>
          </cell>
          <cell r="M451">
            <v>4.92</v>
          </cell>
          <cell r="N451">
            <v>11.43</v>
          </cell>
          <cell r="O451">
            <v>3.07</v>
          </cell>
          <cell r="P451">
            <v>2.4</v>
          </cell>
          <cell r="Q451">
            <v>2.5499999999999998</v>
          </cell>
          <cell r="R451">
            <v>-1.8015896412299599</v>
          </cell>
          <cell r="S451">
            <v>1.67422083970537E-5</v>
          </cell>
          <cell r="T451">
            <v>6.8977898595861295E-5</v>
          </cell>
          <cell r="U451" t="str">
            <v>--</v>
          </cell>
          <cell r="V451" t="str">
            <v>--</v>
          </cell>
          <cell r="W451" t="str">
            <v>--</v>
          </cell>
          <cell r="X451" t="str">
            <v>--</v>
          </cell>
          <cell r="Y451" t="str">
            <v>--</v>
          </cell>
          <cell r="Z451" t="str">
            <v>--</v>
          </cell>
          <cell r="AA451" t="str">
            <v>--</v>
          </cell>
          <cell r="AB451" t="str">
            <v>--</v>
          </cell>
          <cell r="AC451" t="str">
            <v>--</v>
          </cell>
        </row>
        <row r="452">
          <cell r="A452" t="str">
            <v>MSTRG.21250</v>
          </cell>
          <cell r="B452">
            <v>1716</v>
          </cell>
          <cell r="C452" t="str">
            <v>--</v>
          </cell>
          <cell r="D452" t="str">
            <v>--</v>
          </cell>
          <cell r="E452" t="str">
            <v>--</v>
          </cell>
          <cell r="F452" t="str">
            <v>--</v>
          </cell>
          <cell r="G452" t="str">
            <v>--</v>
          </cell>
          <cell r="H452" t="str">
            <v>--</v>
          </cell>
          <cell r="I452" t="str">
            <v>--</v>
          </cell>
          <cell r="J452" t="str">
            <v>--</v>
          </cell>
          <cell r="K452" t="str">
            <v>--</v>
          </cell>
          <cell r="L452">
            <v>0.16</v>
          </cell>
          <cell r="M452">
            <v>0.11</v>
          </cell>
          <cell r="N452">
            <v>0.16</v>
          </cell>
          <cell r="O452">
            <v>0.34</v>
          </cell>
          <cell r="P452">
            <v>1.55</v>
          </cell>
          <cell r="Q452">
            <v>1.0900000000000001</v>
          </cell>
          <cell r="R452">
            <v>2.46579605880813</v>
          </cell>
          <cell r="S452">
            <v>1.9043530350547699E-5</v>
          </cell>
          <cell r="T452">
            <v>7.6920926513977006E-5</v>
          </cell>
          <cell r="U452">
            <v>0.04</v>
          </cell>
          <cell r="V452">
            <v>0.08</v>
          </cell>
          <cell r="W452">
            <v>0.04</v>
          </cell>
          <cell r="X452">
            <v>1.1200000000000001</v>
          </cell>
          <cell r="Y452">
            <v>0.88</v>
          </cell>
          <cell r="Z452">
            <v>0.7</v>
          </cell>
          <cell r="AA452">
            <v>3.1354931078441499</v>
          </cell>
          <cell r="AB452">
            <v>1.00533212261912E-5</v>
          </cell>
          <cell r="AC452">
            <v>5.7353373552697399E-5</v>
          </cell>
        </row>
        <row r="453">
          <cell r="A453" t="str">
            <v>MSTRG.27174</v>
          </cell>
          <cell r="B453">
            <v>948</v>
          </cell>
          <cell r="C453" t="str">
            <v>--</v>
          </cell>
          <cell r="D453" t="str">
            <v>--</v>
          </cell>
          <cell r="E453" t="str">
            <v>--</v>
          </cell>
          <cell r="F453" t="str">
            <v>--</v>
          </cell>
          <cell r="G453" t="str">
            <v>--</v>
          </cell>
          <cell r="H453" t="str">
            <v>--</v>
          </cell>
          <cell r="I453" t="str">
            <v>--</v>
          </cell>
          <cell r="J453" t="str">
            <v>--</v>
          </cell>
          <cell r="K453" t="str">
            <v>--</v>
          </cell>
          <cell r="L453">
            <v>0</v>
          </cell>
          <cell r="M453">
            <v>0</v>
          </cell>
          <cell r="N453">
            <v>1.38</v>
          </cell>
          <cell r="O453">
            <v>2.89</v>
          </cell>
          <cell r="P453">
            <v>1.37</v>
          </cell>
          <cell r="Q453">
            <v>3.36</v>
          </cell>
          <cell r="R453">
            <v>2.1994975093792801</v>
          </cell>
          <cell r="S453">
            <v>1.9733787804629501E-5</v>
          </cell>
          <cell r="T453">
            <v>7.8176159379878305E-5</v>
          </cell>
          <cell r="U453" t="str">
            <v>--</v>
          </cell>
          <cell r="V453" t="str">
            <v>--</v>
          </cell>
          <cell r="W453" t="str">
            <v>--</v>
          </cell>
          <cell r="X453" t="str">
            <v>--</v>
          </cell>
          <cell r="Y453" t="str">
            <v>--</v>
          </cell>
          <cell r="Z453" t="str">
            <v>--</v>
          </cell>
          <cell r="AA453" t="str">
            <v>--</v>
          </cell>
          <cell r="AB453" t="str">
            <v>--</v>
          </cell>
          <cell r="AC453" t="str">
            <v>--</v>
          </cell>
        </row>
        <row r="454">
          <cell r="A454" t="str">
            <v>Os05g0112125</v>
          </cell>
          <cell r="B454">
            <v>1957</v>
          </cell>
          <cell r="C454" t="str">
            <v>--</v>
          </cell>
          <cell r="D454" t="str">
            <v>--</v>
          </cell>
          <cell r="E454" t="str">
            <v>--</v>
          </cell>
          <cell r="F454" t="str">
            <v>--</v>
          </cell>
          <cell r="G454" t="str">
            <v>--</v>
          </cell>
          <cell r="H454" t="str">
            <v>--</v>
          </cell>
          <cell r="I454" t="str">
            <v>--</v>
          </cell>
          <cell r="J454" t="str">
            <v>--</v>
          </cell>
          <cell r="K454" t="str">
            <v>--</v>
          </cell>
          <cell r="L454">
            <v>0</v>
          </cell>
          <cell r="M454">
            <v>0</v>
          </cell>
          <cell r="N454">
            <v>0</v>
          </cell>
          <cell r="O454">
            <v>0.23</v>
          </cell>
          <cell r="P454">
            <v>0.28999999999999998</v>
          </cell>
          <cell r="Q454">
            <v>0.2</v>
          </cell>
          <cell r="R454">
            <v>5.75985317050971</v>
          </cell>
          <cell r="S454">
            <v>2.1329560513689E-5</v>
          </cell>
          <cell r="T454">
            <v>8.2903574826791203E-5</v>
          </cell>
          <cell r="U454" t="str">
            <v>--</v>
          </cell>
          <cell r="V454" t="str">
            <v>--</v>
          </cell>
          <cell r="W454" t="str">
            <v>--</v>
          </cell>
          <cell r="X454" t="str">
            <v>--</v>
          </cell>
          <cell r="Y454" t="str">
            <v>--</v>
          </cell>
          <cell r="Z454" t="str">
            <v>--</v>
          </cell>
          <cell r="AA454" t="str">
            <v>--</v>
          </cell>
          <cell r="AB454" t="str">
            <v>--</v>
          </cell>
          <cell r="AC454" t="str">
            <v>--</v>
          </cell>
        </row>
        <row r="455">
          <cell r="A455" t="str">
            <v>Os06g0567200</v>
          </cell>
          <cell r="B455">
            <v>2014</v>
          </cell>
          <cell r="C455" t="str">
            <v>--</v>
          </cell>
          <cell r="D455" t="str">
            <v>--</v>
          </cell>
          <cell r="E455" t="str">
            <v>--</v>
          </cell>
          <cell r="F455" t="str">
            <v>--</v>
          </cell>
          <cell r="G455" t="str">
            <v>--</v>
          </cell>
          <cell r="H455" t="str">
            <v>--</v>
          </cell>
          <cell r="I455" t="str">
            <v>--</v>
          </cell>
          <cell r="J455" t="str">
            <v>--</v>
          </cell>
          <cell r="K455" t="str">
            <v>--</v>
          </cell>
          <cell r="L455">
            <v>1.1399999999999999</v>
          </cell>
          <cell r="M455">
            <v>1.17</v>
          </cell>
          <cell r="N455">
            <v>1.53</v>
          </cell>
          <cell r="O455">
            <v>2.62</v>
          </cell>
          <cell r="P455">
            <v>6.31</v>
          </cell>
          <cell r="Q455">
            <v>6.31</v>
          </cell>
          <cell r="R455">
            <v>1.6947098495073001</v>
          </cell>
          <cell r="S455">
            <v>3.3937278411298197E-5</v>
          </cell>
          <cell r="T455">
            <v>1.2213837712870301E-4</v>
          </cell>
          <cell r="U455">
            <v>0.77</v>
          </cell>
          <cell r="V455">
            <v>0.8</v>
          </cell>
          <cell r="W455">
            <v>1.1100000000000001</v>
          </cell>
          <cell r="X455">
            <v>8</v>
          </cell>
          <cell r="Y455">
            <v>6.72</v>
          </cell>
          <cell r="Z455">
            <v>6.64</v>
          </cell>
          <cell r="AA455">
            <v>2.0810806039755301</v>
          </cell>
          <cell r="AB455">
            <v>8.1172584496107602E-7</v>
          </cell>
          <cell r="AC455">
            <v>6.0102254052437102E-6</v>
          </cell>
        </row>
        <row r="456">
          <cell r="A456" t="str">
            <v>MSTRG.104</v>
          </cell>
          <cell r="B456">
            <v>557</v>
          </cell>
          <cell r="C456" t="str">
            <v>--</v>
          </cell>
          <cell r="D456" t="str">
            <v>--</v>
          </cell>
          <cell r="E456" t="str">
            <v>--</v>
          </cell>
          <cell r="F456" t="str">
            <v>--</v>
          </cell>
          <cell r="G456" t="str">
            <v>--</v>
          </cell>
          <cell r="H456" t="str">
            <v>--</v>
          </cell>
          <cell r="I456" t="str">
            <v>--</v>
          </cell>
          <cell r="J456" t="str">
            <v>--</v>
          </cell>
          <cell r="K456" t="str">
            <v>--</v>
          </cell>
          <cell r="L456">
            <v>0</v>
          </cell>
          <cell r="M456">
            <v>0</v>
          </cell>
          <cell r="N456">
            <v>4.08</v>
          </cell>
          <cell r="O456">
            <v>0</v>
          </cell>
          <cell r="P456">
            <v>0</v>
          </cell>
          <cell r="Q456">
            <v>0</v>
          </cell>
          <cell r="R456">
            <v>-5.7393073558272096</v>
          </cell>
          <cell r="S456">
            <v>3.4388475113906798E-5</v>
          </cell>
          <cell r="T456">
            <v>1.2213837712870301E-4</v>
          </cell>
          <cell r="U456">
            <v>2.37</v>
          </cell>
          <cell r="V456">
            <v>2.94</v>
          </cell>
          <cell r="W456">
            <v>1.57</v>
          </cell>
          <cell r="X456">
            <v>0</v>
          </cell>
          <cell r="Y456">
            <v>0</v>
          </cell>
          <cell r="Z456">
            <v>0</v>
          </cell>
          <cell r="AA456">
            <v>-6.96154797164571</v>
          </cell>
          <cell r="AB456">
            <v>5.7519899082472704E-9</v>
          </cell>
          <cell r="AC456">
            <v>5.5602569113056899E-8</v>
          </cell>
        </row>
        <row r="457">
          <cell r="A457" t="str">
            <v>MSTRG.9853</v>
          </cell>
          <cell r="B457">
            <v>559</v>
          </cell>
          <cell r="C457" t="str">
            <v>--</v>
          </cell>
          <cell r="D457" t="str">
            <v>--</v>
          </cell>
          <cell r="E457" t="str">
            <v>--</v>
          </cell>
          <cell r="F457" t="str">
            <v>--</v>
          </cell>
          <cell r="G457" t="str">
            <v>--</v>
          </cell>
          <cell r="H457" t="str">
            <v>--</v>
          </cell>
          <cell r="I457" t="str">
            <v>--</v>
          </cell>
          <cell r="J457" t="str">
            <v>--</v>
          </cell>
          <cell r="K457" t="str">
            <v>--</v>
          </cell>
          <cell r="L457">
            <v>0</v>
          </cell>
          <cell r="M457">
            <v>0</v>
          </cell>
          <cell r="N457">
            <v>0</v>
          </cell>
          <cell r="O457">
            <v>1.03</v>
          </cell>
          <cell r="P457">
            <v>1.48</v>
          </cell>
          <cell r="Q457">
            <v>2.02</v>
          </cell>
          <cell r="R457">
            <v>5.6977972069670404</v>
          </cell>
          <cell r="S457">
            <v>3.4388475113906798E-5</v>
          </cell>
          <cell r="T457">
            <v>1.2213837712870301E-4</v>
          </cell>
          <cell r="U457">
            <v>0</v>
          </cell>
          <cell r="V457">
            <v>0</v>
          </cell>
          <cell r="W457">
            <v>0</v>
          </cell>
          <cell r="X457">
            <v>2.48</v>
          </cell>
          <cell r="Y457">
            <v>1.1299999999999999</v>
          </cell>
          <cell r="Z457">
            <v>0.93</v>
          </cell>
          <cell r="AA457">
            <v>5.4261300030195896</v>
          </cell>
          <cell r="AB457">
            <v>1.10656291370811E-3</v>
          </cell>
          <cell r="AC457">
            <v>3.81271182148932E-3</v>
          </cell>
        </row>
        <row r="458">
          <cell r="A458" t="str">
            <v>Os04g0301500</v>
          </cell>
          <cell r="B458">
            <v>1281</v>
          </cell>
          <cell r="C458" t="str">
            <v>--</v>
          </cell>
          <cell r="D458" t="str">
            <v>--</v>
          </cell>
          <cell r="E458" t="str">
            <v>--</v>
          </cell>
          <cell r="F458" t="str">
            <v>--</v>
          </cell>
          <cell r="G458" t="str">
            <v>--</v>
          </cell>
          <cell r="H458" t="str">
            <v>--</v>
          </cell>
          <cell r="I458" t="str">
            <v>--</v>
          </cell>
          <cell r="J458" t="str">
            <v>--</v>
          </cell>
          <cell r="K458" t="str">
            <v>--</v>
          </cell>
          <cell r="L458">
            <v>0.11</v>
          </cell>
          <cell r="M458">
            <v>0</v>
          </cell>
          <cell r="N458">
            <v>0.34</v>
          </cell>
          <cell r="O458">
            <v>0.27</v>
          </cell>
          <cell r="P458">
            <v>1.64</v>
          </cell>
          <cell r="Q458">
            <v>1.34</v>
          </cell>
          <cell r="R458">
            <v>2.5182123000289001</v>
          </cell>
          <cell r="S458">
            <v>4.2843847291501401E-5</v>
          </cell>
          <cell r="T458">
            <v>1.49590382068632E-4</v>
          </cell>
          <cell r="U458" t="str">
            <v>--</v>
          </cell>
          <cell r="V458" t="str">
            <v>--</v>
          </cell>
          <cell r="W458" t="str">
            <v>--</v>
          </cell>
          <cell r="X458" t="str">
            <v>--</v>
          </cell>
          <cell r="Y458" t="str">
            <v>--</v>
          </cell>
          <cell r="Z458" t="str">
            <v>--</v>
          </cell>
          <cell r="AA458" t="str">
            <v>--</v>
          </cell>
          <cell r="AB458" t="str">
            <v>--</v>
          </cell>
          <cell r="AC458" t="str">
            <v>--</v>
          </cell>
        </row>
        <row r="459">
          <cell r="A459" t="str">
            <v>Os06g0141200</v>
          </cell>
          <cell r="B459">
            <v>890</v>
          </cell>
          <cell r="C459" t="str">
            <v>--</v>
          </cell>
          <cell r="D459" t="str">
            <v>--</v>
          </cell>
          <cell r="E459" t="str">
            <v>--</v>
          </cell>
          <cell r="F459" t="str">
            <v>--</v>
          </cell>
          <cell r="G459" t="str">
            <v>--</v>
          </cell>
          <cell r="H459" t="str">
            <v>--</v>
          </cell>
          <cell r="I459" t="str">
            <v>--</v>
          </cell>
          <cell r="J459" t="str">
            <v>--</v>
          </cell>
          <cell r="K459" t="str">
            <v>--</v>
          </cell>
          <cell r="L459">
            <v>39.9</v>
          </cell>
          <cell r="M459">
            <v>51.86</v>
          </cell>
          <cell r="N459">
            <v>33.92</v>
          </cell>
          <cell r="O459">
            <v>15.58</v>
          </cell>
          <cell r="P459">
            <v>22.43</v>
          </cell>
          <cell r="Q459">
            <v>14.6</v>
          </cell>
          <cell r="R459">
            <v>-1.56644848567811</v>
          </cell>
          <cell r="S459">
            <v>5.8345719003543801E-5</v>
          </cell>
          <cell r="T459">
            <v>1.97036362536558E-4</v>
          </cell>
          <cell r="U459" t="str">
            <v>--</v>
          </cell>
          <cell r="V459" t="str">
            <v>--</v>
          </cell>
          <cell r="W459" t="str">
            <v>--</v>
          </cell>
          <cell r="X459" t="str">
            <v>--</v>
          </cell>
          <cell r="Y459" t="str">
            <v>--</v>
          </cell>
          <cell r="Z459" t="str">
            <v>--</v>
          </cell>
          <cell r="AA459" t="str">
            <v>--</v>
          </cell>
          <cell r="AB459" t="str">
            <v>--</v>
          </cell>
          <cell r="AC459" t="str">
            <v>--</v>
          </cell>
        </row>
        <row r="460">
          <cell r="A460" t="str">
            <v>Os04g0366000</v>
          </cell>
          <cell r="B460">
            <v>2106</v>
          </cell>
          <cell r="C460" t="str">
            <v>--</v>
          </cell>
          <cell r="D460" t="str">
            <v>--</v>
          </cell>
          <cell r="E460" t="str">
            <v>--</v>
          </cell>
          <cell r="F460" t="str">
            <v>--</v>
          </cell>
          <cell r="G460" t="str">
            <v>--</v>
          </cell>
          <cell r="H460" t="str">
            <v>--</v>
          </cell>
          <cell r="I460" t="str">
            <v>--</v>
          </cell>
          <cell r="J460" t="str">
            <v>--</v>
          </cell>
          <cell r="K460" t="str">
            <v>--</v>
          </cell>
          <cell r="L460">
            <v>0.83</v>
          </cell>
          <cell r="M460">
            <v>0.09</v>
          </cell>
          <cell r="N460">
            <v>2.0299999999999998</v>
          </cell>
          <cell r="O460">
            <v>0.5</v>
          </cell>
          <cell r="P460">
            <v>0.24</v>
          </cell>
          <cell r="Q460">
            <v>0.13</v>
          </cell>
          <cell r="R460">
            <v>-1.9501539764609399</v>
          </cell>
          <cell r="S460">
            <v>7.3092034567838606E-5</v>
          </cell>
          <cell r="T460">
            <v>2.42854179370561E-4</v>
          </cell>
          <cell r="U460" t="str">
            <v>--</v>
          </cell>
          <cell r="V460" t="str">
            <v>--</v>
          </cell>
          <cell r="W460" t="str">
            <v>--</v>
          </cell>
          <cell r="X460" t="str">
            <v>--</v>
          </cell>
          <cell r="Y460" t="str">
            <v>--</v>
          </cell>
          <cell r="Z460" t="str">
            <v>--</v>
          </cell>
          <cell r="AA460" t="str">
            <v>--</v>
          </cell>
          <cell r="AB460" t="str">
            <v>--</v>
          </cell>
          <cell r="AC460" t="str">
            <v>--</v>
          </cell>
        </row>
        <row r="461">
          <cell r="A461" t="str">
            <v>MSTRG.7384</v>
          </cell>
          <cell r="B461">
            <v>751</v>
          </cell>
          <cell r="C461" t="str">
            <v>--</v>
          </cell>
          <cell r="D461" t="str">
            <v>--</v>
          </cell>
          <cell r="E461" t="str">
            <v>--</v>
          </cell>
          <cell r="F461" t="str">
            <v>--</v>
          </cell>
          <cell r="G461" t="str">
            <v>--</v>
          </cell>
          <cell r="H461" t="str">
            <v>--</v>
          </cell>
          <cell r="I461" t="str">
            <v>--</v>
          </cell>
          <cell r="J461" t="str">
            <v>--</v>
          </cell>
          <cell r="K461" t="str">
            <v>--</v>
          </cell>
          <cell r="L461">
            <v>1.49</v>
          </cell>
          <cell r="M461">
            <v>0.36</v>
          </cell>
          <cell r="N461">
            <v>3.88</v>
          </cell>
          <cell r="O461">
            <v>0.95</v>
          </cell>
          <cell r="P461">
            <v>0.12</v>
          </cell>
          <cell r="Q461">
            <v>0.13</v>
          </cell>
          <cell r="R461">
            <v>-2.4048710275762799</v>
          </cell>
          <cell r="S461">
            <v>8.7513838533743798E-5</v>
          </cell>
          <cell r="T461">
            <v>2.8148260953232099E-4</v>
          </cell>
          <cell r="U461" t="str">
            <v>--</v>
          </cell>
          <cell r="V461" t="str">
            <v>--</v>
          </cell>
          <cell r="W461" t="str">
            <v>--</v>
          </cell>
          <cell r="X461" t="str">
            <v>--</v>
          </cell>
          <cell r="Y461" t="str">
            <v>--</v>
          </cell>
          <cell r="Z461" t="str">
            <v>--</v>
          </cell>
          <cell r="AA461" t="str">
            <v>--</v>
          </cell>
          <cell r="AB461" t="str">
            <v>--</v>
          </cell>
          <cell r="AC461" t="str">
            <v>--</v>
          </cell>
        </row>
        <row r="462">
          <cell r="A462" t="str">
            <v>Os01g0355175</v>
          </cell>
          <cell r="B462">
            <v>1675</v>
          </cell>
          <cell r="C462" t="str">
            <v>--</v>
          </cell>
          <cell r="D462" t="str">
            <v>--</v>
          </cell>
          <cell r="E462" t="str">
            <v>--</v>
          </cell>
          <cell r="F462" t="str">
            <v>--</v>
          </cell>
          <cell r="G462" t="str">
            <v>--</v>
          </cell>
          <cell r="H462" t="str">
            <v>--</v>
          </cell>
          <cell r="I462" t="str">
            <v>--</v>
          </cell>
          <cell r="J462" t="str">
            <v>--</v>
          </cell>
          <cell r="K462" t="str">
            <v>--</v>
          </cell>
          <cell r="L462">
            <v>0.01</v>
          </cell>
          <cell r="M462">
            <v>0</v>
          </cell>
          <cell r="N462">
            <v>0</v>
          </cell>
          <cell r="O462">
            <v>0.2</v>
          </cell>
          <cell r="P462">
            <v>0.56000000000000005</v>
          </cell>
          <cell r="Q462">
            <v>0</v>
          </cell>
          <cell r="R462">
            <v>5.5376697829217703</v>
          </cell>
          <cell r="S462">
            <v>9.1550169119735607E-5</v>
          </cell>
          <cell r="T462">
            <v>2.8148260953232099E-4</v>
          </cell>
          <cell r="U462" t="str">
            <v>--</v>
          </cell>
          <cell r="V462" t="str">
            <v>--</v>
          </cell>
          <cell r="W462" t="str">
            <v>--</v>
          </cell>
          <cell r="X462" t="str">
            <v>--</v>
          </cell>
          <cell r="Y462" t="str">
            <v>--</v>
          </cell>
          <cell r="Z462" t="str">
            <v>--</v>
          </cell>
          <cell r="AA462" t="str">
            <v>--</v>
          </cell>
          <cell r="AB462" t="str">
            <v>--</v>
          </cell>
          <cell r="AC462" t="str">
            <v>--</v>
          </cell>
        </row>
        <row r="463">
          <cell r="A463" t="str">
            <v>Os11g0686450</v>
          </cell>
          <cell r="B463">
            <v>2018</v>
          </cell>
          <cell r="C463" t="str">
            <v>--</v>
          </cell>
          <cell r="D463" t="str">
            <v>--</v>
          </cell>
          <cell r="E463" t="str">
            <v>--</v>
          </cell>
          <cell r="F463" t="str">
            <v>--</v>
          </cell>
          <cell r="G463" t="str">
            <v>--</v>
          </cell>
          <cell r="H463" t="str">
            <v>--</v>
          </cell>
          <cell r="I463" t="str">
            <v>--</v>
          </cell>
          <cell r="J463" t="str">
            <v>--</v>
          </cell>
          <cell r="K463" t="str">
            <v>--</v>
          </cell>
          <cell r="L463">
            <v>0</v>
          </cell>
          <cell r="M463">
            <v>0</v>
          </cell>
          <cell r="N463">
            <v>0</v>
          </cell>
          <cell r="O463">
            <v>0</v>
          </cell>
          <cell r="P463">
            <v>0</v>
          </cell>
          <cell r="Q463">
            <v>0.59</v>
          </cell>
          <cell r="R463">
            <v>5.4948673412702904</v>
          </cell>
          <cell r="S463">
            <v>9.1550169119735607E-5</v>
          </cell>
          <cell r="T463">
            <v>2.8148260953232099E-4</v>
          </cell>
          <cell r="U463" t="str">
            <v>--</v>
          </cell>
          <cell r="V463" t="str">
            <v>--</v>
          </cell>
          <cell r="W463" t="str">
            <v>--</v>
          </cell>
          <cell r="X463" t="str">
            <v>--</v>
          </cell>
          <cell r="Y463" t="str">
            <v>--</v>
          </cell>
          <cell r="Z463" t="str">
            <v>--</v>
          </cell>
          <cell r="AA463" t="str">
            <v>--</v>
          </cell>
          <cell r="AB463" t="str">
            <v>--</v>
          </cell>
          <cell r="AC463" t="str">
            <v>--</v>
          </cell>
        </row>
        <row r="464">
          <cell r="A464" t="str">
            <v>Os03g0687100</v>
          </cell>
          <cell r="B464">
            <v>1494</v>
          </cell>
          <cell r="C464" t="str">
            <v>--</v>
          </cell>
          <cell r="D464" t="str">
            <v>--</v>
          </cell>
          <cell r="E464" t="str">
            <v>--</v>
          </cell>
          <cell r="F464" t="str">
            <v>--</v>
          </cell>
          <cell r="G464" t="str">
            <v>--</v>
          </cell>
          <cell r="H464" t="str">
            <v>--</v>
          </cell>
          <cell r="I464" t="str">
            <v>--</v>
          </cell>
          <cell r="J464" t="str">
            <v>--</v>
          </cell>
          <cell r="K464" t="str">
            <v>--</v>
          </cell>
          <cell r="L464">
            <v>0</v>
          </cell>
          <cell r="M464">
            <v>0</v>
          </cell>
          <cell r="N464">
            <v>0</v>
          </cell>
          <cell r="O464">
            <v>0.79</v>
          </cell>
          <cell r="P464">
            <v>0</v>
          </cell>
          <cell r="Q464">
            <v>0</v>
          </cell>
          <cell r="R464">
            <v>5.4948206915279796</v>
          </cell>
          <cell r="S464">
            <v>9.1550169119735607E-5</v>
          </cell>
          <cell r="T464">
            <v>2.8148260953232099E-4</v>
          </cell>
          <cell r="U464" t="str">
            <v>--</v>
          </cell>
          <cell r="V464" t="str">
            <v>--</v>
          </cell>
          <cell r="W464" t="str">
            <v>--</v>
          </cell>
          <cell r="X464" t="str">
            <v>--</v>
          </cell>
          <cell r="Y464" t="str">
            <v>--</v>
          </cell>
          <cell r="Z464" t="str">
            <v>--</v>
          </cell>
          <cell r="AA464" t="str">
            <v>--</v>
          </cell>
          <cell r="AB464" t="str">
            <v>--</v>
          </cell>
          <cell r="AC464" t="str">
            <v>--</v>
          </cell>
        </row>
        <row r="465">
          <cell r="A465" t="str">
            <v>Os07g0127600</v>
          </cell>
          <cell r="B465">
            <v>856</v>
          </cell>
          <cell r="C465" t="str">
            <v>--</v>
          </cell>
          <cell r="D465" t="str">
            <v>--</v>
          </cell>
          <cell r="E465" t="str">
            <v>--</v>
          </cell>
          <cell r="F465" t="str">
            <v>--</v>
          </cell>
          <cell r="G465" t="str">
            <v>--</v>
          </cell>
          <cell r="H465" t="str">
            <v>--</v>
          </cell>
          <cell r="I465" t="str">
            <v>--</v>
          </cell>
          <cell r="J465" t="str">
            <v>--</v>
          </cell>
          <cell r="K465" t="str">
            <v>--</v>
          </cell>
          <cell r="L465">
            <v>6.25</v>
          </cell>
          <cell r="M465">
            <v>1.28</v>
          </cell>
          <cell r="N465">
            <v>8.1</v>
          </cell>
          <cell r="O465">
            <v>2.21</v>
          </cell>
          <cell r="P465">
            <v>3.01</v>
          </cell>
          <cell r="Q465">
            <v>0.31</v>
          </cell>
          <cell r="R465">
            <v>-1.6991579823758101</v>
          </cell>
          <cell r="S465">
            <v>1.18466597115578E-4</v>
          </cell>
          <cell r="T465">
            <v>3.5368288414216098E-4</v>
          </cell>
          <cell r="U465" t="str">
            <v>--</v>
          </cell>
          <cell r="V465" t="str">
            <v>--</v>
          </cell>
          <cell r="W465" t="str">
            <v>--</v>
          </cell>
          <cell r="X465" t="str">
            <v>--</v>
          </cell>
          <cell r="Y465" t="str">
            <v>--</v>
          </cell>
          <cell r="Z465" t="str">
            <v>--</v>
          </cell>
          <cell r="AA465" t="str">
            <v>--</v>
          </cell>
          <cell r="AB465" t="str">
            <v>--</v>
          </cell>
          <cell r="AC465" t="str">
            <v>--</v>
          </cell>
        </row>
        <row r="466">
          <cell r="A466" t="str">
            <v>Os10g0555600</v>
          </cell>
          <cell r="B466">
            <v>1261</v>
          </cell>
          <cell r="C466" t="str">
            <v>--</v>
          </cell>
          <cell r="D466" t="str">
            <v>--</v>
          </cell>
          <cell r="E466" t="str">
            <v>--</v>
          </cell>
          <cell r="F466" t="str">
            <v>--</v>
          </cell>
          <cell r="G466" t="str">
            <v>--</v>
          </cell>
          <cell r="H466" t="str">
            <v>--</v>
          </cell>
          <cell r="I466" t="str">
            <v>--</v>
          </cell>
          <cell r="J466" t="str">
            <v>--</v>
          </cell>
          <cell r="K466" t="str">
            <v>--</v>
          </cell>
          <cell r="L466">
            <v>1.51</v>
          </cell>
          <cell r="M466">
            <v>0.51</v>
          </cell>
          <cell r="N466">
            <v>2.33</v>
          </cell>
          <cell r="O466">
            <v>4.17</v>
          </cell>
          <cell r="P466">
            <v>5.53</v>
          </cell>
          <cell r="Q466">
            <v>6.17</v>
          </cell>
          <cell r="R466">
            <v>1.62390997948696</v>
          </cell>
          <cell r="S466">
            <v>1.2174351065631001E-4</v>
          </cell>
          <cell r="T466">
            <v>3.5827375993142702E-4</v>
          </cell>
          <cell r="U466">
            <v>0.47</v>
          </cell>
          <cell r="V466">
            <v>0.38</v>
          </cell>
          <cell r="W466">
            <v>0.48</v>
          </cell>
          <cell r="X466">
            <v>3.19</v>
          </cell>
          <cell r="Y466">
            <v>2.38</v>
          </cell>
          <cell r="Z466">
            <v>3.42</v>
          </cell>
          <cell r="AA466">
            <v>1.85970547601005</v>
          </cell>
          <cell r="AB466">
            <v>2.39933887269684E-4</v>
          </cell>
          <cell r="AC466">
            <v>9.9401181868868991E-4</v>
          </cell>
        </row>
        <row r="467">
          <cell r="A467" t="str">
            <v>Os06g0264200</v>
          </cell>
          <cell r="B467">
            <v>1446</v>
          </cell>
          <cell r="C467" t="str">
            <v>--</v>
          </cell>
          <cell r="D467" t="str">
            <v>--</v>
          </cell>
          <cell r="E467" t="str">
            <v>--</v>
          </cell>
          <cell r="F467" t="str">
            <v>--</v>
          </cell>
          <cell r="G467" t="str">
            <v>--</v>
          </cell>
          <cell r="H467" t="str">
            <v>--</v>
          </cell>
          <cell r="I467" t="str">
            <v>--</v>
          </cell>
          <cell r="J467" t="str">
            <v>--</v>
          </cell>
          <cell r="K467" t="str">
            <v>--</v>
          </cell>
          <cell r="L467">
            <v>0.74</v>
          </cell>
          <cell r="M467">
            <v>0.94</v>
          </cell>
          <cell r="N467">
            <v>1.45</v>
          </cell>
          <cell r="O467">
            <v>0</v>
          </cell>
          <cell r="P467">
            <v>0</v>
          </cell>
          <cell r="Q467">
            <v>0.95</v>
          </cell>
          <cell r="R467">
            <v>-2.02816950902398</v>
          </cell>
          <cell r="S467">
            <v>1.2883276529266201E-4</v>
          </cell>
          <cell r="T467">
            <v>3.7193212481279199E-4</v>
          </cell>
          <cell r="U467" t="str">
            <v>--</v>
          </cell>
          <cell r="V467" t="str">
            <v>--</v>
          </cell>
          <cell r="W467" t="str">
            <v>--</v>
          </cell>
          <cell r="X467" t="str">
            <v>--</v>
          </cell>
          <cell r="Y467" t="str">
            <v>--</v>
          </cell>
          <cell r="Z467" t="str">
            <v>--</v>
          </cell>
          <cell r="AA467" t="str">
            <v>--</v>
          </cell>
          <cell r="AB467" t="str">
            <v>--</v>
          </cell>
          <cell r="AC467" t="str">
            <v>--</v>
          </cell>
        </row>
        <row r="468">
          <cell r="A468" t="str">
            <v>Os05g0560900</v>
          </cell>
          <cell r="B468">
            <v>1636.09</v>
          </cell>
          <cell r="C468" t="str">
            <v>--</v>
          </cell>
          <cell r="D468" t="str">
            <v>--</v>
          </cell>
          <cell r="E468" t="str">
            <v>--</v>
          </cell>
          <cell r="F468" t="str">
            <v>--</v>
          </cell>
          <cell r="G468" t="str">
            <v>--</v>
          </cell>
          <cell r="H468" t="str">
            <v>--</v>
          </cell>
          <cell r="I468" t="str">
            <v>--</v>
          </cell>
          <cell r="J468" t="str">
            <v>--</v>
          </cell>
          <cell r="K468" t="str">
            <v>--</v>
          </cell>
          <cell r="L468">
            <v>3.63</v>
          </cell>
          <cell r="M468">
            <v>2.59</v>
          </cell>
          <cell r="N468">
            <v>0.25</v>
          </cell>
          <cell r="O468">
            <v>0.25</v>
          </cell>
          <cell r="P468">
            <v>1.37</v>
          </cell>
          <cell r="Q468">
            <v>0.9</v>
          </cell>
          <cell r="R468">
            <v>-1.6872554746669199</v>
          </cell>
          <cell r="S468">
            <v>1.29995694109326E-4</v>
          </cell>
          <cell r="T468">
            <v>3.7193212481279199E-4</v>
          </cell>
          <cell r="U468" t="str">
            <v>--</v>
          </cell>
          <cell r="V468" t="str">
            <v>--</v>
          </cell>
          <cell r="W468" t="str">
            <v>--</v>
          </cell>
          <cell r="X468" t="str">
            <v>--</v>
          </cell>
          <cell r="Y468" t="str">
            <v>--</v>
          </cell>
          <cell r="Z468" t="str">
            <v>--</v>
          </cell>
          <cell r="AA468" t="str">
            <v>--</v>
          </cell>
          <cell r="AB468" t="str">
            <v>--</v>
          </cell>
          <cell r="AC468" t="str">
            <v>--</v>
          </cell>
        </row>
        <row r="469">
          <cell r="A469" t="str">
            <v>Os03g0718150</v>
          </cell>
          <cell r="B469">
            <v>1138</v>
          </cell>
          <cell r="C469" t="str">
            <v>--</v>
          </cell>
          <cell r="D469" t="str">
            <v>--</v>
          </cell>
          <cell r="E469" t="str">
            <v>--</v>
          </cell>
          <cell r="F469" t="str">
            <v>--</v>
          </cell>
          <cell r="G469" t="str">
            <v>--</v>
          </cell>
          <cell r="H469" t="str">
            <v>--</v>
          </cell>
          <cell r="I469" t="str">
            <v>--</v>
          </cell>
          <cell r="J469" t="str">
            <v>--</v>
          </cell>
          <cell r="K469" t="str">
            <v>--</v>
          </cell>
          <cell r="L469">
            <v>0</v>
          </cell>
          <cell r="M469">
            <v>0.53</v>
          </cell>
          <cell r="N469">
            <v>0.48</v>
          </cell>
          <cell r="O469">
            <v>0</v>
          </cell>
          <cell r="P469">
            <v>0</v>
          </cell>
          <cell r="Q469">
            <v>0</v>
          </cell>
          <cell r="R469">
            <v>-5.5257010708747503</v>
          </cell>
          <cell r="S469">
            <v>1.5125680115434599E-4</v>
          </cell>
          <cell r="T469">
            <v>4.1545201383727E-4</v>
          </cell>
          <cell r="U469" t="str">
            <v>--</v>
          </cell>
          <cell r="V469" t="str">
            <v>--</v>
          </cell>
          <cell r="W469" t="str">
            <v>--</v>
          </cell>
          <cell r="X469" t="str">
            <v>--</v>
          </cell>
          <cell r="Y469" t="str">
            <v>--</v>
          </cell>
          <cell r="Z469" t="str">
            <v>--</v>
          </cell>
          <cell r="AA469" t="str">
            <v>--</v>
          </cell>
          <cell r="AB469" t="str">
            <v>--</v>
          </cell>
          <cell r="AC469" t="str">
            <v>--</v>
          </cell>
        </row>
        <row r="470">
          <cell r="A470" t="str">
            <v>Os02g0174900</v>
          </cell>
          <cell r="B470">
            <v>1380</v>
          </cell>
          <cell r="C470" t="str">
            <v>--</v>
          </cell>
          <cell r="D470" t="str">
            <v>--</v>
          </cell>
          <cell r="E470" t="str">
            <v>--</v>
          </cell>
          <cell r="F470" t="str">
            <v>--</v>
          </cell>
          <cell r="G470" t="str">
            <v>--</v>
          </cell>
          <cell r="H470" t="str">
            <v>--</v>
          </cell>
          <cell r="I470" t="str">
            <v>--</v>
          </cell>
          <cell r="J470" t="str">
            <v>--</v>
          </cell>
          <cell r="K470" t="str">
            <v>--</v>
          </cell>
          <cell r="L470">
            <v>0</v>
          </cell>
          <cell r="M470">
            <v>0</v>
          </cell>
          <cell r="N470">
            <v>0</v>
          </cell>
          <cell r="O470">
            <v>0</v>
          </cell>
          <cell r="P470">
            <v>0</v>
          </cell>
          <cell r="Q470">
            <v>0.89</v>
          </cell>
          <cell r="R470">
            <v>5.4137517481630404</v>
          </cell>
          <cell r="S470">
            <v>1.5125680115434599E-4</v>
          </cell>
          <cell r="T470">
            <v>4.1545201383727E-4</v>
          </cell>
          <cell r="U470" t="str">
            <v>--</v>
          </cell>
          <cell r="V470" t="str">
            <v>--</v>
          </cell>
          <cell r="W470" t="str">
            <v>--</v>
          </cell>
          <cell r="X470" t="str">
            <v>--</v>
          </cell>
          <cell r="Y470" t="str">
            <v>--</v>
          </cell>
          <cell r="Z470" t="str">
            <v>--</v>
          </cell>
          <cell r="AA470" t="str">
            <v>--</v>
          </cell>
          <cell r="AB470" t="str">
            <v>--</v>
          </cell>
          <cell r="AC470" t="str">
            <v>--</v>
          </cell>
        </row>
        <row r="471">
          <cell r="A471" t="str">
            <v>Os08g0411250</v>
          </cell>
          <cell r="B471">
            <v>1877</v>
          </cell>
          <cell r="C471" t="str">
            <v>--</v>
          </cell>
          <cell r="D471" t="str">
            <v>--</v>
          </cell>
          <cell r="E471" t="str">
            <v>--</v>
          </cell>
          <cell r="F471" t="str">
            <v>--</v>
          </cell>
          <cell r="G471" t="str">
            <v>--</v>
          </cell>
          <cell r="H471" t="str">
            <v>--</v>
          </cell>
          <cell r="I471" t="str">
            <v>--</v>
          </cell>
          <cell r="J471" t="str">
            <v>--</v>
          </cell>
          <cell r="K471" t="str">
            <v>--</v>
          </cell>
          <cell r="L471">
            <v>0</v>
          </cell>
          <cell r="M471">
            <v>0</v>
          </cell>
          <cell r="N471">
            <v>0.13</v>
          </cell>
          <cell r="O471">
            <v>0.61</v>
          </cell>
          <cell r="P471">
            <v>0.13</v>
          </cell>
          <cell r="Q471">
            <v>0.4</v>
          </cell>
          <cell r="R471">
            <v>2.6759858842179098</v>
          </cell>
          <cell r="S471">
            <v>1.5762467416422001E-4</v>
          </cell>
          <cell r="T471">
            <v>4.2724582733985801E-4</v>
          </cell>
          <cell r="U471" t="str">
            <v>--</v>
          </cell>
          <cell r="V471" t="str">
            <v>--</v>
          </cell>
          <cell r="W471" t="str">
            <v>--</v>
          </cell>
          <cell r="X471" t="str">
            <v>--</v>
          </cell>
          <cell r="Y471" t="str">
            <v>--</v>
          </cell>
          <cell r="Z471" t="str">
            <v>--</v>
          </cell>
          <cell r="AA471" t="str">
            <v>--</v>
          </cell>
          <cell r="AB471" t="str">
            <v>--</v>
          </cell>
          <cell r="AC471" t="str">
            <v>--</v>
          </cell>
        </row>
        <row r="472">
          <cell r="A472" t="str">
            <v>Os06g0210000</v>
          </cell>
          <cell r="B472">
            <v>1262</v>
          </cell>
          <cell r="C472" t="str">
            <v>--</v>
          </cell>
          <cell r="D472" t="str">
            <v>--</v>
          </cell>
          <cell r="E472" t="str">
            <v>--</v>
          </cell>
          <cell r="F472" t="str">
            <v>--</v>
          </cell>
          <cell r="G472" t="str">
            <v>--</v>
          </cell>
          <cell r="H472" t="str">
            <v>--</v>
          </cell>
          <cell r="I472" t="str">
            <v>--</v>
          </cell>
          <cell r="J472" t="str">
            <v>--</v>
          </cell>
          <cell r="K472" t="str">
            <v>--</v>
          </cell>
          <cell r="L472">
            <v>1.1000000000000001</v>
          </cell>
          <cell r="M472">
            <v>0.62</v>
          </cell>
          <cell r="N472">
            <v>0.23</v>
          </cell>
          <cell r="O472">
            <v>0</v>
          </cell>
          <cell r="P472">
            <v>0.28000000000000003</v>
          </cell>
          <cell r="Q472">
            <v>0.12</v>
          </cell>
          <cell r="R472">
            <v>-2.5147373527660499</v>
          </cell>
          <cell r="S472">
            <v>1.7701391062930599E-4</v>
          </cell>
          <cell r="T472">
            <v>4.7356968298229899E-4</v>
          </cell>
          <cell r="U472" t="str">
            <v>--</v>
          </cell>
          <cell r="V472" t="str">
            <v>--</v>
          </cell>
          <cell r="W472" t="str">
            <v>--</v>
          </cell>
          <cell r="X472" t="str">
            <v>--</v>
          </cell>
          <cell r="Y472" t="str">
            <v>--</v>
          </cell>
          <cell r="Z472" t="str">
            <v>--</v>
          </cell>
          <cell r="AA472" t="str">
            <v>--</v>
          </cell>
          <cell r="AB472" t="str">
            <v>--</v>
          </cell>
          <cell r="AC472" t="str">
            <v>--</v>
          </cell>
        </row>
        <row r="473">
          <cell r="A473" t="str">
            <v>Os01g0829600</v>
          </cell>
          <cell r="B473">
            <v>1375</v>
          </cell>
          <cell r="C473" t="str">
            <v>--</v>
          </cell>
          <cell r="D473" t="str">
            <v>--</v>
          </cell>
          <cell r="E473" t="str">
            <v>--</v>
          </cell>
          <cell r="F473" t="str">
            <v>--</v>
          </cell>
          <cell r="G473" t="str">
            <v>--</v>
          </cell>
          <cell r="H473" t="str">
            <v>--</v>
          </cell>
          <cell r="I473" t="str">
            <v>--</v>
          </cell>
          <cell r="J473" t="str">
            <v>--</v>
          </cell>
          <cell r="K473" t="str">
            <v>--</v>
          </cell>
          <cell r="L473">
            <v>0</v>
          </cell>
          <cell r="M473">
            <v>0</v>
          </cell>
          <cell r="N473">
            <v>0</v>
          </cell>
          <cell r="O473">
            <v>0.3</v>
          </cell>
          <cell r="P473">
            <v>0.15</v>
          </cell>
          <cell r="Q473">
            <v>0.37</v>
          </cell>
          <cell r="R473">
            <v>5.32004418061035</v>
          </cell>
          <cell r="S473">
            <v>2.5209466859057599E-4</v>
          </cell>
          <cell r="T473">
            <v>6.5736078138808505E-4</v>
          </cell>
          <cell r="U473" t="str">
            <v>--</v>
          </cell>
          <cell r="V473" t="str">
            <v>--</v>
          </cell>
          <cell r="W473" t="str">
            <v>--</v>
          </cell>
          <cell r="X473" t="str">
            <v>--</v>
          </cell>
          <cell r="Y473" t="str">
            <v>--</v>
          </cell>
          <cell r="Z473" t="str">
            <v>--</v>
          </cell>
          <cell r="AA473" t="str">
            <v>--</v>
          </cell>
          <cell r="AB473" t="str">
            <v>--</v>
          </cell>
          <cell r="AC473" t="str">
            <v>--</v>
          </cell>
        </row>
        <row r="474">
          <cell r="A474" t="str">
            <v>Os02g0772100</v>
          </cell>
          <cell r="B474">
            <v>1405</v>
          </cell>
          <cell r="C474" t="str">
            <v>--</v>
          </cell>
          <cell r="D474" t="str">
            <v>--</v>
          </cell>
          <cell r="E474" t="str">
            <v>--</v>
          </cell>
          <cell r="F474" t="str">
            <v>--</v>
          </cell>
          <cell r="G474" t="str">
            <v>--</v>
          </cell>
          <cell r="H474" t="str">
            <v>--</v>
          </cell>
          <cell r="I474" t="str">
            <v>--</v>
          </cell>
          <cell r="J474" t="str">
            <v>--</v>
          </cell>
          <cell r="K474" t="str">
            <v>--</v>
          </cell>
          <cell r="L474">
            <v>1.66</v>
          </cell>
          <cell r="M474">
            <v>2.65</v>
          </cell>
          <cell r="N474">
            <v>4.24</v>
          </cell>
          <cell r="O474">
            <v>9.35</v>
          </cell>
          <cell r="P474">
            <v>9.76</v>
          </cell>
          <cell r="Q474">
            <v>9.39</v>
          </cell>
          <cell r="R474">
            <v>1.4549113391340001</v>
          </cell>
          <cell r="S474">
            <v>2.9000049571664102E-4</v>
          </cell>
          <cell r="T474">
            <v>7.4675127647035196E-4</v>
          </cell>
          <cell r="U474" t="str">
            <v>--</v>
          </cell>
          <cell r="V474" t="str">
            <v>--</v>
          </cell>
          <cell r="W474" t="str">
            <v>--</v>
          </cell>
          <cell r="X474" t="str">
            <v>--</v>
          </cell>
          <cell r="Y474" t="str">
            <v>--</v>
          </cell>
          <cell r="Z474" t="str">
            <v>--</v>
          </cell>
          <cell r="AA474" t="str">
            <v>--</v>
          </cell>
          <cell r="AB474" t="str">
            <v>--</v>
          </cell>
          <cell r="AC474" t="str">
            <v>--</v>
          </cell>
        </row>
        <row r="475">
          <cell r="A475" t="str">
            <v>Os07g0112700</v>
          </cell>
          <cell r="B475">
            <v>858</v>
          </cell>
          <cell r="C475" t="str">
            <v>--</v>
          </cell>
          <cell r="D475" t="str">
            <v>--</v>
          </cell>
          <cell r="E475" t="str">
            <v>--</v>
          </cell>
          <cell r="F475" t="str">
            <v>--</v>
          </cell>
          <cell r="G475" t="str">
            <v>--</v>
          </cell>
          <cell r="H475" t="str">
            <v>--</v>
          </cell>
          <cell r="I475" t="str">
            <v>--</v>
          </cell>
          <cell r="J475" t="str">
            <v>--</v>
          </cell>
          <cell r="K475" t="str">
            <v>--</v>
          </cell>
          <cell r="L475">
            <v>0.2</v>
          </cell>
          <cell r="M475">
            <v>0.28999999999999998</v>
          </cell>
          <cell r="N475">
            <v>0.1</v>
          </cell>
          <cell r="O475">
            <v>1.44</v>
          </cell>
          <cell r="P475">
            <v>1.36</v>
          </cell>
          <cell r="Q475">
            <v>1.34</v>
          </cell>
          <cell r="R475">
            <v>2.4442797856432499</v>
          </cell>
          <cell r="S475">
            <v>3.1188590027420699E-4</v>
          </cell>
          <cell r="T475">
            <v>7.9319130193193405E-4</v>
          </cell>
          <cell r="U475" t="str">
            <v>--</v>
          </cell>
          <cell r="V475" t="str">
            <v>--</v>
          </cell>
          <cell r="W475" t="str">
            <v>--</v>
          </cell>
          <cell r="X475" t="str">
            <v>--</v>
          </cell>
          <cell r="Y475" t="str">
            <v>--</v>
          </cell>
          <cell r="Z475" t="str">
            <v>--</v>
          </cell>
          <cell r="AA475" t="str">
            <v>--</v>
          </cell>
          <cell r="AB475" t="str">
            <v>--</v>
          </cell>
          <cell r="AC475" t="str">
            <v>--</v>
          </cell>
        </row>
        <row r="476">
          <cell r="A476" t="str">
            <v>Os03g0183500</v>
          </cell>
          <cell r="B476">
            <v>904</v>
          </cell>
          <cell r="C476" t="str">
            <v>--</v>
          </cell>
          <cell r="D476" t="str">
            <v>--</v>
          </cell>
          <cell r="E476" t="str">
            <v>--</v>
          </cell>
          <cell r="F476" t="str">
            <v>--</v>
          </cell>
          <cell r="G476" t="str">
            <v>--</v>
          </cell>
          <cell r="H476" t="str">
            <v>--</v>
          </cell>
          <cell r="I476" t="str">
            <v>--</v>
          </cell>
          <cell r="J476" t="str">
            <v>--</v>
          </cell>
          <cell r="K476" t="str">
            <v>--</v>
          </cell>
          <cell r="L476">
            <v>0.74</v>
          </cell>
          <cell r="M476">
            <v>1.17</v>
          </cell>
          <cell r="N476">
            <v>0.47</v>
          </cell>
          <cell r="O476">
            <v>1.68</v>
          </cell>
          <cell r="P476">
            <v>3.84</v>
          </cell>
          <cell r="Q476">
            <v>4.47</v>
          </cell>
          <cell r="R476">
            <v>1.73681429198647</v>
          </cell>
          <cell r="S476">
            <v>3.8778114776474799E-4</v>
          </cell>
          <cell r="T476">
            <v>9.74181907799246E-4</v>
          </cell>
          <cell r="U476" t="str">
            <v>--</v>
          </cell>
          <cell r="V476" t="str">
            <v>--</v>
          </cell>
          <cell r="W476" t="str">
            <v>--</v>
          </cell>
          <cell r="X476" t="str">
            <v>--</v>
          </cell>
          <cell r="Y476" t="str">
            <v>--</v>
          </cell>
          <cell r="Z476" t="str">
            <v>--</v>
          </cell>
          <cell r="AA476" t="str">
            <v>--</v>
          </cell>
          <cell r="AB476" t="str">
            <v>--</v>
          </cell>
          <cell r="AC476" t="str">
            <v>--</v>
          </cell>
        </row>
        <row r="477">
          <cell r="A477" t="str">
            <v>Os05g0353200</v>
          </cell>
          <cell r="B477">
            <v>1829</v>
          </cell>
          <cell r="C477" t="str">
            <v>--</v>
          </cell>
          <cell r="D477" t="str">
            <v>--</v>
          </cell>
          <cell r="E477" t="str">
            <v>--</v>
          </cell>
          <cell r="F477" t="str">
            <v>--</v>
          </cell>
          <cell r="G477" t="str">
            <v>--</v>
          </cell>
          <cell r="H477" t="str">
            <v>--</v>
          </cell>
          <cell r="I477" t="str">
            <v>--</v>
          </cell>
          <cell r="J477" t="str">
            <v>--</v>
          </cell>
          <cell r="K477" t="str">
            <v>--</v>
          </cell>
          <cell r="L477">
            <v>0</v>
          </cell>
          <cell r="M477">
            <v>0</v>
          </cell>
          <cell r="N477">
            <v>0</v>
          </cell>
          <cell r="O477">
            <v>0.14000000000000001</v>
          </cell>
          <cell r="P477">
            <v>0</v>
          </cell>
          <cell r="Q477">
            <v>0.42</v>
          </cell>
          <cell r="R477">
            <v>5.2365365493660798</v>
          </cell>
          <cell r="S477">
            <v>4.2397739717506001E-4</v>
          </cell>
          <cell r="T477">
            <v>1.0275216919771999E-3</v>
          </cell>
          <cell r="U477" t="str">
            <v>--</v>
          </cell>
          <cell r="V477" t="str">
            <v>--</v>
          </cell>
          <cell r="W477" t="str">
            <v>--</v>
          </cell>
          <cell r="X477" t="str">
            <v>--</v>
          </cell>
          <cell r="Y477" t="str">
            <v>--</v>
          </cell>
          <cell r="Z477" t="str">
            <v>--</v>
          </cell>
          <cell r="AA477" t="str">
            <v>--</v>
          </cell>
          <cell r="AB477" t="str">
            <v>--</v>
          </cell>
          <cell r="AC477" t="str">
            <v>--</v>
          </cell>
        </row>
        <row r="478">
          <cell r="A478" t="str">
            <v>Os02g0611250</v>
          </cell>
          <cell r="B478">
            <v>1729</v>
          </cell>
          <cell r="C478" t="str">
            <v>--</v>
          </cell>
          <cell r="D478" t="str">
            <v>--</v>
          </cell>
          <cell r="E478" t="str">
            <v>--</v>
          </cell>
          <cell r="F478" t="str">
            <v>--</v>
          </cell>
          <cell r="G478" t="str">
            <v>--</v>
          </cell>
          <cell r="H478" t="str">
            <v>--</v>
          </cell>
          <cell r="I478" t="str">
            <v>--</v>
          </cell>
          <cell r="J478" t="str">
            <v>--</v>
          </cell>
          <cell r="K478" t="str">
            <v>--</v>
          </cell>
          <cell r="L478">
            <v>0</v>
          </cell>
          <cell r="M478">
            <v>0</v>
          </cell>
          <cell r="N478">
            <v>0</v>
          </cell>
          <cell r="O478">
            <v>0.11</v>
          </cell>
          <cell r="P478">
            <v>0.22</v>
          </cell>
          <cell r="Q478">
            <v>0.22</v>
          </cell>
          <cell r="R478">
            <v>5.22063243663146</v>
          </cell>
          <cell r="S478">
            <v>4.2397739717506001E-4</v>
          </cell>
          <cell r="T478">
            <v>1.0275216919771999E-3</v>
          </cell>
          <cell r="U478" t="str">
            <v>--</v>
          </cell>
          <cell r="V478" t="str">
            <v>--</v>
          </cell>
          <cell r="W478" t="str">
            <v>--</v>
          </cell>
          <cell r="X478" t="str">
            <v>--</v>
          </cell>
          <cell r="Y478" t="str">
            <v>--</v>
          </cell>
          <cell r="Z478" t="str">
            <v>--</v>
          </cell>
          <cell r="AA478" t="str">
            <v>--</v>
          </cell>
          <cell r="AB478" t="str">
            <v>--</v>
          </cell>
          <cell r="AC478" t="str">
            <v>--</v>
          </cell>
        </row>
        <row r="479">
          <cell r="A479" t="str">
            <v>Os04g0486950</v>
          </cell>
          <cell r="B479">
            <v>2046</v>
          </cell>
          <cell r="C479" t="str">
            <v>--</v>
          </cell>
          <cell r="D479" t="str">
            <v>--</v>
          </cell>
          <cell r="E479" t="str">
            <v>--</v>
          </cell>
          <cell r="F479" t="str">
            <v>--</v>
          </cell>
          <cell r="G479" t="str">
            <v>--</v>
          </cell>
          <cell r="H479" t="str">
            <v>--</v>
          </cell>
          <cell r="I479" t="str">
            <v>--</v>
          </cell>
          <cell r="J479" t="str">
            <v>--</v>
          </cell>
          <cell r="K479" t="str">
            <v>--</v>
          </cell>
          <cell r="L479">
            <v>10.73</v>
          </cell>
          <cell r="M479">
            <v>5.88</v>
          </cell>
          <cell r="N479">
            <v>5.51</v>
          </cell>
          <cell r="O479">
            <v>1.53</v>
          </cell>
          <cell r="P479">
            <v>5.49</v>
          </cell>
          <cell r="Q479">
            <v>3.33</v>
          </cell>
          <cell r="R479">
            <v>-1.3835369015699599</v>
          </cell>
          <cell r="S479">
            <v>4.3457166400594102E-4</v>
          </cell>
          <cell r="T479">
            <v>1.0409507300607401E-3</v>
          </cell>
          <cell r="U479" t="str">
            <v>--</v>
          </cell>
          <cell r="V479" t="str">
            <v>--</v>
          </cell>
          <cell r="W479" t="str">
            <v>--</v>
          </cell>
          <cell r="X479" t="str">
            <v>--</v>
          </cell>
          <cell r="Y479" t="str">
            <v>--</v>
          </cell>
          <cell r="Z479" t="str">
            <v>--</v>
          </cell>
          <cell r="AA479" t="str">
            <v>--</v>
          </cell>
          <cell r="AB479" t="str">
            <v>--</v>
          </cell>
          <cell r="AC479" t="str">
            <v>--</v>
          </cell>
        </row>
        <row r="480">
          <cell r="A480" t="str">
            <v>Os01g0323775</v>
          </cell>
          <cell r="B480">
            <v>1630</v>
          </cell>
          <cell r="C480" t="str">
            <v>--</v>
          </cell>
          <cell r="D480" t="str">
            <v>--</v>
          </cell>
          <cell r="E480" t="str">
            <v>--</v>
          </cell>
          <cell r="F480" t="str">
            <v>--</v>
          </cell>
          <cell r="G480" t="str">
            <v>--</v>
          </cell>
          <cell r="H480" t="str">
            <v>--</v>
          </cell>
          <cell r="I480" t="str">
            <v>--</v>
          </cell>
          <cell r="J480" t="str">
            <v>--</v>
          </cell>
          <cell r="K480" t="str">
            <v>--</v>
          </cell>
          <cell r="L480">
            <v>1.53</v>
          </cell>
          <cell r="M480">
            <v>1.07</v>
          </cell>
          <cell r="N480">
            <v>0.26</v>
          </cell>
          <cell r="O480">
            <v>0.43</v>
          </cell>
          <cell r="P480">
            <v>0.55000000000000004</v>
          </cell>
          <cell r="Q480">
            <v>0</v>
          </cell>
          <cell r="R480">
            <v>-1.7640616092336201</v>
          </cell>
          <cell r="S480">
            <v>5.2657166056294103E-4</v>
          </cell>
          <cell r="T480">
            <v>1.24682485144788E-3</v>
          </cell>
          <cell r="U480" t="str">
            <v>--</v>
          </cell>
          <cell r="V480" t="str">
            <v>--</v>
          </cell>
          <cell r="W480" t="str">
            <v>--</v>
          </cell>
          <cell r="X480" t="str">
            <v>--</v>
          </cell>
          <cell r="Y480" t="str">
            <v>--</v>
          </cell>
          <cell r="Z480" t="str">
            <v>--</v>
          </cell>
          <cell r="AA480" t="str">
            <v>--</v>
          </cell>
          <cell r="AB480" t="str">
            <v>--</v>
          </cell>
          <cell r="AC480" t="str">
            <v>--</v>
          </cell>
        </row>
        <row r="481">
          <cell r="A481" t="str">
            <v>Os04g0475100</v>
          </cell>
          <cell r="B481">
            <v>2385</v>
          </cell>
          <cell r="C481" t="str">
            <v>--</v>
          </cell>
          <cell r="D481" t="str">
            <v>--</v>
          </cell>
          <cell r="E481" t="str">
            <v>--</v>
          </cell>
          <cell r="F481" t="str">
            <v>--</v>
          </cell>
          <cell r="G481" t="str">
            <v>--</v>
          </cell>
          <cell r="H481" t="str">
            <v>--</v>
          </cell>
          <cell r="I481" t="str">
            <v>--</v>
          </cell>
          <cell r="J481" t="str">
            <v>--</v>
          </cell>
          <cell r="K481" t="str">
            <v>--</v>
          </cell>
          <cell r="L481">
            <v>0.13</v>
          </cell>
          <cell r="M481">
            <v>0</v>
          </cell>
          <cell r="N481">
            <v>0.5</v>
          </cell>
          <cell r="O481">
            <v>0.97</v>
          </cell>
          <cell r="P481">
            <v>0.66</v>
          </cell>
          <cell r="Q481">
            <v>0.79</v>
          </cell>
          <cell r="R481">
            <v>1.6858841059133101</v>
          </cell>
          <cell r="S481">
            <v>6.2813966095414504E-4</v>
          </cell>
          <cell r="T481">
            <v>1.47041784268811E-3</v>
          </cell>
          <cell r="U481" t="str">
            <v>--</v>
          </cell>
          <cell r="V481" t="str">
            <v>--</v>
          </cell>
          <cell r="W481" t="str">
            <v>--</v>
          </cell>
          <cell r="X481" t="str">
            <v>--</v>
          </cell>
          <cell r="Y481" t="str">
            <v>--</v>
          </cell>
          <cell r="Z481" t="str">
            <v>--</v>
          </cell>
          <cell r="AA481" t="str">
            <v>--</v>
          </cell>
          <cell r="AB481" t="str">
            <v>--</v>
          </cell>
          <cell r="AC481" t="str">
            <v>--</v>
          </cell>
        </row>
        <row r="482">
          <cell r="A482" t="str">
            <v>Os08g0503000</v>
          </cell>
          <cell r="B482">
            <v>827</v>
          </cell>
          <cell r="C482" t="str">
            <v>--</v>
          </cell>
          <cell r="D482" t="str">
            <v>--</v>
          </cell>
          <cell r="E482" t="str">
            <v>--</v>
          </cell>
          <cell r="F482" t="str">
            <v>--</v>
          </cell>
          <cell r="G482" t="str">
            <v>--</v>
          </cell>
          <cell r="H482" t="str">
            <v>--</v>
          </cell>
          <cell r="I482" t="str">
            <v>--</v>
          </cell>
          <cell r="J482" t="str">
            <v>--</v>
          </cell>
          <cell r="K482" t="str">
            <v>--</v>
          </cell>
          <cell r="L482">
            <v>7.56</v>
          </cell>
          <cell r="M482">
            <v>4.04</v>
          </cell>
          <cell r="N482">
            <v>7.48</v>
          </cell>
          <cell r="O482">
            <v>4.66</v>
          </cell>
          <cell r="P482">
            <v>1.95</v>
          </cell>
          <cell r="Q482">
            <v>1.53</v>
          </cell>
          <cell r="R482">
            <v>-1.4486717414205199</v>
          </cell>
          <cell r="S482">
            <v>6.79171687348807E-4</v>
          </cell>
          <cell r="T482">
            <v>1.57201536622308E-3</v>
          </cell>
          <cell r="U482" t="str">
            <v>--</v>
          </cell>
          <cell r="V482" t="str">
            <v>--</v>
          </cell>
          <cell r="W482" t="str">
            <v>--</v>
          </cell>
          <cell r="X482" t="str">
            <v>--</v>
          </cell>
          <cell r="Y482" t="str">
            <v>--</v>
          </cell>
          <cell r="Z482" t="str">
            <v>--</v>
          </cell>
          <cell r="AA482" t="str">
            <v>--</v>
          </cell>
          <cell r="AB482" t="str">
            <v>--</v>
          </cell>
          <cell r="AC482" t="str">
            <v>--</v>
          </cell>
        </row>
        <row r="483">
          <cell r="A483" t="str">
            <v>Os01g0794800</v>
          </cell>
          <cell r="B483">
            <v>2462</v>
          </cell>
          <cell r="C483" t="str">
            <v>--</v>
          </cell>
          <cell r="D483" t="str">
            <v>--</v>
          </cell>
          <cell r="E483" t="str">
            <v>--</v>
          </cell>
          <cell r="F483" t="str">
            <v>--</v>
          </cell>
          <cell r="G483" t="str">
            <v>--</v>
          </cell>
          <cell r="H483" t="str">
            <v>--</v>
          </cell>
          <cell r="I483" t="str">
            <v>--</v>
          </cell>
          <cell r="J483" t="str">
            <v>--</v>
          </cell>
          <cell r="K483" t="str">
            <v>--</v>
          </cell>
          <cell r="L483">
            <v>0.1</v>
          </cell>
          <cell r="M483">
            <v>0.27</v>
          </cell>
          <cell r="N483">
            <v>0.05</v>
          </cell>
          <cell r="O483">
            <v>0.66</v>
          </cell>
          <cell r="P483">
            <v>0.69</v>
          </cell>
          <cell r="Q483">
            <v>0.6</v>
          </cell>
          <cell r="R483">
            <v>1.8172020764161001</v>
          </cell>
          <cell r="S483">
            <v>7.0758710267393595E-4</v>
          </cell>
          <cell r="T483">
            <v>1.61958825723145E-3</v>
          </cell>
          <cell r="U483" t="str">
            <v>--</v>
          </cell>
          <cell r="V483" t="str">
            <v>--</v>
          </cell>
          <cell r="W483" t="str">
            <v>--</v>
          </cell>
          <cell r="X483" t="str">
            <v>--</v>
          </cell>
          <cell r="Y483" t="str">
            <v>--</v>
          </cell>
          <cell r="Z483" t="str">
            <v>--</v>
          </cell>
          <cell r="AA483" t="str">
            <v>--</v>
          </cell>
          <cell r="AB483" t="str">
            <v>--</v>
          </cell>
          <cell r="AC483" t="str">
            <v>--</v>
          </cell>
        </row>
        <row r="484">
          <cell r="A484" t="str">
            <v>Os01g0740350</v>
          </cell>
          <cell r="B484">
            <v>1460</v>
          </cell>
          <cell r="C484" t="str">
            <v>--</v>
          </cell>
          <cell r="D484" t="str">
            <v>--</v>
          </cell>
          <cell r="E484" t="str">
            <v>--</v>
          </cell>
          <cell r="F484" t="str">
            <v>--</v>
          </cell>
          <cell r="G484" t="str">
            <v>--</v>
          </cell>
          <cell r="H484" t="str">
            <v>--</v>
          </cell>
          <cell r="I484" t="str">
            <v>--</v>
          </cell>
          <cell r="J484" t="str">
            <v>--</v>
          </cell>
          <cell r="K484" t="str">
            <v>--</v>
          </cell>
          <cell r="L484">
            <v>0.05</v>
          </cell>
          <cell r="M484">
            <v>0.05</v>
          </cell>
          <cell r="N484">
            <v>0.14000000000000001</v>
          </cell>
          <cell r="O484">
            <v>0.55000000000000004</v>
          </cell>
          <cell r="P484">
            <v>0.31</v>
          </cell>
          <cell r="Q484">
            <v>0.77</v>
          </cell>
          <cell r="R484">
            <v>2.4511481060411602</v>
          </cell>
          <cell r="S484">
            <v>7.6529621759395799E-4</v>
          </cell>
          <cell r="T484">
            <v>1.73242880026764E-3</v>
          </cell>
          <cell r="U484" t="str">
            <v>--</v>
          </cell>
          <cell r="V484" t="str">
            <v>--</v>
          </cell>
          <cell r="W484" t="str">
            <v>--</v>
          </cell>
          <cell r="X484" t="str">
            <v>--</v>
          </cell>
          <cell r="Y484" t="str">
            <v>--</v>
          </cell>
          <cell r="Z484" t="str">
            <v>--</v>
          </cell>
          <cell r="AA484" t="str">
            <v>--</v>
          </cell>
          <cell r="AB484" t="str">
            <v>--</v>
          </cell>
          <cell r="AC484" t="str">
            <v>--</v>
          </cell>
        </row>
        <row r="485">
          <cell r="A485" t="str">
            <v>Os03g0122300</v>
          </cell>
          <cell r="B485">
            <v>1224.8499999999999</v>
          </cell>
          <cell r="C485" t="str">
            <v>--</v>
          </cell>
          <cell r="D485" t="str">
            <v>--</v>
          </cell>
          <cell r="E485" t="str">
            <v>--</v>
          </cell>
          <cell r="F485" t="str">
            <v>--</v>
          </cell>
          <cell r="G485" t="str">
            <v>--</v>
          </cell>
          <cell r="H485" t="str">
            <v>--</v>
          </cell>
          <cell r="I485" t="str">
            <v>--</v>
          </cell>
          <cell r="J485" t="str">
            <v>--</v>
          </cell>
          <cell r="K485" t="str">
            <v>--</v>
          </cell>
          <cell r="L485">
            <v>9.3699999999999992</v>
          </cell>
          <cell r="M485">
            <v>3.27</v>
          </cell>
          <cell r="N485">
            <v>8.86</v>
          </cell>
          <cell r="O485">
            <v>17.12</v>
          </cell>
          <cell r="P485">
            <v>23.8</v>
          </cell>
          <cell r="Q485">
            <v>21.34</v>
          </cell>
          <cell r="R485">
            <v>1.30725843106354</v>
          </cell>
          <cell r="S485">
            <v>7.8596295758832403E-4</v>
          </cell>
          <cell r="T485">
            <v>1.7598735789477701E-3</v>
          </cell>
          <cell r="U485">
            <v>4.72</v>
          </cell>
          <cell r="V485">
            <v>5.33</v>
          </cell>
          <cell r="W485">
            <v>7.19</v>
          </cell>
          <cell r="X485">
            <v>26.11</v>
          </cell>
          <cell r="Y485">
            <v>26.33</v>
          </cell>
          <cell r="Z485">
            <v>28.96</v>
          </cell>
          <cell r="AA485">
            <v>1.37807863267127</v>
          </cell>
          <cell r="AB485">
            <v>4.58091833211498E-4</v>
          </cell>
          <cell r="AC485">
            <v>1.6959144463574601E-3</v>
          </cell>
        </row>
        <row r="486">
          <cell r="A486" t="str">
            <v>Os07g0133500</v>
          </cell>
          <cell r="B486">
            <v>1833</v>
          </cell>
          <cell r="C486" t="str">
            <v>--</v>
          </cell>
          <cell r="D486" t="str">
            <v>--</v>
          </cell>
          <cell r="E486" t="str">
            <v>--</v>
          </cell>
          <cell r="F486" t="str">
            <v>--</v>
          </cell>
          <cell r="G486" t="str">
            <v>--</v>
          </cell>
          <cell r="H486" t="str">
            <v>--</v>
          </cell>
          <cell r="I486" t="str">
            <v>--</v>
          </cell>
          <cell r="J486" t="str">
            <v>--</v>
          </cell>
          <cell r="K486" t="str">
            <v>--</v>
          </cell>
          <cell r="L486">
            <v>0.19</v>
          </cell>
          <cell r="M486">
            <v>0.25</v>
          </cell>
          <cell r="N486">
            <v>0.19</v>
          </cell>
          <cell r="O486">
            <v>0.89</v>
          </cell>
          <cell r="P486">
            <v>1.1200000000000001</v>
          </cell>
          <cell r="Q486">
            <v>0.67</v>
          </cell>
          <cell r="R486">
            <v>1.8131442308955501</v>
          </cell>
          <cell r="S486">
            <v>8.3241109817068395E-4</v>
          </cell>
          <cell r="T486">
            <v>1.8438353357329101E-3</v>
          </cell>
          <cell r="U486" t="str">
            <v>--</v>
          </cell>
          <cell r="V486" t="str">
            <v>--</v>
          </cell>
          <cell r="W486" t="str">
            <v>--</v>
          </cell>
          <cell r="X486" t="str">
            <v>--</v>
          </cell>
          <cell r="Y486" t="str">
            <v>--</v>
          </cell>
          <cell r="Z486" t="str">
            <v>--</v>
          </cell>
          <cell r="AA486" t="str">
            <v>--</v>
          </cell>
          <cell r="AB486" t="str">
            <v>--</v>
          </cell>
          <cell r="AC486" t="str">
            <v>--</v>
          </cell>
        </row>
        <row r="487">
          <cell r="A487" t="str">
            <v>Os02g0771666</v>
          </cell>
          <cell r="B487">
            <v>984</v>
          </cell>
          <cell r="C487" t="str">
            <v>--</v>
          </cell>
          <cell r="D487" t="str">
            <v>--</v>
          </cell>
          <cell r="E487" t="str">
            <v>--</v>
          </cell>
          <cell r="F487" t="str">
            <v>--</v>
          </cell>
          <cell r="G487" t="str">
            <v>--</v>
          </cell>
          <cell r="H487" t="str">
            <v>--</v>
          </cell>
          <cell r="I487" t="str">
            <v>--</v>
          </cell>
          <cell r="J487" t="str">
            <v>--</v>
          </cell>
          <cell r="K487" t="str">
            <v>--</v>
          </cell>
          <cell r="L487">
            <v>0</v>
          </cell>
          <cell r="M487">
            <v>0.27</v>
          </cell>
          <cell r="N487">
            <v>0</v>
          </cell>
          <cell r="O487">
            <v>2.21</v>
          </cell>
          <cell r="P487">
            <v>0</v>
          </cell>
          <cell r="Q487">
            <v>0</v>
          </cell>
          <cell r="R487">
            <v>2.80348786671673</v>
          </cell>
          <cell r="S487">
            <v>8.4803785878153801E-4</v>
          </cell>
          <cell r="T487">
            <v>1.8584659458403901E-3</v>
          </cell>
          <cell r="U487" t="str">
            <v>--</v>
          </cell>
          <cell r="V487" t="str">
            <v>--</v>
          </cell>
          <cell r="W487" t="str">
            <v>--</v>
          </cell>
          <cell r="X487" t="str">
            <v>--</v>
          </cell>
          <cell r="Y487" t="str">
            <v>--</v>
          </cell>
          <cell r="Z487" t="str">
            <v>--</v>
          </cell>
          <cell r="AA487" t="str">
            <v>--</v>
          </cell>
          <cell r="AB487" t="str">
            <v>--</v>
          </cell>
          <cell r="AC487" t="str">
            <v>--</v>
          </cell>
        </row>
        <row r="488">
          <cell r="A488" t="str">
            <v>Os01g0127600</v>
          </cell>
          <cell r="B488">
            <v>878</v>
          </cell>
          <cell r="C488" t="str">
            <v>--</v>
          </cell>
          <cell r="D488" t="str">
            <v>--</v>
          </cell>
          <cell r="E488" t="str">
            <v>--</v>
          </cell>
          <cell r="F488" t="str">
            <v>--</v>
          </cell>
          <cell r="G488" t="str">
            <v>--</v>
          </cell>
          <cell r="H488" t="str">
            <v>--</v>
          </cell>
          <cell r="I488" t="str">
            <v>--</v>
          </cell>
          <cell r="J488" t="str">
            <v>--</v>
          </cell>
          <cell r="K488" t="str">
            <v>--</v>
          </cell>
          <cell r="L488">
            <v>0</v>
          </cell>
          <cell r="M488">
            <v>0.09</v>
          </cell>
          <cell r="N488">
            <v>0.1</v>
          </cell>
          <cell r="O488">
            <v>0.37</v>
          </cell>
          <cell r="P488">
            <v>1.03</v>
          </cell>
          <cell r="Q488">
            <v>0.99</v>
          </cell>
          <cell r="R488">
            <v>3.1431876329834201</v>
          </cell>
          <cell r="S488">
            <v>8.6031572881841605E-4</v>
          </cell>
          <cell r="T488">
            <v>1.86552673827993E-3</v>
          </cell>
          <cell r="U488" t="str">
            <v>--</v>
          </cell>
          <cell r="V488" t="str">
            <v>--</v>
          </cell>
          <cell r="W488" t="str">
            <v>--</v>
          </cell>
          <cell r="X488" t="str">
            <v>--</v>
          </cell>
          <cell r="Y488" t="str">
            <v>--</v>
          </cell>
          <cell r="Z488" t="str">
            <v>--</v>
          </cell>
          <cell r="AA488" t="str">
            <v>--</v>
          </cell>
          <cell r="AB488" t="str">
            <v>--</v>
          </cell>
          <cell r="AC488" t="str">
            <v>--</v>
          </cell>
        </row>
        <row r="489">
          <cell r="A489" t="str">
            <v>Os05g0298300</v>
          </cell>
          <cell r="B489">
            <v>2054</v>
          </cell>
          <cell r="C489" t="str">
            <v>--</v>
          </cell>
          <cell r="D489" t="str">
            <v>--</v>
          </cell>
          <cell r="E489" t="str">
            <v>--</v>
          </cell>
          <cell r="F489" t="str">
            <v>--</v>
          </cell>
          <cell r="G489" t="str">
            <v>--</v>
          </cell>
          <cell r="H489" t="str">
            <v>--</v>
          </cell>
          <cell r="I489" t="str">
            <v>--</v>
          </cell>
          <cell r="J489" t="str">
            <v>--</v>
          </cell>
          <cell r="K489" t="str">
            <v>--</v>
          </cell>
          <cell r="L489">
            <v>0.16</v>
          </cell>
          <cell r="M489">
            <v>0.52</v>
          </cell>
          <cell r="N489">
            <v>0</v>
          </cell>
          <cell r="O489">
            <v>0</v>
          </cell>
          <cell r="P489">
            <v>0.14000000000000001</v>
          </cell>
          <cell r="Q489">
            <v>0</v>
          </cell>
          <cell r="R489">
            <v>-2.39495362409497</v>
          </cell>
          <cell r="S489">
            <v>1.1959320672804E-3</v>
          </cell>
          <cell r="T489">
            <v>2.5138980189771602E-3</v>
          </cell>
          <cell r="U489" t="str">
            <v>--</v>
          </cell>
          <cell r="V489" t="str">
            <v>--</v>
          </cell>
          <cell r="W489" t="str">
            <v>--</v>
          </cell>
          <cell r="X489" t="str">
            <v>--</v>
          </cell>
          <cell r="Y489" t="str">
            <v>--</v>
          </cell>
          <cell r="Z489" t="str">
            <v>--</v>
          </cell>
          <cell r="AA489" t="str">
            <v>--</v>
          </cell>
          <cell r="AB489" t="str">
            <v>--</v>
          </cell>
          <cell r="AC489" t="str">
            <v>--</v>
          </cell>
        </row>
        <row r="490">
          <cell r="A490" t="str">
            <v>Os09g0565250</v>
          </cell>
          <cell r="B490">
            <v>1045</v>
          </cell>
          <cell r="C490" t="str">
            <v>--</v>
          </cell>
          <cell r="D490" t="str">
            <v>--</v>
          </cell>
          <cell r="E490" t="str">
            <v>--</v>
          </cell>
          <cell r="F490" t="str">
            <v>--</v>
          </cell>
          <cell r="G490" t="str">
            <v>--</v>
          </cell>
          <cell r="H490" t="str">
            <v>--</v>
          </cell>
          <cell r="I490" t="str">
            <v>--</v>
          </cell>
          <cell r="J490" t="str">
            <v>--</v>
          </cell>
          <cell r="K490" t="str">
            <v>--</v>
          </cell>
          <cell r="L490">
            <v>0.22</v>
          </cell>
          <cell r="M490">
            <v>0.62</v>
          </cell>
          <cell r="N490">
            <v>0</v>
          </cell>
          <cell r="O490">
            <v>0</v>
          </cell>
          <cell r="P490">
            <v>0</v>
          </cell>
          <cell r="Q490">
            <v>0</v>
          </cell>
          <cell r="R490">
            <v>-5.0980590450021097</v>
          </cell>
          <cell r="S490">
            <v>1.2339009964297399E-3</v>
          </cell>
          <cell r="T490">
            <v>2.5418360526452701E-3</v>
          </cell>
          <cell r="U490" t="str">
            <v>--</v>
          </cell>
          <cell r="V490" t="str">
            <v>--</v>
          </cell>
          <cell r="W490" t="str">
            <v>--</v>
          </cell>
          <cell r="X490" t="str">
            <v>--</v>
          </cell>
          <cell r="Y490" t="str">
            <v>--</v>
          </cell>
          <cell r="Z490" t="str">
            <v>--</v>
          </cell>
          <cell r="AA490" t="str">
            <v>--</v>
          </cell>
          <cell r="AB490" t="str">
            <v>--</v>
          </cell>
          <cell r="AC490" t="str">
            <v>--</v>
          </cell>
        </row>
        <row r="491">
          <cell r="A491" t="str">
            <v>Os08g0564400</v>
          </cell>
          <cell r="B491">
            <v>2579</v>
          </cell>
          <cell r="C491" t="str">
            <v>--</v>
          </cell>
          <cell r="D491" t="str">
            <v>--</v>
          </cell>
          <cell r="E491" t="str">
            <v>--</v>
          </cell>
          <cell r="F491" t="str">
            <v>--</v>
          </cell>
          <cell r="G491" t="str">
            <v>--</v>
          </cell>
          <cell r="H491" t="str">
            <v>--</v>
          </cell>
          <cell r="I491" t="str">
            <v>--</v>
          </cell>
          <cell r="J491" t="str">
            <v>--</v>
          </cell>
          <cell r="K491" t="str">
            <v>--</v>
          </cell>
          <cell r="L491">
            <v>0</v>
          </cell>
          <cell r="M491">
            <v>0</v>
          </cell>
          <cell r="N491">
            <v>0</v>
          </cell>
          <cell r="O491">
            <v>0</v>
          </cell>
          <cell r="P491">
            <v>0</v>
          </cell>
          <cell r="Q491">
            <v>0.32</v>
          </cell>
          <cell r="R491">
            <v>5.0347318236534999</v>
          </cell>
          <cell r="S491">
            <v>1.2339009964297399E-3</v>
          </cell>
          <cell r="T491">
            <v>2.5418360526452701E-3</v>
          </cell>
          <cell r="U491" t="str">
            <v>--</v>
          </cell>
          <cell r="V491" t="str">
            <v>--</v>
          </cell>
          <cell r="W491" t="str">
            <v>--</v>
          </cell>
          <cell r="X491" t="str">
            <v>--</v>
          </cell>
          <cell r="Y491" t="str">
            <v>--</v>
          </cell>
          <cell r="Z491" t="str">
            <v>--</v>
          </cell>
          <cell r="AA491" t="str">
            <v>--</v>
          </cell>
          <cell r="AB491" t="str">
            <v>--</v>
          </cell>
          <cell r="AC491" t="str">
            <v>--</v>
          </cell>
        </row>
        <row r="492">
          <cell r="A492" t="str">
            <v>Os05g0592450</v>
          </cell>
          <cell r="B492">
            <v>1350</v>
          </cell>
          <cell r="C492" t="str">
            <v>--</v>
          </cell>
          <cell r="D492" t="str">
            <v>--</v>
          </cell>
          <cell r="E492" t="str">
            <v>--</v>
          </cell>
          <cell r="F492" t="str">
            <v>--</v>
          </cell>
          <cell r="G492" t="str">
            <v>--</v>
          </cell>
          <cell r="H492" t="str">
            <v>--</v>
          </cell>
          <cell r="I492" t="str">
            <v>--</v>
          </cell>
          <cell r="J492" t="str">
            <v>--</v>
          </cell>
          <cell r="K492" t="str">
            <v>--</v>
          </cell>
          <cell r="L492">
            <v>0</v>
          </cell>
          <cell r="M492">
            <v>0.44</v>
          </cell>
          <cell r="N492">
            <v>1.08</v>
          </cell>
          <cell r="O492">
            <v>0.42</v>
          </cell>
          <cell r="P492">
            <v>0</v>
          </cell>
          <cell r="Q492">
            <v>0</v>
          </cell>
          <cell r="R492">
            <v>-2.0867676080710602</v>
          </cell>
          <cell r="S492">
            <v>1.6621372960642701E-3</v>
          </cell>
          <cell r="T492">
            <v>3.3901018117746401E-3</v>
          </cell>
          <cell r="U492" t="str">
            <v>--</v>
          </cell>
          <cell r="V492" t="str">
            <v>--</v>
          </cell>
          <cell r="W492" t="str">
            <v>--</v>
          </cell>
          <cell r="X492" t="str">
            <v>--</v>
          </cell>
          <cell r="Y492" t="str">
            <v>--</v>
          </cell>
          <cell r="Z492" t="str">
            <v>--</v>
          </cell>
          <cell r="AA492" t="str">
            <v>--</v>
          </cell>
          <cell r="AB492" t="str">
            <v>--</v>
          </cell>
          <cell r="AC492" t="str">
            <v>--</v>
          </cell>
        </row>
        <row r="493">
          <cell r="A493" t="str">
            <v>Os02g0232050</v>
          </cell>
          <cell r="B493">
            <v>616</v>
          </cell>
          <cell r="C493" t="str">
            <v>--</v>
          </cell>
          <cell r="D493" t="str">
            <v>--</v>
          </cell>
          <cell r="E493" t="str">
            <v>--</v>
          </cell>
          <cell r="F493" t="str">
            <v>--</v>
          </cell>
          <cell r="G493" t="str">
            <v>--</v>
          </cell>
          <cell r="H493" t="str">
            <v>--</v>
          </cell>
          <cell r="I493" t="str">
            <v>--</v>
          </cell>
          <cell r="J493" t="str">
            <v>--</v>
          </cell>
          <cell r="K493" t="str">
            <v>--</v>
          </cell>
          <cell r="L493">
            <v>0.7</v>
          </cell>
          <cell r="M493">
            <v>1.78</v>
          </cell>
          <cell r="N493">
            <v>1.44</v>
          </cell>
          <cell r="O493">
            <v>0.66</v>
          </cell>
          <cell r="P493">
            <v>0</v>
          </cell>
          <cell r="Q493">
            <v>0</v>
          </cell>
          <cell r="R493">
            <v>-2.6421739282944299</v>
          </cell>
          <cell r="S493">
            <v>1.6902262013225101E-3</v>
          </cell>
          <cell r="T493">
            <v>3.4135940928670199E-3</v>
          </cell>
          <cell r="U493" t="str">
            <v>--</v>
          </cell>
          <cell r="V493" t="str">
            <v>--</v>
          </cell>
          <cell r="W493" t="str">
            <v>--</v>
          </cell>
          <cell r="X493" t="str">
            <v>--</v>
          </cell>
          <cell r="Y493" t="str">
            <v>--</v>
          </cell>
          <cell r="Z493" t="str">
            <v>--</v>
          </cell>
          <cell r="AA493" t="str">
            <v>--</v>
          </cell>
          <cell r="AB493" t="str">
            <v>--</v>
          </cell>
          <cell r="AC493" t="str">
            <v>--</v>
          </cell>
        </row>
        <row r="494">
          <cell r="A494" t="str">
            <v>Os04g0196850</v>
          </cell>
          <cell r="B494">
            <v>1257</v>
          </cell>
          <cell r="C494" t="str">
            <v>--</v>
          </cell>
          <cell r="D494" t="str">
            <v>--</v>
          </cell>
          <cell r="E494" t="str">
            <v>--</v>
          </cell>
          <cell r="F494" t="str">
            <v>--</v>
          </cell>
          <cell r="G494" t="str">
            <v>--</v>
          </cell>
          <cell r="H494" t="str">
            <v>--</v>
          </cell>
          <cell r="I494" t="str">
            <v>--</v>
          </cell>
          <cell r="J494" t="str">
            <v>--</v>
          </cell>
          <cell r="K494" t="str">
            <v>--</v>
          </cell>
          <cell r="L494">
            <v>2.39</v>
          </cell>
          <cell r="M494">
            <v>1.57</v>
          </cell>
          <cell r="N494">
            <v>1.59</v>
          </cell>
          <cell r="O494">
            <v>0</v>
          </cell>
          <cell r="P494">
            <v>0.55000000000000004</v>
          </cell>
          <cell r="Q494">
            <v>1.91</v>
          </cell>
          <cell r="R494">
            <v>-1.4663127211289499</v>
          </cell>
          <cell r="S494">
            <v>1.83260884945653E-3</v>
          </cell>
          <cell r="T494">
            <v>3.6652176989130599E-3</v>
          </cell>
          <cell r="U494">
            <v>2.21</v>
          </cell>
          <cell r="V494">
            <v>2.77</v>
          </cell>
          <cell r="W494">
            <v>1.45</v>
          </cell>
          <cell r="X494">
            <v>0</v>
          </cell>
          <cell r="Y494">
            <v>0.75</v>
          </cell>
          <cell r="Z494">
            <v>0.32</v>
          </cell>
          <cell r="AA494">
            <v>-3.5629723891725198</v>
          </cell>
          <cell r="AB494">
            <v>4.6052385078100497E-12</v>
          </cell>
          <cell r="AC494">
            <v>7.63153809865665E-11</v>
          </cell>
        </row>
        <row r="495">
          <cell r="A495" t="str">
            <v>Os01g0117000</v>
          </cell>
          <cell r="B495">
            <v>2223</v>
          </cell>
          <cell r="C495" t="str">
            <v>--</v>
          </cell>
          <cell r="D495" t="str">
            <v>--</v>
          </cell>
          <cell r="E495" t="str">
            <v>--</v>
          </cell>
          <cell r="F495" t="str">
            <v>--</v>
          </cell>
          <cell r="G495" t="str">
            <v>--</v>
          </cell>
          <cell r="H495" t="str">
            <v>--</v>
          </cell>
          <cell r="I495" t="str">
            <v>--</v>
          </cell>
          <cell r="J495" t="str">
            <v>--</v>
          </cell>
          <cell r="K495" t="str">
            <v>--</v>
          </cell>
          <cell r="L495">
            <v>0</v>
          </cell>
          <cell r="M495">
            <v>0</v>
          </cell>
          <cell r="N495">
            <v>0.15</v>
          </cell>
          <cell r="O495">
            <v>0.3</v>
          </cell>
          <cell r="P495">
            <v>0.43</v>
          </cell>
          <cell r="Q495">
            <v>0.09</v>
          </cell>
          <cell r="R495">
            <v>2.1704095974460702</v>
          </cell>
          <cell r="S495">
            <v>2.1236499566106601E-3</v>
          </cell>
          <cell r="T495">
            <v>4.1525623501567901E-3</v>
          </cell>
          <cell r="U495" t="str">
            <v>--</v>
          </cell>
          <cell r="V495" t="str">
            <v>--</v>
          </cell>
          <cell r="W495" t="str">
            <v>--</v>
          </cell>
          <cell r="X495" t="str">
            <v>--</v>
          </cell>
          <cell r="Y495" t="str">
            <v>--</v>
          </cell>
          <cell r="Z495" t="str">
            <v>--</v>
          </cell>
          <cell r="AA495" t="str">
            <v>--</v>
          </cell>
          <cell r="AB495" t="str">
            <v>--</v>
          </cell>
          <cell r="AC495" t="str">
            <v>--</v>
          </cell>
        </row>
        <row r="496">
          <cell r="A496" t="str">
            <v>Os01g0699450</v>
          </cell>
          <cell r="B496">
            <v>1274</v>
          </cell>
          <cell r="C496" t="str">
            <v>--</v>
          </cell>
          <cell r="D496" t="str">
            <v>--</v>
          </cell>
          <cell r="E496" t="str">
            <v>--</v>
          </cell>
          <cell r="F496" t="str">
            <v>--</v>
          </cell>
          <cell r="G496" t="str">
            <v>--</v>
          </cell>
          <cell r="H496" t="str">
            <v>--</v>
          </cell>
          <cell r="I496" t="str">
            <v>--</v>
          </cell>
          <cell r="J496" t="str">
            <v>--</v>
          </cell>
          <cell r="K496" t="str">
            <v>--</v>
          </cell>
          <cell r="L496">
            <v>0.36</v>
          </cell>
          <cell r="M496">
            <v>0.21</v>
          </cell>
          <cell r="N496">
            <v>0</v>
          </cell>
          <cell r="O496">
            <v>0</v>
          </cell>
          <cell r="P496">
            <v>0</v>
          </cell>
          <cell r="Q496">
            <v>0</v>
          </cell>
          <cell r="R496">
            <v>-4.9439037707955196</v>
          </cell>
          <cell r="S496">
            <v>2.13675538406126E-3</v>
          </cell>
          <cell r="T496">
            <v>4.1525623501567901E-3</v>
          </cell>
          <cell r="U496" t="str">
            <v>--</v>
          </cell>
          <cell r="V496" t="str">
            <v>--</v>
          </cell>
          <cell r="W496" t="str">
            <v>--</v>
          </cell>
          <cell r="X496" t="str">
            <v>--</v>
          </cell>
          <cell r="Y496" t="str">
            <v>--</v>
          </cell>
          <cell r="Z496" t="str">
            <v>--</v>
          </cell>
          <cell r="AA496" t="str">
            <v>--</v>
          </cell>
          <cell r="AB496" t="str">
            <v>--</v>
          </cell>
          <cell r="AC496" t="str">
            <v>--</v>
          </cell>
        </row>
        <row r="497">
          <cell r="A497" t="str">
            <v>Os07g0184850</v>
          </cell>
          <cell r="B497">
            <v>729</v>
          </cell>
          <cell r="C497" t="str">
            <v>--</v>
          </cell>
          <cell r="D497" t="str">
            <v>--</v>
          </cell>
          <cell r="E497" t="str">
            <v>--</v>
          </cell>
          <cell r="F497" t="str">
            <v>--</v>
          </cell>
          <cell r="G497" t="str">
            <v>--</v>
          </cell>
          <cell r="H497" t="str">
            <v>--</v>
          </cell>
          <cell r="I497" t="str">
            <v>--</v>
          </cell>
          <cell r="J497" t="str">
            <v>--</v>
          </cell>
          <cell r="K497" t="str">
            <v>--</v>
          </cell>
          <cell r="L497">
            <v>8.52</v>
          </cell>
          <cell r="M497">
            <v>5.75</v>
          </cell>
          <cell r="N497">
            <v>3.94</v>
          </cell>
          <cell r="O497">
            <v>2.59</v>
          </cell>
          <cell r="P497">
            <v>2.4</v>
          </cell>
          <cell r="Q497">
            <v>3.74</v>
          </cell>
          <cell r="R497">
            <v>-1.3269555278004099</v>
          </cell>
          <cell r="S497">
            <v>2.23813195241747E-3</v>
          </cell>
          <cell r="T497">
            <v>4.3089269364298896E-3</v>
          </cell>
          <cell r="U497" t="str">
            <v>--</v>
          </cell>
          <cell r="V497" t="str">
            <v>--</v>
          </cell>
          <cell r="W497" t="str">
            <v>--</v>
          </cell>
          <cell r="X497" t="str">
            <v>--</v>
          </cell>
          <cell r="Y497" t="str">
            <v>--</v>
          </cell>
          <cell r="Z497" t="str">
            <v>--</v>
          </cell>
          <cell r="AA497" t="str">
            <v>--</v>
          </cell>
          <cell r="AB497" t="str">
            <v>--</v>
          </cell>
          <cell r="AC497" t="str">
            <v>--</v>
          </cell>
        </row>
        <row r="498">
          <cell r="A498" t="str">
            <v>MSTRG.9557</v>
          </cell>
          <cell r="B498">
            <v>580</v>
          </cell>
          <cell r="C498" t="str">
            <v>--</v>
          </cell>
          <cell r="D498" t="str">
            <v>--</v>
          </cell>
          <cell r="E498" t="str">
            <v>--</v>
          </cell>
          <cell r="F498" t="str">
            <v>--</v>
          </cell>
          <cell r="G498" t="str">
            <v>--</v>
          </cell>
          <cell r="H498" t="str">
            <v>--</v>
          </cell>
          <cell r="I498" t="str">
            <v>--</v>
          </cell>
          <cell r="J498" t="str">
            <v>--</v>
          </cell>
          <cell r="K498" t="str">
            <v>--</v>
          </cell>
          <cell r="L498">
            <v>0.8</v>
          </cell>
          <cell r="M498">
            <v>1.1200000000000001</v>
          </cell>
          <cell r="N498">
            <v>1.25</v>
          </cell>
          <cell r="O498">
            <v>0</v>
          </cell>
          <cell r="P498">
            <v>0.43</v>
          </cell>
          <cell r="Q498">
            <v>0</v>
          </cell>
          <cell r="R498">
            <v>-3.0623457332593702</v>
          </cell>
          <cell r="S498">
            <v>2.8668647364907401E-3</v>
          </cell>
          <cell r="T498">
            <v>5.3688557792462904E-3</v>
          </cell>
          <cell r="U498" t="str">
            <v>--</v>
          </cell>
          <cell r="V498" t="str">
            <v>--</v>
          </cell>
          <cell r="W498" t="str">
            <v>--</v>
          </cell>
          <cell r="X498" t="str">
            <v>--</v>
          </cell>
          <cell r="Y498" t="str">
            <v>--</v>
          </cell>
          <cell r="Z498" t="str">
            <v>--</v>
          </cell>
          <cell r="AA498" t="str">
            <v>--</v>
          </cell>
          <cell r="AB498" t="str">
            <v>--</v>
          </cell>
          <cell r="AC498" t="str">
            <v>--</v>
          </cell>
        </row>
        <row r="499">
          <cell r="A499" t="str">
            <v>Os10g0551800</v>
          </cell>
          <cell r="B499">
            <v>627</v>
          </cell>
          <cell r="C499" t="str">
            <v>--</v>
          </cell>
          <cell r="D499" t="str">
            <v>--</v>
          </cell>
          <cell r="E499" t="str">
            <v>--</v>
          </cell>
          <cell r="F499" t="str">
            <v>--</v>
          </cell>
          <cell r="G499" t="str">
            <v>--</v>
          </cell>
          <cell r="H499" t="str">
            <v>--</v>
          </cell>
          <cell r="I499" t="str">
            <v>--</v>
          </cell>
          <cell r="J499" t="str">
            <v>--</v>
          </cell>
          <cell r="K499" t="str">
            <v>--</v>
          </cell>
          <cell r="L499">
            <v>1.72</v>
          </cell>
          <cell r="M499">
            <v>0</v>
          </cell>
          <cell r="N499">
            <v>1.04</v>
          </cell>
          <cell r="O499">
            <v>0</v>
          </cell>
          <cell r="P499">
            <v>0.5</v>
          </cell>
          <cell r="Q499">
            <v>0</v>
          </cell>
          <cell r="R499">
            <v>-2.5338870372659099</v>
          </cell>
          <cell r="S499">
            <v>2.8668647364907401E-3</v>
          </cell>
          <cell r="T499">
            <v>5.3688557792462904E-3</v>
          </cell>
          <cell r="U499" t="str">
            <v>--</v>
          </cell>
          <cell r="V499" t="str">
            <v>--</v>
          </cell>
          <cell r="W499" t="str">
            <v>--</v>
          </cell>
          <cell r="X499" t="str">
            <v>--</v>
          </cell>
          <cell r="Y499" t="str">
            <v>--</v>
          </cell>
          <cell r="Z499" t="str">
            <v>--</v>
          </cell>
          <cell r="AA499" t="str">
            <v>--</v>
          </cell>
          <cell r="AB499" t="str">
            <v>--</v>
          </cell>
          <cell r="AC499" t="str">
            <v>--</v>
          </cell>
        </row>
        <row r="500">
          <cell r="A500" t="str">
            <v>Os02g0513100</v>
          </cell>
          <cell r="B500">
            <v>1562</v>
          </cell>
          <cell r="C500" t="str">
            <v>--</v>
          </cell>
          <cell r="D500" t="str">
            <v>--</v>
          </cell>
          <cell r="E500" t="str">
            <v>--</v>
          </cell>
          <cell r="F500" t="str">
            <v>--</v>
          </cell>
          <cell r="G500" t="str">
            <v>--</v>
          </cell>
          <cell r="H500" t="str">
            <v>--</v>
          </cell>
          <cell r="I500" t="str">
            <v>--</v>
          </cell>
          <cell r="J500" t="str">
            <v>--</v>
          </cell>
          <cell r="K500" t="str">
            <v>--</v>
          </cell>
          <cell r="L500">
            <v>0.4</v>
          </cell>
          <cell r="M500">
            <v>0</v>
          </cell>
          <cell r="N500">
            <v>0.88</v>
          </cell>
          <cell r="O500">
            <v>0.17</v>
          </cell>
          <cell r="P500">
            <v>0.17</v>
          </cell>
          <cell r="Q500">
            <v>0</v>
          </cell>
          <cell r="R500">
            <v>-2.0633600084752701</v>
          </cell>
          <cell r="S500">
            <v>2.9309597841739002E-3</v>
          </cell>
          <cell r="T500">
            <v>5.4394388787371399E-3</v>
          </cell>
          <cell r="U500" t="str">
            <v>--</v>
          </cell>
          <cell r="V500" t="str">
            <v>--</v>
          </cell>
          <cell r="W500" t="str">
            <v>--</v>
          </cell>
          <cell r="X500" t="str">
            <v>--</v>
          </cell>
          <cell r="Y500" t="str">
            <v>--</v>
          </cell>
          <cell r="Z500" t="str">
            <v>--</v>
          </cell>
          <cell r="AA500" t="str">
            <v>--</v>
          </cell>
          <cell r="AB500" t="str">
            <v>--</v>
          </cell>
          <cell r="AC500" t="str">
            <v>--</v>
          </cell>
        </row>
        <row r="501">
          <cell r="A501" t="str">
            <v>Os01g0680100</v>
          </cell>
          <cell r="B501">
            <v>1594</v>
          </cell>
          <cell r="C501" t="str">
            <v>--</v>
          </cell>
          <cell r="D501" t="str">
            <v>--</v>
          </cell>
          <cell r="E501" t="str">
            <v>--</v>
          </cell>
          <cell r="F501" t="str">
            <v>--</v>
          </cell>
          <cell r="G501" t="str">
            <v>--</v>
          </cell>
          <cell r="H501" t="str">
            <v>--</v>
          </cell>
          <cell r="I501" t="str">
            <v>--</v>
          </cell>
          <cell r="J501" t="str">
            <v>--</v>
          </cell>
          <cell r="K501" t="str">
            <v>--</v>
          </cell>
          <cell r="L501">
            <v>0</v>
          </cell>
          <cell r="M501">
            <v>0</v>
          </cell>
          <cell r="N501">
            <v>1.1200000000000001</v>
          </cell>
          <cell r="O501">
            <v>0.28999999999999998</v>
          </cell>
          <cell r="P501">
            <v>0</v>
          </cell>
          <cell r="Q501">
            <v>0</v>
          </cell>
          <cell r="R501">
            <v>-2.0808210603733799</v>
          </cell>
          <cell r="S501">
            <v>3.43771310086695E-3</v>
          </cell>
          <cell r="T501">
            <v>6.32293659623742E-3</v>
          </cell>
          <cell r="U501" t="str">
            <v>--</v>
          </cell>
          <cell r="V501" t="str">
            <v>--</v>
          </cell>
          <cell r="W501" t="str">
            <v>--</v>
          </cell>
          <cell r="X501" t="str">
            <v>--</v>
          </cell>
          <cell r="Y501" t="str">
            <v>--</v>
          </cell>
          <cell r="Z501" t="str">
            <v>--</v>
          </cell>
          <cell r="AA501" t="str">
            <v>--</v>
          </cell>
          <cell r="AB501" t="str">
            <v>--</v>
          </cell>
          <cell r="AC501" t="str">
            <v>--</v>
          </cell>
        </row>
        <row r="502">
          <cell r="A502" t="str">
            <v>Os01g0712501</v>
          </cell>
          <cell r="B502">
            <v>1119</v>
          </cell>
          <cell r="C502" t="str">
            <v>--</v>
          </cell>
          <cell r="D502" t="str">
            <v>--</v>
          </cell>
          <cell r="E502" t="str">
            <v>--</v>
          </cell>
          <cell r="F502" t="str">
            <v>--</v>
          </cell>
          <cell r="G502" t="str">
            <v>--</v>
          </cell>
          <cell r="H502" t="str">
            <v>--</v>
          </cell>
          <cell r="I502" t="str">
            <v>--</v>
          </cell>
          <cell r="J502" t="str">
            <v>--</v>
          </cell>
          <cell r="K502" t="str">
            <v>--</v>
          </cell>
          <cell r="L502">
            <v>0</v>
          </cell>
          <cell r="M502">
            <v>0</v>
          </cell>
          <cell r="N502">
            <v>0.7</v>
          </cell>
          <cell r="O502">
            <v>0</v>
          </cell>
          <cell r="P502">
            <v>0</v>
          </cell>
          <cell r="Q502">
            <v>0</v>
          </cell>
          <cell r="R502">
            <v>-4.9211184497296303</v>
          </cell>
          <cell r="S502">
            <v>3.7393219221072099E-3</v>
          </cell>
          <cell r="T502">
            <v>6.6982636169920402E-3</v>
          </cell>
          <cell r="U502">
            <v>0.7</v>
          </cell>
          <cell r="V502">
            <v>0.36</v>
          </cell>
          <cell r="W502">
            <v>0</v>
          </cell>
          <cell r="X502">
            <v>0.36</v>
          </cell>
          <cell r="Y502">
            <v>0</v>
          </cell>
          <cell r="Z502">
            <v>0</v>
          </cell>
          <cell r="AA502">
            <v>-2.4668992514090999</v>
          </cell>
          <cell r="AB502">
            <v>3.3962908259726598E-3</v>
          </cell>
          <cell r="AC502">
            <v>1.0188872477918E-2</v>
          </cell>
        </row>
        <row r="503">
          <cell r="A503" t="str">
            <v>Os05g0501650</v>
          </cell>
          <cell r="B503">
            <v>768</v>
          </cell>
          <cell r="C503" t="str">
            <v>--</v>
          </cell>
          <cell r="D503" t="str">
            <v>--</v>
          </cell>
          <cell r="E503" t="str">
            <v>--</v>
          </cell>
          <cell r="F503" t="str">
            <v>--</v>
          </cell>
          <cell r="G503" t="str">
            <v>--</v>
          </cell>
          <cell r="H503" t="str">
            <v>--</v>
          </cell>
          <cell r="I503" t="str">
            <v>--</v>
          </cell>
          <cell r="J503" t="str">
            <v>--</v>
          </cell>
          <cell r="K503" t="str">
            <v>--</v>
          </cell>
          <cell r="L503">
            <v>0.59</v>
          </cell>
          <cell r="M503">
            <v>0</v>
          </cell>
          <cell r="N503">
            <v>0.62</v>
          </cell>
          <cell r="O503">
            <v>0</v>
          </cell>
          <cell r="P503">
            <v>0</v>
          </cell>
          <cell r="Q503">
            <v>0</v>
          </cell>
          <cell r="R503">
            <v>-4.9209363013268002</v>
          </cell>
          <cell r="S503">
            <v>3.7393219221072099E-3</v>
          </cell>
          <cell r="T503">
            <v>6.6982636169920402E-3</v>
          </cell>
          <cell r="U503">
            <v>1.06</v>
          </cell>
          <cell r="V503">
            <v>0</v>
          </cell>
          <cell r="W503">
            <v>0.21</v>
          </cell>
          <cell r="X503">
            <v>0</v>
          </cell>
          <cell r="Y503">
            <v>0.03</v>
          </cell>
          <cell r="Z503">
            <v>0</v>
          </cell>
          <cell r="AA503">
            <v>-5.5181219392483296</v>
          </cell>
          <cell r="AB503">
            <v>2.5209466859057599E-4</v>
          </cell>
          <cell r="AC503">
            <v>1.0321052314061199E-3</v>
          </cell>
        </row>
        <row r="504">
          <cell r="A504" t="str">
            <v>Os05g0550300</v>
          </cell>
          <cell r="B504">
            <v>625</v>
          </cell>
          <cell r="C504" t="str">
            <v>--</v>
          </cell>
          <cell r="D504" t="str">
            <v>--</v>
          </cell>
          <cell r="E504" t="str">
            <v>--</v>
          </cell>
          <cell r="F504" t="str">
            <v>--</v>
          </cell>
          <cell r="G504" t="str">
            <v>--</v>
          </cell>
          <cell r="H504" t="str">
            <v>--</v>
          </cell>
          <cell r="I504" t="str">
            <v>--</v>
          </cell>
          <cell r="J504" t="str">
            <v>--</v>
          </cell>
          <cell r="K504" t="str">
            <v>--</v>
          </cell>
          <cell r="L504">
            <v>29.31</v>
          </cell>
          <cell r="M504">
            <v>13.25</v>
          </cell>
          <cell r="N504">
            <v>72.099999999999994</v>
          </cell>
          <cell r="O504">
            <v>27.8</v>
          </cell>
          <cell r="P504">
            <v>24.2</v>
          </cell>
          <cell r="Q504">
            <v>8.75</v>
          </cell>
          <cell r="R504">
            <v>-1.1181796011415499</v>
          </cell>
          <cell r="S504">
            <v>4.2429348859011999E-3</v>
          </cell>
          <cell r="T504">
            <v>7.5348671249624802E-3</v>
          </cell>
          <cell r="U504" t="str">
            <v>--</v>
          </cell>
          <cell r="V504" t="str">
            <v>--</v>
          </cell>
          <cell r="W504" t="str">
            <v>--</v>
          </cell>
          <cell r="X504" t="str">
            <v>--</v>
          </cell>
          <cell r="Y504" t="str">
            <v>--</v>
          </cell>
          <cell r="Z504" t="str">
            <v>--</v>
          </cell>
          <cell r="AA504" t="str">
            <v>--</v>
          </cell>
          <cell r="AB504" t="str">
            <v>--</v>
          </cell>
          <cell r="AC504" t="str">
            <v>--</v>
          </cell>
        </row>
        <row r="505">
          <cell r="A505" t="str">
            <v>Os03g0797400</v>
          </cell>
          <cell r="B505">
            <v>1371</v>
          </cell>
          <cell r="C505" t="str">
            <v>--</v>
          </cell>
          <cell r="D505" t="str">
            <v>--</v>
          </cell>
          <cell r="E505" t="str">
            <v>--</v>
          </cell>
          <cell r="F505" t="str">
            <v>--</v>
          </cell>
          <cell r="G505" t="str">
            <v>--</v>
          </cell>
          <cell r="H505" t="str">
            <v>--</v>
          </cell>
          <cell r="I505" t="str">
            <v>--</v>
          </cell>
          <cell r="J505" t="str">
            <v>--</v>
          </cell>
          <cell r="K505" t="str">
            <v>--</v>
          </cell>
          <cell r="L505">
            <v>2.4500000000000002</v>
          </cell>
          <cell r="M505">
            <v>3.29</v>
          </cell>
          <cell r="N505">
            <v>2.87</v>
          </cell>
          <cell r="O505">
            <v>6.18</v>
          </cell>
          <cell r="P505">
            <v>5.31</v>
          </cell>
          <cell r="Q505">
            <v>11.68</v>
          </cell>
          <cell r="R505">
            <v>1.1276180978282999</v>
          </cell>
          <cell r="S505">
            <v>5.11363126551867E-3</v>
          </cell>
          <cell r="T505">
            <v>9.0034875273234602E-3</v>
          </cell>
          <cell r="U505" t="str">
            <v>--</v>
          </cell>
          <cell r="V505" t="str">
            <v>--</v>
          </cell>
          <cell r="W505" t="str">
            <v>--</v>
          </cell>
          <cell r="X505" t="str">
            <v>--</v>
          </cell>
          <cell r="Y505" t="str">
            <v>--</v>
          </cell>
          <cell r="Z505" t="str">
            <v>--</v>
          </cell>
          <cell r="AA505" t="str">
            <v>--</v>
          </cell>
          <cell r="AB505" t="str">
            <v>--</v>
          </cell>
          <cell r="AC505" t="str">
            <v>--</v>
          </cell>
        </row>
        <row r="506">
          <cell r="A506" t="str">
            <v>Os03g0348900</v>
          </cell>
          <cell r="B506">
            <v>1059</v>
          </cell>
          <cell r="C506" t="str">
            <v>--</v>
          </cell>
          <cell r="D506" t="str">
            <v>--</v>
          </cell>
          <cell r="E506" t="str">
            <v>--</v>
          </cell>
          <cell r="F506" t="str">
            <v>--</v>
          </cell>
          <cell r="G506" t="str">
            <v>--</v>
          </cell>
          <cell r="H506" t="str">
            <v>--</v>
          </cell>
          <cell r="I506" t="str">
            <v>--</v>
          </cell>
          <cell r="J506" t="str">
            <v>--</v>
          </cell>
          <cell r="K506" t="str">
            <v>--</v>
          </cell>
          <cell r="L506">
            <v>5.0199999999999996</v>
          </cell>
          <cell r="M506">
            <v>1.82</v>
          </cell>
          <cell r="N506">
            <v>2.63</v>
          </cell>
          <cell r="O506">
            <v>1.1000000000000001</v>
          </cell>
          <cell r="P506">
            <v>1.67</v>
          </cell>
          <cell r="Q506">
            <v>2.2200000000000002</v>
          </cell>
          <cell r="R506">
            <v>-1.21636999532116</v>
          </cell>
          <cell r="S506">
            <v>5.52922528671085E-3</v>
          </cell>
          <cell r="T506">
            <v>9.6527153310375906E-3</v>
          </cell>
          <cell r="U506" t="str">
            <v>--</v>
          </cell>
          <cell r="V506" t="str">
            <v>--</v>
          </cell>
          <cell r="W506" t="str">
            <v>--</v>
          </cell>
          <cell r="X506" t="str">
            <v>--</v>
          </cell>
          <cell r="Y506" t="str">
            <v>--</v>
          </cell>
          <cell r="Z506" t="str">
            <v>--</v>
          </cell>
          <cell r="AA506" t="str">
            <v>--</v>
          </cell>
          <cell r="AB506" t="str">
            <v>--</v>
          </cell>
          <cell r="AC506" t="str">
            <v>--</v>
          </cell>
        </row>
        <row r="507">
          <cell r="A507" t="str">
            <v>Os04g0581100</v>
          </cell>
          <cell r="B507">
            <v>1368</v>
          </cell>
          <cell r="C507" t="str">
            <v>--</v>
          </cell>
          <cell r="D507" t="str">
            <v>--</v>
          </cell>
          <cell r="E507" t="str">
            <v>--</v>
          </cell>
          <cell r="F507" t="str">
            <v>--</v>
          </cell>
          <cell r="G507" t="str">
            <v>--</v>
          </cell>
          <cell r="H507" t="str">
            <v>--</v>
          </cell>
          <cell r="I507" t="str">
            <v>--</v>
          </cell>
          <cell r="J507" t="str">
            <v>--</v>
          </cell>
          <cell r="K507" t="str">
            <v>--</v>
          </cell>
          <cell r="L507">
            <v>0.94</v>
          </cell>
          <cell r="M507">
            <v>1.42</v>
          </cell>
          <cell r="N507">
            <v>0.57999999999999996</v>
          </cell>
          <cell r="O507">
            <v>2.6</v>
          </cell>
          <cell r="P507">
            <v>2.31</v>
          </cell>
          <cell r="Q507">
            <v>3.58</v>
          </cell>
          <cell r="R507">
            <v>1.2140075036787701</v>
          </cell>
          <cell r="S507">
            <v>5.9278711195776103E-3</v>
          </cell>
          <cell r="T507">
            <v>1.0261692862462099E-2</v>
          </cell>
          <cell r="U507" t="str">
            <v>--</v>
          </cell>
          <cell r="V507" t="str">
            <v>--</v>
          </cell>
          <cell r="W507" t="str">
            <v>--</v>
          </cell>
          <cell r="X507" t="str">
            <v>--</v>
          </cell>
          <cell r="Y507" t="str">
            <v>--</v>
          </cell>
          <cell r="Z507" t="str">
            <v>--</v>
          </cell>
          <cell r="AA507" t="str">
            <v>--</v>
          </cell>
          <cell r="AB507" t="str">
            <v>--</v>
          </cell>
          <cell r="AC507" t="str">
            <v>--</v>
          </cell>
        </row>
        <row r="508">
          <cell r="A508" t="str">
            <v>Os01g0713200</v>
          </cell>
          <cell r="B508">
            <v>1176</v>
          </cell>
          <cell r="C508" t="str">
            <v>--</v>
          </cell>
          <cell r="D508" t="str">
            <v>--</v>
          </cell>
          <cell r="E508" t="str">
            <v>--</v>
          </cell>
          <cell r="F508" t="str">
            <v>--</v>
          </cell>
          <cell r="G508" t="str">
            <v>--</v>
          </cell>
          <cell r="H508" t="str">
            <v>--</v>
          </cell>
          <cell r="I508" t="str">
            <v>--</v>
          </cell>
          <cell r="J508" t="str">
            <v>--</v>
          </cell>
          <cell r="K508" t="str">
            <v>--</v>
          </cell>
          <cell r="L508">
            <v>2.94</v>
          </cell>
          <cell r="M508">
            <v>1.36</v>
          </cell>
          <cell r="N508">
            <v>2.2999999999999998</v>
          </cell>
          <cell r="O508">
            <v>5.18</v>
          </cell>
          <cell r="P508">
            <v>5.03</v>
          </cell>
          <cell r="Q508">
            <v>6.92</v>
          </cell>
          <cell r="R508">
            <v>1.1196668534371199</v>
          </cell>
          <cell r="S508">
            <v>6.7938971806706496E-3</v>
          </cell>
          <cell r="T508">
            <v>1.1662856826818E-2</v>
          </cell>
          <cell r="U508" t="str">
            <v>--</v>
          </cell>
          <cell r="V508" t="str">
            <v>--</v>
          </cell>
          <cell r="W508" t="str">
            <v>--</v>
          </cell>
          <cell r="X508" t="str">
            <v>--</v>
          </cell>
          <cell r="Y508" t="str">
            <v>--</v>
          </cell>
          <cell r="Z508" t="str">
            <v>--</v>
          </cell>
          <cell r="AA508" t="str">
            <v>--</v>
          </cell>
          <cell r="AB508" t="str">
            <v>--</v>
          </cell>
          <cell r="AC508" t="str">
            <v>--</v>
          </cell>
        </row>
        <row r="509">
          <cell r="A509" t="str">
            <v>Os09g0566075</v>
          </cell>
          <cell r="B509">
            <v>1218</v>
          </cell>
          <cell r="C509" t="str">
            <v>--</v>
          </cell>
          <cell r="D509" t="str">
            <v>--</v>
          </cell>
          <cell r="E509" t="str">
            <v>--</v>
          </cell>
          <cell r="F509" t="str">
            <v>--</v>
          </cell>
          <cell r="G509" t="str">
            <v>--</v>
          </cell>
          <cell r="H509" t="str">
            <v>--</v>
          </cell>
          <cell r="I509" t="str">
            <v>--</v>
          </cell>
          <cell r="J509" t="str">
            <v>--</v>
          </cell>
          <cell r="K509" t="str">
            <v>--</v>
          </cell>
          <cell r="L509">
            <v>1.19</v>
          </cell>
          <cell r="M509">
            <v>0.93</v>
          </cell>
          <cell r="N509">
            <v>0</v>
          </cell>
          <cell r="O509">
            <v>0.79</v>
          </cell>
          <cell r="P509">
            <v>0</v>
          </cell>
          <cell r="Q509">
            <v>0</v>
          </cell>
          <cell r="R509">
            <v>-1.63125561285688</v>
          </cell>
          <cell r="S509">
            <v>7.2390782712277802E-3</v>
          </cell>
          <cell r="T509">
            <v>1.23243811890324E-2</v>
          </cell>
          <cell r="U509" t="str">
            <v>--</v>
          </cell>
          <cell r="V509" t="str">
            <v>--</v>
          </cell>
          <cell r="W509" t="str">
            <v>--</v>
          </cell>
          <cell r="X509" t="str">
            <v>--</v>
          </cell>
          <cell r="Y509" t="str">
            <v>--</v>
          </cell>
          <cell r="Z509" t="str">
            <v>--</v>
          </cell>
          <cell r="AA509" t="str">
            <v>--</v>
          </cell>
          <cell r="AB509" t="str">
            <v>--</v>
          </cell>
          <cell r="AC509" t="str">
            <v>--</v>
          </cell>
        </row>
        <row r="510">
          <cell r="A510" t="str">
            <v>Os08g0545101</v>
          </cell>
          <cell r="B510">
            <v>1755</v>
          </cell>
          <cell r="C510" t="str">
            <v>--</v>
          </cell>
          <cell r="D510" t="str">
            <v>--</v>
          </cell>
          <cell r="E510" t="str">
            <v>--</v>
          </cell>
          <cell r="F510" t="str">
            <v>--</v>
          </cell>
          <cell r="G510" t="str">
            <v>--</v>
          </cell>
          <cell r="H510" t="str">
            <v>--</v>
          </cell>
          <cell r="I510" t="str">
            <v>--</v>
          </cell>
          <cell r="J510" t="str">
            <v>--</v>
          </cell>
          <cell r="K510" t="str">
            <v>--</v>
          </cell>
          <cell r="L510">
            <v>0</v>
          </cell>
          <cell r="M510">
            <v>0.31</v>
          </cell>
          <cell r="N510">
            <v>0.44</v>
          </cell>
          <cell r="O510">
            <v>0.22</v>
          </cell>
          <cell r="P510">
            <v>0</v>
          </cell>
          <cell r="Q510">
            <v>0</v>
          </cell>
          <cell r="R510">
            <v>-1.95967157296949</v>
          </cell>
          <cell r="S510">
            <v>7.80770797172004E-3</v>
          </cell>
          <cell r="T510">
            <v>1.31835069030683E-2</v>
          </cell>
          <cell r="U510" t="str">
            <v>--</v>
          </cell>
          <cell r="V510" t="str">
            <v>--</v>
          </cell>
          <cell r="W510" t="str">
            <v>--</v>
          </cell>
          <cell r="X510" t="str">
            <v>--</v>
          </cell>
          <cell r="Y510" t="str">
            <v>--</v>
          </cell>
          <cell r="Z510" t="str">
            <v>--</v>
          </cell>
          <cell r="AA510" t="str">
            <v>--</v>
          </cell>
          <cell r="AB510" t="str">
            <v>--</v>
          </cell>
          <cell r="AC510" t="str">
            <v>--</v>
          </cell>
        </row>
        <row r="511">
          <cell r="A511" t="str">
            <v>Os07g0624600</v>
          </cell>
          <cell r="B511">
            <v>1517</v>
          </cell>
          <cell r="C511" t="str">
            <v>--</v>
          </cell>
          <cell r="D511" t="str">
            <v>--</v>
          </cell>
          <cell r="E511" t="str">
            <v>--</v>
          </cell>
          <cell r="F511" t="str">
            <v>--</v>
          </cell>
          <cell r="G511" t="str">
            <v>--</v>
          </cell>
          <cell r="H511" t="str">
            <v>--</v>
          </cell>
          <cell r="I511" t="str">
            <v>--</v>
          </cell>
          <cell r="J511" t="str">
            <v>--</v>
          </cell>
          <cell r="K511" t="str">
            <v>--</v>
          </cell>
          <cell r="L511">
            <v>0.41</v>
          </cell>
          <cell r="M511">
            <v>0</v>
          </cell>
          <cell r="N511">
            <v>0.32</v>
          </cell>
          <cell r="O511">
            <v>0.09</v>
          </cell>
          <cell r="P511">
            <v>0</v>
          </cell>
          <cell r="Q511">
            <v>0.05</v>
          </cell>
          <cell r="R511">
            <v>-2.52307195660631</v>
          </cell>
          <cell r="S511">
            <v>8.4310737531707296E-3</v>
          </cell>
          <cell r="T511">
            <v>1.40064612351062E-2</v>
          </cell>
          <cell r="U511" t="str">
            <v>--</v>
          </cell>
          <cell r="V511" t="str">
            <v>--</v>
          </cell>
          <cell r="W511" t="str">
            <v>--</v>
          </cell>
          <cell r="X511" t="str">
            <v>--</v>
          </cell>
          <cell r="Y511" t="str">
            <v>--</v>
          </cell>
          <cell r="Z511" t="str">
            <v>--</v>
          </cell>
          <cell r="AA511" t="str">
            <v>--</v>
          </cell>
          <cell r="AB511" t="str">
            <v>--</v>
          </cell>
          <cell r="AC511" t="str">
            <v>--</v>
          </cell>
        </row>
        <row r="512">
          <cell r="A512" t="str">
            <v>Os11g0195650</v>
          </cell>
          <cell r="B512">
            <v>1468</v>
          </cell>
          <cell r="C512" t="str">
            <v>--</v>
          </cell>
          <cell r="D512" t="str">
            <v>--</v>
          </cell>
          <cell r="E512" t="str">
            <v>--</v>
          </cell>
          <cell r="F512" t="str">
            <v>--</v>
          </cell>
          <cell r="G512" t="str">
            <v>--</v>
          </cell>
          <cell r="H512" t="str">
            <v>--</v>
          </cell>
          <cell r="I512" t="str">
            <v>--</v>
          </cell>
          <cell r="J512" t="str">
            <v>--</v>
          </cell>
          <cell r="K512" t="str">
            <v>--</v>
          </cell>
          <cell r="L512">
            <v>0</v>
          </cell>
          <cell r="M512">
            <v>0.89</v>
          </cell>
          <cell r="N512">
            <v>0</v>
          </cell>
          <cell r="O512">
            <v>0.93</v>
          </cell>
          <cell r="P512">
            <v>1.0900000000000001</v>
          </cell>
          <cell r="Q512">
            <v>1.03</v>
          </cell>
          <cell r="R512">
            <v>1.40105317928337</v>
          </cell>
          <cell r="S512">
            <v>9.9087139139295601E-3</v>
          </cell>
          <cell r="T512">
            <v>1.6329560530155902E-2</v>
          </cell>
          <cell r="U512">
            <v>0</v>
          </cell>
          <cell r="V512">
            <v>0.4</v>
          </cell>
          <cell r="W512">
            <v>0.11</v>
          </cell>
          <cell r="X512">
            <v>1.37</v>
          </cell>
          <cell r="Y512">
            <v>0.68</v>
          </cell>
          <cell r="Z512">
            <v>3.82</v>
          </cell>
          <cell r="AA512">
            <v>2.64896899572661</v>
          </cell>
          <cell r="AB512">
            <v>1.6166375819153999E-6</v>
          </cell>
          <cell r="AC512">
            <v>1.04183310834548E-5</v>
          </cell>
        </row>
        <row r="513">
          <cell r="A513" t="str">
            <v>Os03g0757950</v>
          </cell>
          <cell r="B513">
            <v>1447</v>
          </cell>
          <cell r="C513" t="str">
            <v>--</v>
          </cell>
          <cell r="D513" t="str">
            <v>--</v>
          </cell>
          <cell r="E513" t="str">
            <v>--</v>
          </cell>
          <cell r="F513" t="str">
            <v>--</v>
          </cell>
          <cell r="G513" t="str">
            <v>--</v>
          </cell>
          <cell r="H513" t="str">
            <v>--</v>
          </cell>
          <cell r="I513" t="str">
            <v>--</v>
          </cell>
          <cell r="J513" t="str">
            <v>--</v>
          </cell>
          <cell r="K513" t="str">
            <v>--</v>
          </cell>
          <cell r="L513">
            <v>0</v>
          </cell>
          <cell r="M513">
            <v>1.1399999999999999</v>
          </cell>
          <cell r="N513">
            <v>0.5</v>
          </cell>
          <cell r="O513">
            <v>0.46</v>
          </cell>
          <cell r="P513">
            <v>2.59</v>
          </cell>
          <cell r="Q513">
            <v>1.77</v>
          </cell>
          <cell r="R513">
            <v>1.20172212732867</v>
          </cell>
          <cell r="S513">
            <v>1.35238145224506E-2</v>
          </cell>
          <cell r="T513">
            <v>2.2110363425593901E-2</v>
          </cell>
          <cell r="U513" t="str">
            <v>--</v>
          </cell>
          <cell r="V513" t="str">
            <v>--</v>
          </cell>
          <cell r="W513" t="str">
            <v>--</v>
          </cell>
          <cell r="X513" t="str">
            <v>--</v>
          </cell>
          <cell r="Y513" t="str">
            <v>--</v>
          </cell>
          <cell r="Z513" t="str">
            <v>--</v>
          </cell>
          <cell r="AA513" t="str">
            <v>--</v>
          </cell>
          <cell r="AB513" t="str">
            <v>--</v>
          </cell>
          <cell r="AC513" t="str">
            <v>--</v>
          </cell>
        </row>
        <row r="514">
          <cell r="A514" t="str">
            <v>Os01g0561500</v>
          </cell>
          <cell r="B514">
            <v>2764</v>
          </cell>
          <cell r="C514" t="str">
            <v>--</v>
          </cell>
          <cell r="D514" t="str">
            <v>--</v>
          </cell>
          <cell r="E514" t="str">
            <v>--</v>
          </cell>
          <cell r="F514" t="str">
            <v>--</v>
          </cell>
          <cell r="G514" t="str">
            <v>--</v>
          </cell>
          <cell r="H514" t="str">
            <v>--</v>
          </cell>
          <cell r="I514" t="str">
            <v>--</v>
          </cell>
          <cell r="J514" t="str">
            <v>--</v>
          </cell>
          <cell r="K514" t="str">
            <v>--</v>
          </cell>
          <cell r="L514">
            <v>1.01</v>
          </cell>
          <cell r="M514">
            <v>0</v>
          </cell>
          <cell r="N514">
            <v>0.28000000000000003</v>
          </cell>
          <cell r="O514">
            <v>0.57999999999999996</v>
          </cell>
          <cell r="P514">
            <v>0</v>
          </cell>
          <cell r="Q514">
            <v>0</v>
          </cell>
          <cell r="R514">
            <v>-1.2897527973458101</v>
          </cell>
          <cell r="S514">
            <v>1.52565323956072E-2</v>
          </cell>
          <cell r="T514">
            <v>2.4746816326732899E-2</v>
          </cell>
          <cell r="U514" t="str">
            <v>--</v>
          </cell>
          <cell r="V514" t="str">
            <v>--</v>
          </cell>
          <cell r="W514" t="str">
            <v>--</v>
          </cell>
          <cell r="X514" t="str">
            <v>--</v>
          </cell>
          <cell r="Y514" t="str">
            <v>--</v>
          </cell>
          <cell r="Z514" t="str">
            <v>--</v>
          </cell>
          <cell r="AA514" t="str">
            <v>--</v>
          </cell>
          <cell r="AB514" t="str">
            <v>--</v>
          </cell>
          <cell r="AC514" t="str">
            <v>--</v>
          </cell>
        </row>
        <row r="515">
          <cell r="A515" t="str">
            <v>Os11g0246166</v>
          </cell>
          <cell r="B515">
            <v>1117</v>
          </cell>
          <cell r="C515" t="str">
            <v>--</v>
          </cell>
          <cell r="D515" t="str">
            <v>--</v>
          </cell>
          <cell r="E515" t="str">
            <v>--</v>
          </cell>
          <cell r="F515" t="str">
            <v>--</v>
          </cell>
          <cell r="G515" t="str">
            <v>--</v>
          </cell>
          <cell r="H515" t="str">
            <v>--</v>
          </cell>
          <cell r="I515" t="str">
            <v>--</v>
          </cell>
          <cell r="J515" t="str">
            <v>--</v>
          </cell>
          <cell r="K515" t="str">
            <v>--</v>
          </cell>
          <cell r="L515">
            <v>4.13</v>
          </cell>
          <cell r="M515">
            <v>2.46</v>
          </cell>
          <cell r="N515">
            <v>2.99</v>
          </cell>
          <cell r="O515">
            <v>1.77</v>
          </cell>
          <cell r="P515">
            <v>2.5499999999999998</v>
          </cell>
          <cell r="Q515">
            <v>1.38</v>
          </cell>
          <cell r="R515">
            <v>-1.0034805962662701</v>
          </cell>
          <cell r="S515">
            <v>2.07222077867955E-2</v>
          </cell>
          <cell r="T515">
            <v>3.3286030298971897E-2</v>
          </cell>
          <cell r="U515" t="str">
            <v>--</v>
          </cell>
          <cell r="V515" t="str">
            <v>--</v>
          </cell>
          <cell r="W515" t="str">
            <v>--</v>
          </cell>
          <cell r="X515" t="str">
            <v>--</v>
          </cell>
          <cell r="Y515" t="str">
            <v>--</v>
          </cell>
          <cell r="Z515" t="str">
            <v>--</v>
          </cell>
          <cell r="AA515" t="str">
            <v>--</v>
          </cell>
          <cell r="AB515" t="str">
            <v>--</v>
          </cell>
          <cell r="AC515" t="str">
            <v>--</v>
          </cell>
        </row>
        <row r="516">
          <cell r="A516" t="str">
            <v>Os11g0241700</v>
          </cell>
          <cell r="B516">
            <v>807</v>
          </cell>
          <cell r="C516" t="str">
            <v>--</v>
          </cell>
          <cell r="D516" t="str">
            <v>--</v>
          </cell>
          <cell r="E516" t="str">
            <v>--</v>
          </cell>
          <cell r="F516" t="str">
            <v>--</v>
          </cell>
          <cell r="G516" t="str">
            <v>--</v>
          </cell>
          <cell r="H516" t="str">
            <v>--</v>
          </cell>
          <cell r="I516" t="str">
            <v>--</v>
          </cell>
          <cell r="J516" t="str">
            <v>--</v>
          </cell>
          <cell r="K516" t="str">
            <v>--</v>
          </cell>
          <cell r="L516">
            <v>0.33</v>
          </cell>
          <cell r="M516">
            <v>0</v>
          </cell>
          <cell r="N516">
            <v>0.44</v>
          </cell>
          <cell r="O516">
            <v>0.95</v>
          </cell>
          <cell r="P516">
            <v>0.64</v>
          </cell>
          <cell r="Q516">
            <v>1.36</v>
          </cell>
          <cell r="R516">
            <v>1.6299254034887101</v>
          </cell>
          <cell r="S516">
            <v>2.1775979004158098E-2</v>
          </cell>
          <cell r="T516">
            <v>3.4243142556157E-2</v>
          </cell>
          <cell r="U516" t="str">
            <v>--</v>
          </cell>
          <cell r="V516" t="str">
            <v>--</v>
          </cell>
          <cell r="W516" t="str">
            <v>--</v>
          </cell>
          <cell r="X516" t="str">
            <v>--</v>
          </cell>
          <cell r="Y516" t="str">
            <v>--</v>
          </cell>
          <cell r="Z516" t="str">
            <v>--</v>
          </cell>
          <cell r="AA516" t="str">
            <v>--</v>
          </cell>
          <cell r="AB516" t="str">
            <v>--</v>
          </cell>
          <cell r="AC516" t="str">
            <v>--</v>
          </cell>
        </row>
        <row r="517">
          <cell r="A517" t="str">
            <v>Os06g0635250</v>
          </cell>
          <cell r="B517">
            <v>1364</v>
          </cell>
          <cell r="C517" t="str">
            <v>--</v>
          </cell>
          <cell r="D517" t="str">
            <v>--</v>
          </cell>
          <cell r="E517" t="str">
            <v>--</v>
          </cell>
          <cell r="F517" t="str">
            <v>--</v>
          </cell>
          <cell r="G517" t="str">
            <v>--</v>
          </cell>
          <cell r="H517" t="str">
            <v>--</v>
          </cell>
          <cell r="I517" t="str">
            <v>--</v>
          </cell>
          <cell r="J517" t="str">
            <v>--</v>
          </cell>
          <cell r="K517" t="str">
            <v>--</v>
          </cell>
          <cell r="L517">
            <v>0.1</v>
          </cell>
          <cell r="M517">
            <v>0.34</v>
          </cell>
          <cell r="N517">
            <v>1.55</v>
          </cell>
          <cell r="O517">
            <v>0</v>
          </cell>
          <cell r="P517">
            <v>0</v>
          </cell>
          <cell r="Q517">
            <v>0.95</v>
          </cell>
          <cell r="R517">
            <v>-1.3557391010059201</v>
          </cell>
          <cell r="S517">
            <v>2.35591595158526E-2</v>
          </cell>
          <cell r="T517">
            <v>3.6490126768914499E-2</v>
          </cell>
          <cell r="U517">
            <v>0.91</v>
          </cell>
          <cell r="V517">
            <v>2.2999999999999998</v>
          </cell>
          <cell r="W517">
            <v>0.18</v>
          </cell>
          <cell r="X517">
            <v>0.16</v>
          </cell>
          <cell r="Y517">
            <v>0.34</v>
          </cell>
          <cell r="Z517">
            <v>0</v>
          </cell>
          <cell r="AA517">
            <v>-3.7481423098042601</v>
          </cell>
          <cell r="AB517">
            <v>1.6508194454057E-10</v>
          </cell>
          <cell r="AC517">
            <v>2.1277228407451301E-9</v>
          </cell>
        </row>
        <row r="518">
          <cell r="A518" t="str">
            <v>Os01g0832600</v>
          </cell>
          <cell r="B518">
            <v>1513</v>
          </cell>
          <cell r="C518" t="str">
            <v>--</v>
          </cell>
          <cell r="D518" t="str">
            <v>--</v>
          </cell>
          <cell r="E518" t="str">
            <v>--</v>
          </cell>
          <cell r="F518" t="str">
            <v>--</v>
          </cell>
          <cell r="G518" t="str">
            <v>--</v>
          </cell>
          <cell r="H518" t="str">
            <v>--</v>
          </cell>
          <cell r="I518" t="str">
            <v>--</v>
          </cell>
          <cell r="J518" t="str">
            <v>--</v>
          </cell>
          <cell r="K518" t="str">
            <v>--</v>
          </cell>
          <cell r="L518">
            <v>0.23</v>
          </cell>
          <cell r="M518">
            <v>0.22</v>
          </cell>
          <cell r="N518">
            <v>0.28000000000000003</v>
          </cell>
          <cell r="O518">
            <v>0.18</v>
          </cell>
          <cell r="P518">
            <v>1.41</v>
          </cell>
          <cell r="Q518">
            <v>0.56000000000000005</v>
          </cell>
          <cell r="R518">
            <v>1.2511557118063801</v>
          </cell>
          <cell r="S518">
            <v>2.74439818046791E-2</v>
          </cell>
          <cell r="T518">
            <v>4.1569560674734503E-2</v>
          </cell>
          <cell r="U518" t="str">
            <v>--</v>
          </cell>
          <cell r="V518" t="str">
            <v>--</v>
          </cell>
          <cell r="W518" t="str">
            <v>--</v>
          </cell>
          <cell r="X518" t="str">
            <v>--</v>
          </cell>
          <cell r="Y518" t="str">
            <v>--</v>
          </cell>
          <cell r="Z518" t="str">
            <v>--</v>
          </cell>
          <cell r="AA518" t="str">
            <v>--</v>
          </cell>
          <cell r="AB518" t="str">
            <v>--</v>
          </cell>
          <cell r="AC518" t="str">
            <v>--</v>
          </cell>
        </row>
        <row r="519">
          <cell r="A519" t="str">
            <v>Os02g0467600</v>
          </cell>
          <cell r="B519">
            <v>1909</v>
          </cell>
          <cell r="C519" t="str">
            <v>--</v>
          </cell>
          <cell r="D519" t="str">
            <v>--</v>
          </cell>
          <cell r="E519" t="str">
            <v>--</v>
          </cell>
          <cell r="F519" t="str">
            <v>--</v>
          </cell>
          <cell r="G519" t="str">
            <v>--</v>
          </cell>
          <cell r="H519" t="str">
            <v>--</v>
          </cell>
          <cell r="I519" t="str">
            <v>--</v>
          </cell>
          <cell r="J519" t="str">
            <v>--</v>
          </cell>
          <cell r="K519" t="str">
            <v>--</v>
          </cell>
          <cell r="L519">
            <v>0.17</v>
          </cell>
          <cell r="M519">
            <v>0.17</v>
          </cell>
          <cell r="N519">
            <v>0.09</v>
          </cell>
          <cell r="O519">
            <v>0.38</v>
          </cell>
          <cell r="P519">
            <v>0.62</v>
          </cell>
          <cell r="Q519">
            <v>0.39</v>
          </cell>
          <cell r="R519">
            <v>1.32906770975536</v>
          </cell>
          <cell r="S519">
            <v>2.98432619452897E-2</v>
          </cell>
          <cell r="T519">
            <v>4.4873809932333399E-2</v>
          </cell>
          <cell r="U519" t="str">
            <v>--</v>
          </cell>
          <cell r="V519" t="str">
            <v>--</v>
          </cell>
          <cell r="W519" t="str">
            <v>--</v>
          </cell>
          <cell r="X519" t="str">
            <v>--</v>
          </cell>
          <cell r="Y519" t="str">
            <v>--</v>
          </cell>
          <cell r="Z519" t="str">
            <v>--</v>
          </cell>
          <cell r="AA519" t="str">
            <v>--</v>
          </cell>
          <cell r="AB519" t="str">
            <v>--</v>
          </cell>
          <cell r="AC519" t="str">
            <v>--</v>
          </cell>
        </row>
        <row r="520">
          <cell r="A520" t="str">
            <v>Os04g0458250</v>
          </cell>
          <cell r="B520">
            <v>2454</v>
          </cell>
          <cell r="C520" t="str">
            <v>--</v>
          </cell>
          <cell r="D520" t="str">
            <v>--</v>
          </cell>
          <cell r="E520" t="str">
            <v>--</v>
          </cell>
          <cell r="F520" t="str">
            <v>--</v>
          </cell>
          <cell r="G520" t="str">
            <v>--</v>
          </cell>
          <cell r="H520" t="str">
            <v>--</v>
          </cell>
          <cell r="I520" t="str">
            <v>--</v>
          </cell>
          <cell r="J520" t="str">
            <v>--</v>
          </cell>
          <cell r="K520" t="str">
            <v>--</v>
          </cell>
          <cell r="L520" t="str">
            <v>--</v>
          </cell>
          <cell r="M520" t="str">
            <v>--</v>
          </cell>
          <cell r="N520" t="str">
            <v>--</v>
          </cell>
          <cell r="O520" t="str">
            <v>--</v>
          </cell>
          <cell r="P520" t="str">
            <v>--</v>
          </cell>
          <cell r="Q520" t="str">
            <v>--</v>
          </cell>
          <cell r="R520" t="str">
            <v>--</v>
          </cell>
          <cell r="S520" t="str">
            <v>--</v>
          </cell>
          <cell r="T520" t="str">
            <v>--</v>
          </cell>
          <cell r="U520">
            <v>1.89</v>
          </cell>
          <cell r="V520">
            <v>0.99</v>
          </cell>
          <cell r="W520">
            <v>0</v>
          </cell>
          <cell r="X520">
            <v>0</v>
          </cell>
          <cell r="Y520">
            <v>0</v>
          </cell>
          <cell r="Z520">
            <v>0</v>
          </cell>
          <cell r="AA520">
            <v>-9.0562479790950992</v>
          </cell>
          <cell r="AB520">
            <v>1.39721702296093E-21</v>
          </cell>
          <cell r="AC520">
            <v>2.4311576199520201E-19</v>
          </cell>
        </row>
        <row r="521">
          <cell r="A521" t="str">
            <v>Os01g0357150</v>
          </cell>
          <cell r="B521">
            <v>2082</v>
          </cell>
          <cell r="C521" t="str">
            <v>--</v>
          </cell>
          <cell r="D521" t="str">
            <v>--</v>
          </cell>
          <cell r="E521" t="str">
            <v>--</v>
          </cell>
          <cell r="F521" t="str">
            <v>--</v>
          </cell>
          <cell r="G521" t="str">
            <v>--</v>
          </cell>
          <cell r="H521" t="str">
            <v>--</v>
          </cell>
          <cell r="I521" t="str">
            <v>--</v>
          </cell>
          <cell r="J521" t="str">
            <v>--</v>
          </cell>
          <cell r="K521" t="str">
            <v>--</v>
          </cell>
          <cell r="L521" t="str">
            <v>--</v>
          </cell>
          <cell r="M521" t="str">
            <v>--</v>
          </cell>
          <cell r="N521" t="str">
            <v>--</v>
          </cell>
          <cell r="O521" t="str">
            <v>--</v>
          </cell>
          <cell r="P521" t="str">
            <v>--</v>
          </cell>
          <cell r="Q521" t="str">
            <v>--</v>
          </cell>
          <cell r="R521" t="str">
            <v>--</v>
          </cell>
          <cell r="S521" t="str">
            <v>--</v>
          </cell>
          <cell r="T521" t="str">
            <v>--</v>
          </cell>
          <cell r="U521">
            <v>1.95</v>
          </cell>
          <cell r="V521">
            <v>0.8</v>
          </cell>
          <cell r="W521">
            <v>0</v>
          </cell>
          <cell r="X521">
            <v>0</v>
          </cell>
          <cell r="Y521">
            <v>0</v>
          </cell>
          <cell r="Z521">
            <v>0</v>
          </cell>
          <cell r="AA521">
            <v>-8.7268780977034606</v>
          </cell>
          <cell r="AB521">
            <v>2.8867430523526502E-19</v>
          </cell>
          <cell r="AC521">
            <v>1.6743109703645298E-17</v>
          </cell>
        </row>
        <row r="522">
          <cell r="A522" t="str">
            <v>Os03g0262150</v>
          </cell>
          <cell r="B522">
            <v>2504</v>
          </cell>
          <cell r="C522" t="str">
            <v>--</v>
          </cell>
          <cell r="D522" t="str">
            <v>--</v>
          </cell>
          <cell r="E522" t="str">
            <v>--</v>
          </cell>
          <cell r="F522" t="str">
            <v>--</v>
          </cell>
          <cell r="G522" t="str">
            <v>--</v>
          </cell>
          <cell r="H522" t="str">
            <v>--</v>
          </cell>
          <cell r="I522" t="str">
            <v>--</v>
          </cell>
          <cell r="J522" t="str">
            <v>--</v>
          </cell>
          <cell r="K522" t="str">
            <v>--</v>
          </cell>
          <cell r="L522" t="str">
            <v>--</v>
          </cell>
          <cell r="M522" t="str">
            <v>--</v>
          </cell>
          <cell r="N522" t="str">
            <v>--</v>
          </cell>
          <cell r="O522" t="str">
            <v>--</v>
          </cell>
          <cell r="P522" t="str">
            <v>--</v>
          </cell>
          <cell r="Q522" t="str">
            <v>--</v>
          </cell>
          <cell r="R522" t="str">
            <v>--</v>
          </cell>
          <cell r="S522" t="str">
            <v>--</v>
          </cell>
          <cell r="T522" t="str">
            <v>--</v>
          </cell>
          <cell r="U522">
            <v>1.55</v>
          </cell>
          <cell r="V522">
            <v>0</v>
          </cell>
          <cell r="W522">
            <v>0</v>
          </cell>
          <cell r="X522">
            <v>0</v>
          </cell>
          <cell r="Y522">
            <v>0</v>
          </cell>
          <cell r="Z522">
            <v>0</v>
          </cell>
          <cell r="AA522">
            <v>-8.3012549071824608</v>
          </cell>
          <cell r="AB522">
            <v>3.5010402972184599E-16</v>
          </cell>
          <cell r="AC522">
            <v>1.35373558159114E-14</v>
          </cell>
        </row>
        <row r="523">
          <cell r="A523" t="str">
            <v>Os03g0782200</v>
          </cell>
          <cell r="B523">
            <v>1247</v>
          </cell>
          <cell r="C523" t="str">
            <v>--</v>
          </cell>
          <cell r="D523" t="str">
            <v>--</v>
          </cell>
          <cell r="E523" t="str">
            <v>--</v>
          </cell>
          <cell r="F523" t="str">
            <v>--</v>
          </cell>
          <cell r="G523" t="str">
            <v>--</v>
          </cell>
          <cell r="H523" t="str">
            <v>--</v>
          </cell>
          <cell r="I523" t="str">
            <v>--</v>
          </cell>
          <cell r="J523" t="str">
            <v>--</v>
          </cell>
          <cell r="K523" t="str">
            <v>--</v>
          </cell>
          <cell r="L523" t="str">
            <v>--</v>
          </cell>
          <cell r="M523" t="str">
            <v>--</v>
          </cell>
          <cell r="N523" t="str">
            <v>--</v>
          </cell>
          <cell r="O523" t="str">
            <v>--</v>
          </cell>
          <cell r="P523" t="str">
            <v>--</v>
          </cell>
          <cell r="Q523" t="str">
            <v>--</v>
          </cell>
          <cell r="R523" t="str">
            <v>--</v>
          </cell>
          <cell r="S523" t="str">
            <v>--</v>
          </cell>
          <cell r="T523" t="str">
            <v>--</v>
          </cell>
          <cell r="U523">
            <v>7.53</v>
          </cell>
          <cell r="V523">
            <v>41.53</v>
          </cell>
          <cell r="W523">
            <v>44.44</v>
          </cell>
          <cell r="X523">
            <v>4.08</v>
          </cell>
          <cell r="Y523">
            <v>6.69</v>
          </cell>
          <cell r="Z523">
            <v>4.2699999999999996</v>
          </cell>
          <cell r="AA523">
            <v>-3.38907131811257</v>
          </cell>
          <cell r="AB523">
            <v>7.4063007818089499E-16</v>
          </cell>
          <cell r="AC523">
            <v>2.57739267206951E-14</v>
          </cell>
        </row>
        <row r="524">
          <cell r="A524" t="str">
            <v>Os03g0133650</v>
          </cell>
          <cell r="B524">
            <v>1431</v>
          </cell>
          <cell r="C524" t="str">
            <v>--</v>
          </cell>
          <cell r="D524" t="str">
            <v>--</v>
          </cell>
          <cell r="E524" t="str">
            <v>--</v>
          </cell>
          <cell r="F524" t="str">
            <v>--</v>
          </cell>
          <cell r="G524" t="str">
            <v>--</v>
          </cell>
          <cell r="H524" t="str">
            <v>--</v>
          </cell>
          <cell r="I524" t="str">
            <v>--</v>
          </cell>
          <cell r="J524" t="str">
            <v>--</v>
          </cell>
          <cell r="K524" t="str">
            <v>--</v>
          </cell>
          <cell r="L524" t="str">
            <v>--</v>
          </cell>
          <cell r="M524" t="str">
            <v>--</v>
          </cell>
          <cell r="N524" t="str">
            <v>--</v>
          </cell>
          <cell r="O524" t="str">
            <v>--</v>
          </cell>
          <cell r="P524" t="str">
            <v>--</v>
          </cell>
          <cell r="Q524" t="str">
            <v>--</v>
          </cell>
          <cell r="R524" t="str">
            <v>--</v>
          </cell>
          <cell r="S524" t="str">
            <v>--</v>
          </cell>
          <cell r="T524" t="str">
            <v>--</v>
          </cell>
          <cell r="U524">
            <v>1.5</v>
          </cell>
          <cell r="V524">
            <v>0</v>
          </cell>
          <cell r="W524">
            <v>0.98</v>
          </cell>
          <cell r="X524">
            <v>0</v>
          </cell>
          <cell r="Y524">
            <v>0</v>
          </cell>
          <cell r="Z524">
            <v>0.13</v>
          </cell>
          <cell r="AA524">
            <v>-5.3885421442796</v>
          </cell>
          <cell r="AB524">
            <v>5.8853002665267004E-13</v>
          </cell>
          <cell r="AC524">
            <v>1.36538966183419E-11</v>
          </cell>
        </row>
        <row r="525">
          <cell r="A525" t="str">
            <v>Os09g0553750</v>
          </cell>
          <cell r="B525">
            <v>1396</v>
          </cell>
          <cell r="C525" t="str">
            <v>--</v>
          </cell>
          <cell r="D525" t="str">
            <v>--</v>
          </cell>
          <cell r="E525" t="str">
            <v>--</v>
          </cell>
          <cell r="F525" t="str">
            <v>--</v>
          </cell>
          <cell r="G525" t="str">
            <v>--</v>
          </cell>
          <cell r="H525" t="str">
            <v>--</v>
          </cell>
          <cell r="I525" t="str">
            <v>--</v>
          </cell>
          <cell r="J525" t="str">
            <v>--</v>
          </cell>
          <cell r="K525" t="str">
            <v>--</v>
          </cell>
          <cell r="L525" t="str">
            <v>--</v>
          </cell>
          <cell r="M525" t="str">
            <v>--</v>
          </cell>
          <cell r="N525" t="str">
            <v>--</v>
          </cell>
          <cell r="O525" t="str">
            <v>--</v>
          </cell>
          <cell r="P525" t="str">
            <v>--</v>
          </cell>
          <cell r="Q525" t="str">
            <v>--</v>
          </cell>
          <cell r="R525" t="str">
            <v>--</v>
          </cell>
          <cell r="S525" t="str">
            <v>--</v>
          </cell>
          <cell r="T525" t="str">
            <v>--</v>
          </cell>
          <cell r="U525">
            <v>0</v>
          </cell>
          <cell r="V525">
            <v>1.45</v>
          </cell>
          <cell r="W525">
            <v>1.78</v>
          </cell>
          <cell r="X525">
            <v>0</v>
          </cell>
          <cell r="Y525">
            <v>0</v>
          </cell>
          <cell r="Z525">
            <v>0</v>
          </cell>
          <cell r="AA525">
            <v>-7.7595586368496603</v>
          </cell>
          <cell r="AB525">
            <v>7.6687245897165297E-13</v>
          </cell>
          <cell r="AC525">
            <v>1.66794759826335E-11</v>
          </cell>
        </row>
        <row r="526">
          <cell r="A526" t="str">
            <v>Os02g0716800</v>
          </cell>
          <cell r="B526">
            <v>2439</v>
          </cell>
          <cell r="C526" t="str">
            <v>--</v>
          </cell>
          <cell r="D526" t="str">
            <v>--</v>
          </cell>
          <cell r="E526" t="str">
            <v>--</v>
          </cell>
          <cell r="F526" t="str">
            <v>--</v>
          </cell>
          <cell r="G526" t="str">
            <v>--</v>
          </cell>
          <cell r="H526" t="str">
            <v>--</v>
          </cell>
          <cell r="I526" t="str">
            <v>--</v>
          </cell>
          <cell r="J526" t="str">
            <v>--</v>
          </cell>
          <cell r="K526" t="str">
            <v>--</v>
          </cell>
          <cell r="L526" t="str">
            <v>--</v>
          </cell>
          <cell r="M526" t="str">
            <v>--</v>
          </cell>
          <cell r="N526" t="str">
            <v>--</v>
          </cell>
          <cell r="O526" t="str">
            <v>--</v>
          </cell>
          <cell r="P526" t="str">
            <v>--</v>
          </cell>
          <cell r="Q526" t="str">
            <v>--</v>
          </cell>
          <cell r="R526" t="str">
            <v>--</v>
          </cell>
          <cell r="S526" t="str">
            <v>--</v>
          </cell>
          <cell r="T526" t="str">
            <v>--</v>
          </cell>
          <cell r="U526">
            <v>0.17</v>
          </cell>
          <cell r="V526">
            <v>0.34</v>
          </cell>
          <cell r="W526">
            <v>0.18</v>
          </cell>
          <cell r="X526">
            <v>4.03</v>
          </cell>
          <cell r="Y526">
            <v>4.51</v>
          </cell>
          <cell r="Z526">
            <v>5.5</v>
          </cell>
          <cell r="AA526">
            <v>3.3608671007120599</v>
          </cell>
          <cell r="AB526">
            <v>1.3929705432202601E-12</v>
          </cell>
          <cell r="AC526">
            <v>2.8514926414155901E-11</v>
          </cell>
        </row>
        <row r="527">
          <cell r="A527" t="str">
            <v>Os01g0153050</v>
          </cell>
          <cell r="B527">
            <v>3084</v>
          </cell>
          <cell r="C527" t="str">
            <v>--</v>
          </cell>
          <cell r="D527" t="str">
            <v>--</v>
          </cell>
          <cell r="E527" t="str">
            <v>--</v>
          </cell>
          <cell r="F527" t="str">
            <v>--</v>
          </cell>
          <cell r="G527" t="str">
            <v>--</v>
          </cell>
          <cell r="H527" t="str">
            <v>--</v>
          </cell>
          <cell r="I527" t="str">
            <v>--</v>
          </cell>
          <cell r="J527" t="str">
            <v>--</v>
          </cell>
          <cell r="K527" t="str">
            <v>--</v>
          </cell>
          <cell r="L527" t="str">
            <v>--</v>
          </cell>
          <cell r="M527" t="str">
            <v>--</v>
          </cell>
          <cell r="N527" t="str">
            <v>--</v>
          </cell>
          <cell r="O527" t="str">
            <v>--</v>
          </cell>
          <cell r="P527" t="str">
            <v>--</v>
          </cell>
          <cell r="Q527" t="str">
            <v>--</v>
          </cell>
          <cell r="R527" t="str">
            <v>--</v>
          </cell>
          <cell r="S527" t="str">
            <v>--</v>
          </cell>
          <cell r="T527" t="str">
            <v>--</v>
          </cell>
          <cell r="U527">
            <v>0</v>
          </cell>
          <cell r="V527">
            <v>0</v>
          </cell>
          <cell r="W527">
            <v>0</v>
          </cell>
          <cell r="X527">
            <v>2.04</v>
          </cell>
          <cell r="Y527">
            <v>0</v>
          </cell>
          <cell r="Z527">
            <v>0</v>
          </cell>
          <cell r="AA527">
            <v>7.8092004699130904</v>
          </cell>
          <cell r="AB527">
            <v>4.0411205109218096E-12</v>
          </cell>
          <cell r="AC527">
            <v>7.0315496890039405E-11</v>
          </cell>
        </row>
        <row r="528">
          <cell r="A528" t="str">
            <v>Os01g0708201</v>
          </cell>
          <cell r="B528">
            <v>1438</v>
          </cell>
          <cell r="C528" t="str">
            <v>--</v>
          </cell>
          <cell r="D528" t="str">
            <v>--</v>
          </cell>
          <cell r="E528" t="str">
            <v>--</v>
          </cell>
          <cell r="F528" t="str">
            <v>--</v>
          </cell>
          <cell r="G528" t="str">
            <v>--</v>
          </cell>
          <cell r="H528" t="str">
            <v>--</v>
          </cell>
          <cell r="I528" t="str">
            <v>--</v>
          </cell>
          <cell r="J528" t="str">
            <v>--</v>
          </cell>
          <cell r="K528" t="str">
            <v>--</v>
          </cell>
          <cell r="L528" t="str">
            <v>--</v>
          </cell>
          <cell r="M528" t="str">
            <v>--</v>
          </cell>
          <cell r="N528" t="str">
            <v>--</v>
          </cell>
          <cell r="O528" t="str">
            <v>--</v>
          </cell>
          <cell r="P528" t="str">
            <v>--</v>
          </cell>
          <cell r="Q528" t="str">
            <v>--</v>
          </cell>
          <cell r="R528" t="str">
            <v>--</v>
          </cell>
          <cell r="S528" t="str">
            <v>--</v>
          </cell>
          <cell r="T528" t="str">
            <v>--</v>
          </cell>
          <cell r="U528">
            <v>0</v>
          </cell>
          <cell r="V528">
            <v>0.32</v>
          </cell>
          <cell r="W528">
            <v>2.59</v>
          </cell>
          <cell r="X528">
            <v>0.19</v>
          </cell>
          <cell r="Y528">
            <v>0</v>
          </cell>
          <cell r="Z528">
            <v>0</v>
          </cell>
          <cell r="AA528">
            <v>-4.3325033993286697</v>
          </cell>
          <cell r="AB528">
            <v>9.4235359952856606E-10</v>
          </cell>
          <cell r="AC528">
            <v>1.13082431943428E-8</v>
          </cell>
        </row>
        <row r="529">
          <cell r="A529" t="str">
            <v>Os03g0197125</v>
          </cell>
          <cell r="B529">
            <v>1460</v>
          </cell>
          <cell r="C529" t="str">
            <v>--</v>
          </cell>
          <cell r="D529" t="str">
            <v>--</v>
          </cell>
          <cell r="E529" t="str">
            <v>--</v>
          </cell>
          <cell r="F529" t="str">
            <v>--</v>
          </cell>
          <cell r="G529" t="str">
            <v>--</v>
          </cell>
          <cell r="H529" t="str">
            <v>--</v>
          </cell>
          <cell r="I529" t="str">
            <v>--</v>
          </cell>
          <cell r="J529" t="str">
            <v>--</v>
          </cell>
          <cell r="K529" t="str">
            <v>--</v>
          </cell>
          <cell r="L529" t="str">
            <v>--</v>
          </cell>
          <cell r="M529" t="str">
            <v>--</v>
          </cell>
          <cell r="N529" t="str">
            <v>--</v>
          </cell>
          <cell r="O529" t="str">
            <v>--</v>
          </cell>
          <cell r="P529" t="str">
            <v>--</v>
          </cell>
          <cell r="Q529" t="str">
            <v>--</v>
          </cell>
          <cell r="R529" t="str">
            <v>--</v>
          </cell>
          <cell r="S529" t="str">
            <v>--</v>
          </cell>
          <cell r="T529" t="str">
            <v>--</v>
          </cell>
          <cell r="U529">
            <v>0.8</v>
          </cell>
          <cell r="V529">
            <v>0.36</v>
          </cell>
          <cell r="W529">
            <v>0.48</v>
          </cell>
          <cell r="X529">
            <v>0</v>
          </cell>
          <cell r="Y529">
            <v>0</v>
          </cell>
          <cell r="Z529">
            <v>0</v>
          </cell>
          <cell r="AA529">
            <v>-7.1263350109280701</v>
          </cell>
          <cell r="AB529">
            <v>1.00755664331879E-9</v>
          </cell>
          <cell r="AC529">
            <v>1.1687657062498E-8</v>
          </cell>
        </row>
        <row r="530">
          <cell r="A530" t="str">
            <v>Os07g0666750</v>
          </cell>
          <cell r="B530">
            <v>809</v>
          </cell>
          <cell r="C530" t="str">
            <v>--</v>
          </cell>
          <cell r="D530" t="str">
            <v>--</v>
          </cell>
          <cell r="E530" t="str">
            <v>--</v>
          </cell>
          <cell r="F530" t="str">
            <v>--</v>
          </cell>
          <cell r="G530" t="str">
            <v>--</v>
          </cell>
          <cell r="H530" t="str">
            <v>--</v>
          </cell>
          <cell r="I530" t="str">
            <v>--</v>
          </cell>
          <cell r="J530" t="str">
            <v>--</v>
          </cell>
          <cell r="K530" t="str">
            <v>--</v>
          </cell>
          <cell r="L530" t="str">
            <v>--</v>
          </cell>
          <cell r="M530" t="str">
            <v>--</v>
          </cell>
          <cell r="N530" t="str">
            <v>--</v>
          </cell>
          <cell r="O530" t="str">
            <v>--</v>
          </cell>
          <cell r="P530" t="str">
            <v>--</v>
          </cell>
          <cell r="Q530" t="str">
            <v>--</v>
          </cell>
          <cell r="R530" t="str">
            <v>--</v>
          </cell>
          <cell r="S530" t="str">
            <v>--</v>
          </cell>
          <cell r="T530" t="str">
            <v>--</v>
          </cell>
          <cell r="U530">
            <v>0</v>
          </cell>
          <cell r="V530">
            <v>3.57</v>
          </cell>
          <cell r="W530">
            <v>0.8</v>
          </cell>
          <cell r="X530">
            <v>0</v>
          </cell>
          <cell r="Y530">
            <v>0</v>
          </cell>
          <cell r="Z530">
            <v>0</v>
          </cell>
          <cell r="AA530">
            <v>-7.1560901642881101</v>
          </cell>
          <cell r="AB530">
            <v>1.4160255527723499E-9</v>
          </cell>
          <cell r="AC530">
            <v>1.4932633101963001E-8</v>
          </cell>
        </row>
        <row r="531">
          <cell r="A531" t="str">
            <v>Os06g0567950</v>
          </cell>
          <cell r="B531">
            <v>1906</v>
          </cell>
          <cell r="C531" t="str">
            <v>--</v>
          </cell>
          <cell r="D531" t="str">
            <v>--</v>
          </cell>
          <cell r="E531" t="str">
            <v>--</v>
          </cell>
          <cell r="F531" t="str">
            <v>--</v>
          </cell>
          <cell r="G531" t="str">
            <v>--</v>
          </cell>
          <cell r="H531" t="str">
            <v>--</v>
          </cell>
          <cell r="I531" t="str">
            <v>--</v>
          </cell>
          <cell r="J531" t="str">
            <v>--</v>
          </cell>
          <cell r="K531" t="str">
            <v>--</v>
          </cell>
          <cell r="L531" t="str">
            <v>--</v>
          </cell>
          <cell r="M531" t="str">
            <v>--</v>
          </cell>
          <cell r="N531" t="str">
            <v>--</v>
          </cell>
          <cell r="O531" t="str">
            <v>--</v>
          </cell>
          <cell r="P531" t="str">
            <v>--</v>
          </cell>
          <cell r="Q531" t="str">
            <v>--</v>
          </cell>
          <cell r="R531" t="str">
            <v>--</v>
          </cell>
          <cell r="S531" t="str">
            <v>--</v>
          </cell>
          <cell r="T531" t="str">
            <v>--</v>
          </cell>
          <cell r="U531">
            <v>0.43</v>
          </cell>
          <cell r="V531">
            <v>0.75</v>
          </cell>
          <cell r="W531">
            <v>0</v>
          </cell>
          <cell r="X531">
            <v>0</v>
          </cell>
          <cell r="Y531">
            <v>0.02</v>
          </cell>
          <cell r="Z531">
            <v>0</v>
          </cell>
          <cell r="AA531">
            <v>-7.1108772324627401</v>
          </cell>
          <cell r="AB531">
            <v>1.4160255527723499E-9</v>
          </cell>
          <cell r="AC531">
            <v>1.4932633101963001E-8</v>
          </cell>
        </row>
        <row r="532">
          <cell r="A532" t="str">
            <v>MSTRG.23319</v>
          </cell>
          <cell r="B532">
            <v>670</v>
          </cell>
          <cell r="C532" t="str">
            <v>--</v>
          </cell>
          <cell r="D532" t="str">
            <v>--</v>
          </cell>
          <cell r="E532" t="str">
            <v>--</v>
          </cell>
          <cell r="F532" t="str">
            <v>--</v>
          </cell>
          <cell r="G532" t="str">
            <v>--</v>
          </cell>
          <cell r="H532" t="str">
            <v>--</v>
          </cell>
          <cell r="I532" t="str">
            <v>--</v>
          </cell>
          <cell r="J532" t="str">
            <v>--</v>
          </cell>
          <cell r="K532" t="str">
            <v>--</v>
          </cell>
          <cell r="L532" t="str">
            <v>--</v>
          </cell>
          <cell r="M532" t="str">
            <v>--</v>
          </cell>
          <cell r="N532" t="str">
            <v>--</v>
          </cell>
          <cell r="O532" t="str">
            <v>--</v>
          </cell>
          <cell r="P532" t="str">
            <v>--</v>
          </cell>
          <cell r="Q532" t="str">
            <v>--</v>
          </cell>
          <cell r="R532" t="str">
            <v>--</v>
          </cell>
          <cell r="S532" t="str">
            <v>--</v>
          </cell>
          <cell r="T532" t="str">
            <v>--</v>
          </cell>
          <cell r="U532">
            <v>11.66</v>
          </cell>
          <cell r="V532">
            <v>19.68</v>
          </cell>
          <cell r="W532">
            <v>22.32</v>
          </cell>
          <cell r="X532">
            <v>5.16</v>
          </cell>
          <cell r="Y532">
            <v>5.97</v>
          </cell>
          <cell r="Z532">
            <v>5.65</v>
          </cell>
          <cell r="AA532">
            <v>-2.5555123879601802</v>
          </cell>
          <cell r="AB532">
            <v>1.58089822583797E-9</v>
          </cell>
          <cell r="AC532">
            <v>1.6180958311518099E-8</v>
          </cell>
        </row>
        <row r="533">
          <cell r="A533" t="str">
            <v>Os05g0111300</v>
          </cell>
          <cell r="B533">
            <v>673</v>
          </cell>
          <cell r="C533" t="str">
            <v>--</v>
          </cell>
          <cell r="D533" t="str">
            <v>--</v>
          </cell>
          <cell r="E533" t="str">
            <v>--</v>
          </cell>
          <cell r="F533" t="str">
            <v>--</v>
          </cell>
          <cell r="G533" t="str">
            <v>--</v>
          </cell>
          <cell r="H533" t="str">
            <v>--</v>
          </cell>
          <cell r="I533" t="str">
            <v>--</v>
          </cell>
          <cell r="J533" t="str">
            <v>--</v>
          </cell>
          <cell r="K533" t="str">
            <v>--</v>
          </cell>
          <cell r="L533" t="str">
            <v>--</v>
          </cell>
          <cell r="M533" t="str">
            <v>--</v>
          </cell>
          <cell r="N533" t="str">
            <v>--</v>
          </cell>
          <cell r="O533" t="str">
            <v>--</v>
          </cell>
          <cell r="P533" t="str">
            <v>--</v>
          </cell>
          <cell r="Q533" t="str">
            <v>--</v>
          </cell>
          <cell r="R533" t="str">
            <v>--</v>
          </cell>
          <cell r="S533" t="str">
            <v>--</v>
          </cell>
          <cell r="T533" t="str">
            <v>--</v>
          </cell>
          <cell r="U533">
            <v>12.17</v>
          </cell>
          <cell r="V533">
            <v>5.71</v>
          </cell>
          <cell r="W533">
            <v>10.61</v>
          </cell>
          <cell r="X533">
            <v>0.93</v>
          </cell>
          <cell r="Y533">
            <v>4.68</v>
          </cell>
          <cell r="Z533">
            <v>4.6399999999999997</v>
          </cell>
          <cell r="AA533">
            <v>-2.5318718110834499</v>
          </cell>
          <cell r="AB533">
            <v>7.7660600380936598E-9</v>
          </cell>
          <cell r="AC533">
            <v>7.3042943060989105E-8</v>
          </cell>
        </row>
        <row r="534">
          <cell r="A534" t="str">
            <v>Os12g0235650</v>
          </cell>
          <cell r="B534">
            <v>2903</v>
          </cell>
          <cell r="C534" t="str">
            <v>--</v>
          </cell>
          <cell r="D534" t="str">
            <v>--</v>
          </cell>
          <cell r="E534" t="str">
            <v>--</v>
          </cell>
          <cell r="F534" t="str">
            <v>--</v>
          </cell>
          <cell r="G534" t="str">
            <v>--</v>
          </cell>
          <cell r="H534" t="str">
            <v>--</v>
          </cell>
          <cell r="I534" t="str">
            <v>--</v>
          </cell>
          <cell r="J534" t="str">
            <v>--</v>
          </cell>
          <cell r="K534" t="str">
            <v>--</v>
          </cell>
          <cell r="L534" t="str">
            <v>--</v>
          </cell>
          <cell r="M534" t="str">
            <v>--</v>
          </cell>
          <cell r="N534" t="str">
            <v>--</v>
          </cell>
          <cell r="O534" t="str">
            <v>--</v>
          </cell>
          <cell r="P534" t="str">
            <v>--</v>
          </cell>
          <cell r="Q534" t="str">
            <v>--</v>
          </cell>
          <cell r="R534" t="str">
            <v>--</v>
          </cell>
          <cell r="S534" t="str">
            <v>--</v>
          </cell>
          <cell r="T534" t="str">
            <v>--</v>
          </cell>
          <cell r="U534">
            <v>0</v>
          </cell>
          <cell r="V534">
            <v>0.55000000000000004</v>
          </cell>
          <cell r="W534">
            <v>0.14000000000000001</v>
          </cell>
          <cell r="X534">
            <v>0</v>
          </cell>
          <cell r="Y534">
            <v>0</v>
          </cell>
          <cell r="Z534">
            <v>0</v>
          </cell>
          <cell r="AA534">
            <v>-6.8650334691619204</v>
          </cell>
          <cell r="AB534">
            <v>2.5046417254402599E-8</v>
          </cell>
          <cell r="AC534">
            <v>2.2349110780851499E-7</v>
          </cell>
        </row>
        <row r="535">
          <cell r="A535" t="str">
            <v>Os03g0300900</v>
          </cell>
          <cell r="B535">
            <v>1849</v>
          </cell>
          <cell r="C535" t="str">
            <v>--</v>
          </cell>
          <cell r="D535" t="str">
            <v>--</v>
          </cell>
          <cell r="E535" t="str">
            <v>--</v>
          </cell>
          <cell r="F535" t="str">
            <v>--</v>
          </cell>
          <cell r="G535" t="str">
            <v>--</v>
          </cell>
          <cell r="H535" t="str">
            <v>--</v>
          </cell>
          <cell r="I535" t="str">
            <v>--</v>
          </cell>
          <cell r="J535" t="str">
            <v>--</v>
          </cell>
          <cell r="K535" t="str">
            <v>--</v>
          </cell>
          <cell r="L535" t="str">
            <v>--</v>
          </cell>
          <cell r="M535" t="str">
            <v>--</v>
          </cell>
          <cell r="N535" t="str">
            <v>--</v>
          </cell>
          <cell r="O535" t="str">
            <v>--</v>
          </cell>
          <cell r="P535" t="str">
            <v>--</v>
          </cell>
          <cell r="Q535" t="str">
            <v>--</v>
          </cell>
          <cell r="R535" t="str">
            <v>--</v>
          </cell>
          <cell r="S535" t="str">
            <v>--</v>
          </cell>
          <cell r="T535" t="str">
            <v>--</v>
          </cell>
          <cell r="U535">
            <v>0</v>
          </cell>
          <cell r="V535">
            <v>0.7</v>
          </cell>
          <cell r="W535">
            <v>1.08</v>
          </cell>
          <cell r="X535">
            <v>0</v>
          </cell>
          <cell r="Y535">
            <v>0</v>
          </cell>
          <cell r="Z535">
            <v>0.43</v>
          </cell>
          <cell r="AA535">
            <v>-3.3540461567826001</v>
          </cell>
          <cell r="AB535">
            <v>7.0441830092463395E-8</v>
          </cell>
          <cell r="AC535">
            <v>6.1284392180443202E-7</v>
          </cell>
        </row>
        <row r="536">
          <cell r="A536" t="str">
            <v>MSTRG.7761</v>
          </cell>
          <cell r="B536">
            <v>2084</v>
          </cell>
          <cell r="C536" t="str">
            <v>--</v>
          </cell>
          <cell r="D536" t="str">
            <v>--</v>
          </cell>
          <cell r="E536" t="str">
            <v>--</v>
          </cell>
          <cell r="F536" t="str">
            <v>--</v>
          </cell>
          <cell r="G536" t="str">
            <v>--</v>
          </cell>
          <cell r="H536" t="str">
            <v>--</v>
          </cell>
          <cell r="I536" t="str">
            <v>--</v>
          </cell>
          <cell r="J536" t="str">
            <v>--</v>
          </cell>
          <cell r="K536" t="str">
            <v>--</v>
          </cell>
          <cell r="L536" t="str">
            <v>--</v>
          </cell>
          <cell r="M536" t="str">
            <v>--</v>
          </cell>
          <cell r="N536" t="str">
            <v>--</v>
          </cell>
          <cell r="O536" t="str">
            <v>--</v>
          </cell>
          <cell r="P536" t="str">
            <v>--</v>
          </cell>
          <cell r="Q536" t="str">
            <v>--</v>
          </cell>
          <cell r="R536" t="str">
            <v>--</v>
          </cell>
          <cell r="S536" t="str">
            <v>--</v>
          </cell>
          <cell r="T536" t="str">
            <v>--</v>
          </cell>
          <cell r="U536">
            <v>0.49</v>
          </cell>
          <cell r="V536">
            <v>0.54</v>
          </cell>
          <cell r="W536">
            <v>1.23</v>
          </cell>
          <cell r="X536">
            <v>0</v>
          </cell>
          <cell r="Y536">
            <v>0.53</v>
          </cell>
          <cell r="Z536">
            <v>0</v>
          </cell>
          <cell r="AA536">
            <v>-2.8727526345665901</v>
          </cell>
          <cell r="AB536">
            <v>8.3623384907897701E-8</v>
          </cell>
          <cell r="AC536">
            <v>6.9287947495115304E-7</v>
          </cell>
        </row>
        <row r="537">
          <cell r="A537" t="str">
            <v>MSTRG.19126</v>
          </cell>
          <cell r="B537">
            <v>733</v>
          </cell>
          <cell r="C537" t="str">
            <v>--</v>
          </cell>
          <cell r="D537" t="str">
            <v>--</v>
          </cell>
          <cell r="E537" t="str">
            <v>--</v>
          </cell>
          <cell r="F537" t="str">
            <v>--</v>
          </cell>
          <cell r="G537" t="str">
            <v>--</v>
          </cell>
          <cell r="H537" t="str">
            <v>--</v>
          </cell>
          <cell r="I537" t="str">
            <v>--</v>
          </cell>
          <cell r="J537" t="str">
            <v>--</v>
          </cell>
          <cell r="K537" t="str">
            <v>--</v>
          </cell>
          <cell r="L537" t="str">
            <v>--</v>
          </cell>
          <cell r="M537" t="str">
            <v>--</v>
          </cell>
          <cell r="N537" t="str">
            <v>--</v>
          </cell>
          <cell r="O537" t="str">
            <v>--</v>
          </cell>
          <cell r="P537" t="str">
            <v>--</v>
          </cell>
          <cell r="Q537" t="str">
            <v>--</v>
          </cell>
          <cell r="R537" t="str">
            <v>--</v>
          </cell>
          <cell r="S537" t="str">
            <v>--</v>
          </cell>
          <cell r="T537" t="str">
            <v>--</v>
          </cell>
          <cell r="U537">
            <v>2.19</v>
          </cell>
          <cell r="V537">
            <v>2.85</v>
          </cell>
          <cell r="W537">
            <v>2.88</v>
          </cell>
          <cell r="X537">
            <v>0.87</v>
          </cell>
          <cell r="Y537">
            <v>1.1000000000000001</v>
          </cell>
          <cell r="Z537">
            <v>0.27</v>
          </cell>
          <cell r="AA537">
            <v>-3.2342782386725699</v>
          </cell>
          <cell r="AB537">
            <v>4.3206627630182301E-7</v>
          </cell>
          <cell r="AC537">
            <v>3.41725145802351E-6</v>
          </cell>
        </row>
        <row r="538">
          <cell r="A538" t="str">
            <v>Os01g0124401</v>
          </cell>
          <cell r="B538">
            <v>1063</v>
          </cell>
          <cell r="C538" t="str">
            <v>--</v>
          </cell>
          <cell r="D538" t="str">
            <v>--</v>
          </cell>
          <cell r="E538" t="str">
            <v>--</v>
          </cell>
          <cell r="F538" t="str">
            <v>--</v>
          </cell>
          <cell r="G538" t="str">
            <v>--</v>
          </cell>
          <cell r="H538" t="str">
            <v>--</v>
          </cell>
          <cell r="I538" t="str">
            <v>--</v>
          </cell>
          <cell r="J538" t="str">
            <v>--</v>
          </cell>
          <cell r="K538" t="str">
            <v>--</v>
          </cell>
          <cell r="L538" t="str">
            <v>--</v>
          </cell>
          <cell r="M538" t="str">
            <v>--</v>
          </cell>
          <cell r="N538" t="str">
            <v>--</v>
          </cell>
          <cell r="O538" t="str">
            <v>--</v>
          </cell>
          <cell r="P538" t="str">
            <v>--</v>
          </cell>
          <cell r="Q538" t="str">
            <v>--</v>
          </cell>
          <cell r="R538" t="str">
            <v>--</v>
          </cell>
          <cell r="S538" t="str">
            <v>--</v>
          </cell>
          <cell r="T538" t="str">
            <v>--</v>
          </cell>
          <cell r="U538">
            <v>0.22</v>
          </cell>
          <cell r="V538">
            <v>0.54</v>
          </cell>
          <cell r="W538">
            <v>0.15</v>
          </cell>
          <cell r="X538">
            <v>3.38</v>
          </cell>
          <cell r="Y538">
            <v>4.99</v>
          </cell>
          <cell r="Z538">
            <v>3.49</v>
          </cell>
          <cell r="AA538">
            <v>2.79017629579976</v>
          </cell>
          <cell r="AB538">
            <v>5.1113006710400196E-7</v>
          </cell>
          <cell r="AC538">
            <v>3.9527391856042797E-6</v>
          </cell>
        </row>
        <row r="539">
          <cell r="A539" t="str">
            <v>Os04g0481550</v>
          </cell>
          <cell r="B539">
            <v>1705</v>
          </cell>
          <cell r="C539" t="str">
            <v>--</v>
          </cell>
          <cell r="D539" t="str">
            <v>--</v>
          </cell>
          <cell r="E539" t="str">
            <v>--</v>
          </cell>
          <cell r="F539" t="str">
            <v>--</v>
          </cell>
          <cell r="G539" t="str">
            <v>--</v>
          </cell>
          <cell r="H539" t="str">
            <v>--</v>
          </cell>
          <cell r="I539" t="str">
            <v>--</v>
          </cell>
          <cell r="J539" t="str">
            <v>--</v>
          </cell>
          <cell r="K539" t="str">
            <v>--</v>
          </cell>
          <cell r="L539" t="str">
            <v>--</v>
          </cell>
          <cell r="M539" t="str">
            <v>--</v>
          </cell>
          <cell r="N539" t="str">
            <v>--</v>
          </cell>
          <cell r="O539" t="str">
            <v>--</v>
          </cell>
          <cell r="P539" t="str">
            <v>--</v>
          </cell>
          <cell r="Q539" t="str">
            <v>--</v>
          </cell>
          <cell r="R539" t="str">
            <v>--</v>
          </cell>
          <cell r="S539" t="str">
            <v>--</v>
          </cell>
          <cell r="T539" t="str">
            <v>--</v>
          </cell>
          <cell r="U539">
            <v>0</v>
          </cell>
          <cell r="V539">
            <v>0</v>
          </cell>
          <cell r="W539">
            <v>0</v>
          </cell>
          <cell r="X539">
            <v>0</v>
          </cell>
          <cell r="Y539">
            <v>0.61</v>
          </cell>
          <cell r="Z539">
            <v>1.29</v>
          </cell>
          <cell r="AA539">
            <v>6.54988354614364</v>
          </cell>
          <cell r="AB539">
            <v>6.3717844664265E-7</v>
          </cell>
          <cell r="AC539">
            <v>4.8203934659052698E-6</v>
          </cell>
        </row>
        <row r="540">
          <cell r="A540" t="str">
            <v>Os07g0199000</v>
          </cell>
          <cell r="B540">
            <v>1688</v>
          </cell>
          <cell r="C540" t="str">
            <v>--</v>
          </cell>
          <cell r="D540" t="str">
            <v>--</v>
          </cell>
          <cell r="E540" t="str">
            <v>--</v>
          </cell>
          <cell r="F540" t="str">
            <v>--</v>
          </cell>
          <cell r="G540" t="str">
            <v>--</v>
          </cell>
          <cell r="H540" t="str">
            <v>--</v>
          </cell>
          <cell r="I540" t="str">
            <v>--</v>
          </cell>
          <cell r="J540" t="str">
            <v>--</v>
          </cell>
          <cell r="K540" t="str">
            <v>--</v>
          </cell>
          <cell r="L540" t="str">
            <v>--</v>
          </cell>
          <cell r="M540" t="str">
            <v>--</v>
          </cell>
          <cell r="N540" t="str">
            <v>--</v>
          </cell>
          <cell r="O540" t="str">
            <v>--</v>
          </cell>
          <cell r="P540" t="str">
            <v>--</v>
          </cell>
          <cell r="Q540" t="str">
            <v>--</v>
          </cell>
          <cell r="R540" t="str">
            <v>--</v>
          </cell>
          <cell r="S540" t="str">
            <v>--</v>
          </cell>
          <cell r="T540" t="str">
            <v>--</v>
          </cell>
          <cell r="U540">
            <v>0.75</v>
          </cell>
          <cell r="V540">
            <v>0</v>
          </cell>
          <cell r="W540">
            <v>0</v>
          </cell>
          <cell r="X540">
            <v>0</v>
          </cell>
          <cell r="Y540">
            <v>0</v>
          </cell>
          <cell r="Z540">
            <v>0</v>
          </cell>
          <cell r="AA540">
            <v>-6.4262552338071099</v>
          </cell>
          <cell r="AB540">
            <v>9.2062372651837295E-7</v>
          </cell>
          <cell r="AC540">
            <v>6.5640942873136797E-6</v>
          </cell>
        </row>
        <row r="541">
          <cell r="A541" t="str">
            <v>Os11g0587600</v>
          </cell>
          <cell r="B541">
            <v>5192</v>
          </cell>
          <cell r="C541" t="str">
            <v>--</v>
          </cell>
          <cell r="D541" t="str">
            <v>--</v>
          </cell>
          <cell r="E541" t="str">
            <v>--</v>
          </cell>
          <cell r="F541" t="str">
            <v>--</v>
          </cell>
          <cell r="G541" t="str">
            <v>--</v>
          </cell>
          <cell r="H541" t="str">
            <v>--</v>
          </cell>
          <cell r="I541" t="str">
            <v>--</v>
          </cell>
          <cell r="J541" t="str">
            <v>--</v>
          </cell>
          <cell r="K541" t="str">
            <v>--</v>
          </cell>
          <cell r="L541" t="str">
            <v>--</v>
          </cell>
          <cell r="M541" t="str">
            <v>--</v>
          </cell>
          <cell r="N541" t="str">
            <v>--</v>
          </cell>
          <cell r="O541" t="str">
            <v>--</v>
          </cell>
          <cell r="P541" t="str">
            <v>--</v>
          </cell>
          <cell r="Q541" t="str">
            <v>--</v>
          </cell>
          <cell r="R541" t="str">
            <v>--</v>
          </cell>
          <cell r="S541" t="str">
            <v>--</v>
          </cell>
          <cell r="T541" t="str">
            <v>--</v>
          </cell>
          <cell r="U541">
            <v>0</v>
          </cell>
          <cell r="V541">
            <v>0</v>
          </cell>
          <cell r="W541">
            <v>0.02</v>
          </cell>
          <cell r="X541">
            <v>0.17</v>
          </cell>
          <cell r="Y541">
            <v>0.32</v>
          </cell>
          <cell r="Z541">
            <v>0.14000000000000001</v>
          </cell>
          <cell r="AA541">
            <v>3.7924738461524301</v>
          </cell>
          <cell r="AB541">
            <v>1.2850640788750999E-6</v>
          </cell>
          <cell r="AC541">
            <v>8.9440459889706995E-6</v>
          </cell>
        </row>
        <row r="542">
          <cell r="A542" t="str">
            <v>Os08g0140300</v>
          </cell>
          <cell r="B542">
            <v>1866</v>
          </cell>
          <cell r="C542" t="str">
            <v>--</v>
          </cell>
          <cell r="D542" t="str">
            <v>--</v>
          </cell>
          <cell r="E542" t="str">
            <v>--</v>
          </cell>
          <cell r="F542" t="str">
            <v>--</v>
          </cell>
          <cell r="G542" t="str">
            <v>--</v>
          </cell>
          <cell r="H542" t="str">
            <v>--</v>
          </cell>
          <cell r="I542" t="str">
            <v>--</v>
          </cell>
          <cell r="J542" t="str">
            <v>--</v>
          </cell>
          <cell r="K542" t="str">
            <v>--</v>
          </cell>
          <cell r="L542" t="str">
            <v>--</v>
          </cell>
          <cell r="M542" t="str">
            <v>--</v>
          </cell>
          <cell r="N542" t="str">
            <v>--</v>
          </cell>
          <cell r="O542" t="str">
            <v>--</v>
          </cell>
          <cell r="P542" t="str">
            <v>--</v>
          </cell>
          <cell r="Q542" t="str">
            <v>--</v>
          </cell>
          <cell r="R542" t="str">
            <v>--</v>
          </cell>
          <cell r="S542" t="str">
            <v>--</v>
          </cell>
          <cell r="T542" t="str">
            <v>--</v>
          </cell>
          <cell r="U542">
            <v>0.04</v>
          </cell>
          <cell r="V542">
            <v>0.11</v>
          </cell>
          <cell r="W542">
            <v>1.1100000000000001</v>
          </cell>
          <cell r="X542">
            <v>0</v>
          </cell>
          <cell r="Y542">
            <v>7.0000000000000007E-2</v>
          </cell>
          <cell r="Z542">
            <v>7.0000000000000007E-2</v>
          </cell>
          <cell r="AA542">
            <v>-3.6619607966403001</v>
          </cell>
          <cell r="AB542">
            <v>1.3985582403824701E-6</v>
          </cell>
          <cell r="AC542">
            <v>9.3817121383133599E-6</v>
          </cell>
        </row>
        <row r="543">
          <cell r="A543" t="str">
            <v>Os05g0556300</v>
          </cell>
          <cell r="B543">
            <v>2016</v>
          </cell>
          <cell r="C543" t="str">
            <v>--</v>
          </cell>
          <cell r="D543" t="str">
            <v>--</v>
          </cell>
          <cell r="E543" t="str">
            <v>--</v>
          </cell>
          <cell r="F543" t="str">
            <v>--</v>
          </cell>
          <cell r="G543" t="str">
            <v>--</v>
          </cell>
          <cell r="H543" t="str">
            <v>--</v>
          </cell>
          <cell r="I543" t="str">
            <v>--</v>
          </cell>
          <cell r="J543" t="str">
            <v>--</v>
          </cell>
          <cell r="K543" t="str">
            <v>--</v>
          </cell>
          <cell r="L543" t="str">
            <v>--</v>
          </cell>
          <cell r="M543" t="str">
            <v>--</v>
          </cell>
          <cell r="N543" t="str">
            <v>--</v>
          </cell>
          <cell r="O543" t="str">
            <v>--</v>
          </cell>
          <cell r="P543" t="str">
            <v>--</v>
          </cell>
          <cell r="Q543" t="str">
            <v>--</v>
          </cell>
          <cell r="R543" t="str">
            <v>--</v>
          </cell>
          <cell r="S543" t="str">
            <v>--</v>
          </cell>
          <cell r="T543" t="str">
            <v>--</v>
          </cell>
          <cell r="U543">
            <v>0.1</v>
          </cell>
          <cell r="V543">
            <v>0.27</v>
          </cell>
          <cell r="W543">
            <v>0.39</v>
          </cell>
          <cell r="X543">
            <v>0</v>
          </cell>
          <cell r="Y543">
            <v>0</v>
          </cell>
          <cell r="Z543">
            <v>0</v>
          </cell>
          <cell r="AA543">
            <v>-6.4055848272738496</v>
          </cell>
          <cell r="AB543">
            <v>1.41381500858179E-6</v>
          </cell>
          <cell r="AC543">
            <v>9.3817121383133599E-6</v>
          </cell>
        </row>
        <row r="544">
          <cell r="A544" t="str">
            <v>Os09g0381600</v>
          </cell>
          <cell r="B544">
            <v>965</v>
          </cell>
          <cell r="C544" t="str">
            <v>--</v>
          </cell>
          <cell r="D544" t="str">
            <v>--</v>
          </cell>
          <cell r="E544" t="str">
            <v>--</v>
          </cell>
          <cell r="F544" t="str">
            <v>--</v>
          </cell>
          <cell r="G544" t="str">
            <v>--</v>
          </cell>
          <cell r="H544" t="str">
            <v>--</v>
          </cell>
          <cell r="I544" t="str">
            <v>--</v>
          </cell>
          <cell r="J544" t="str">
            <v>--</v>
          </cell>
          <cell r="K544" t="str">
            <v>--</v>
          </cell>
          <cell r="L544" t="str">
            <v>--</v>
          </cell>
          <cell r="M544" t="str">
            <v>--</v>
          </cell>
          <cell r="N544" t="str">
            <v>--</v>
          </cell>
          <cell r="O544" t="str">
            <v>--</v>
          </cell>
          <cell r="P544" t="str">
            <v>--</v>
          </cell>
          <cell r="Q544" t="str">
            <v>--</v>
          </cell>
          <cell r="R544" t="str">
            <v>--</v>
          </cell>
          <cell r="S544" t="str">
            <v>--</v>
          </cell>
          <cell r="T544" t="str">
            <v>--</v>
          </cell>
          <cell r="U544">
            <v>0.08</v>
          </cell>
          <cell r="V544">
            <v>0.26</v>
          </cell>
          <cell r="W544">
            <v>0</v>
          </cell>
          <cell r="X544">
            <v>2.23</v>
          </cell>
          <cell r="Y544">
            <v>2.0699999999999998</v>
          </cell>
          <cell r="Z544">
            <v>3.01</v>
          </cell>
          <cell r="AA544">
            <v>3.4253861606311999</v>
          </cell>
          <cell r="AB544">
            <v>1.42882397508795E-6</v>
          </cell>
          <cell r="AC544">
            <v>9.3817121383133599E-6</v>
          </cell>
        </row>
        <row r="545">
          <cell r="A545" t="str">
            <v>Os03g0348200</v>
          </cell>
          <cell r="B545">
            <v>1674</v>
          </cell>
          <cell r="C545" t="str">
            <v>--</v>
          </cell>
          <cell r="D545" t="str">
            <v>--</v>
          </cell>
          <cell r="E545" t="str">
            <v>--</v>
          </cell>
          <cell r="F545" t="str">
            <v>--</v>
          </cell>
          <cell r="G545" t="str">
            <v>--</v>
          </cell>
          <cell r="H545" t="str">
            <v>--</v>
          </cell>
          <cell r="I545" t="str">
            <v>--</v>
          </cell>
          <cell r="J545" t="str">
            <v>--</v>
          </cell>
          <cell r="K545" t="str">
            <v>--</v>
          </cell>
          <cell r="L545" t="str">
            <v>--</v>
          </cell>
          <cell r="M545" t="str">
            <v>--</v>
          </cell>
          <cell r="N545" t="str">
            <v>--</v>
          </cell>
          <cell r="O545" t="str">
            <v>--</v>
          </cell>
          <cell r="P545" t="str">
            <v>--</v>
          </cell>
          <cell r="Q545" t="str">
            <v>--</v>
          </cell>
          <cell r="R545" t="str">
            <v>--</v>
          </cell>
          <cell r="S545" t="str">
            <v>--</v>
          </cell>
          <cell r="T545" t="str">
            <v>--</v>
          </cell>
          <cell r="U545">
            <v>0.8</v>
          </cell>
          <cell r="V545">
            <v>0.62</v>
          </cell>
          <cell r="W545">
            <v>1.79</v>
          </cell>
          <cell r="X545">
            <v>0.41</v>
          </cell>
          <cell r="Y545">
            <v>0.41</v>
          </cell>
          <cell r="Z545">
            <v>0.3</v>
          </cell>
          <cell r="AA545">
            <v>-2.3516259626071201</v>
          </cell>
          <cell r="AB545">
            <v>2.2746646317238199E-6</v>
          </cell>
          <cell r="AC545">
            <v>1.4135415925712301E-5</v>
          </cell>
        </row>
        <row r="546">
          <cell r="A546" t="str">
            <v>Os03g0116850</v>
          </cell>
          <cell r="B546">
            <v>966</v>
          </cell>
          <cell r="C546" t="str">
            <v>--</v>
          </cell>
          <cell r="D546" t="str">
            <v>--</v>
          </cell>
          <cell r="E546" t="str">
            <v>--</v>
          </cell>
          <cell r="F546" t="str">
            <v>--</v>
          </cell>
          <cell r="G546" t="str">
            <v>--</v>
          </cell>
          <cell r="H546" t="str">
            <v>--</v>
          </cell>
          <cell r="I546" t="str">
            <v>--</v>
          </cell>
          <cell r="J546" t="str">
            <v>--</v>
          </cell>
          <cell r="K546" t="str">
            <v>--</v>
          </cell>
          <cell r="L546" t="str">
            <v>--</v>
          </cell>
          <cell r="M546" t="str">
            <v>--</v>
          </cell>
          <cell r="N546" t="str">
            <v>--</v>
          </cell>
          <cell r="O546" t="str">
            <v>--</v>
          </cell>
          <cell r="P546" t="str">
            <v>--</v>
          </cell>
          <cell r="Q546" t="str">
            <v>--</v>
          </cell>
          <cell r="R546" t="str">
            <v>--</v>
          </cell>
          <cell r="S546" t="str">
            <v>--</v>
          </cell>
          <cell r="T546" t="str">
            <v>--</v>
          </cell>
          <cell r="U546">
            <v>0</v>
          </cell>
          <cell r="V546">
            <v>1.87</v>
          </cell>
          <cell r="W546">
            <v>0</v>
          </cell>
          <cell r="X546">
            <v>0</v>
          </cell>
          <cell r="Y546">
            <v>0</v>
          </cell>
          <cell r="Z546">
            <v>0</v>
          </cell>
          <cell r="AA546">
            <v>-6.3511577960217602</v>
          </cell>
          <cell r="AB546">
            <v>3.3988684044693502E-6</v>
          </cell>
          <cell r="AC546">
            <v>2.0393210426816101E-5</v>
          </cell>
        </row>
        <row r="547">
          <cell r="A547" t="str">
            <v>Os02g0704131</v>
          </cell>
          <cell r="B547">
            <v>1362</v>
          </cell>
          <cell r="C547" t="str">
            <v>--</v>
          </cell>
          <cell r="D547" t="str">
            <v>--</v>
          </cell>
          <cell r="E547" t="str">
            <v>--</v>
          </cell>
          <cell r="F547" t="str">
            <v>--</v>
          </cell>
          <cell r="G547" t="str">
            <v>--</v>
          </cell>
          <cell r="H547" t="str">
            <v>--</v>
          </cell>
          <cell r="I547" t="str">
            <v>--</v>
          </cell>
          <cell r="J547" t="str">
            <v>--</v>
          </cell>
          <cell r="K547" t="str">
            <v>--</v>
          </cell>
          <cell r="L547" t="str">
            <v>--</v>
          </cell>
          <cell r="M547" t="str">
            <v>--</v>
          </cell>
          <cell r="N547" t="str">
            <v>--</v>
          </cell>
          <cell r="O547" t="str">
            <v>--</v>
          </cell>
          <cell r="P547" t="str">
            <v>--</v>
          </cell>
          <cell r="Q547" t="str">
            <v>--</v>
          </cell>
          <cell r="R547" t="str">
            <v>--</v>
          </cell>
          <cell r="S547" t="str">
            <v>--</v>
          </cell>
          <cell r="T547" t="str">
            <v>--</v>
          </cell>
          <cell r="U547">
            <v>0.27</v>
          </cell>
          <cell r="V547">
            <v>0.26</v>
          </cell>
          <cell r="W547">
            <v>0.6</v>
          </cell>
          <cell r="X547">
            <v>0</v>
          </cell>
          <cell r="Y547">
            <v>0</v>
          </cell>
          <cell r="Z547">
            <v>0</v>
          </cell>
          <cell r="AA547">
            <v>-6.3019727199935298</v>
          </cell>
          <cell r="AB547">
            <v>3.3988684044693502E-6</v>
          </cell>
          <cell r="AC547">
            <v>2.0393210426816101E-5</v>
          </cell>
        </row>
        <row r="548">
          <cell r="A548" t="str">
            <v>Os01g0186950</v>
          </cell>
          <cell r="B548">
            <v>1074</v>
          </cell>
          <cell r="C548" t="str">
            <v>--</v>
          </cell>
          <cell r="D548" t="str">
            <v>--</v>
          </cell>
          <cell r="E548" t="str">
            <v>--</v>
          </cell>
          <cell r="F548" t="str">
            <v>--</v>
          </cell>
          <cell r="G548" t="str">
            <v>--</v>
          </cell>
          <cell r="H548" t="str">
            <v>--</v>
          </cell>
          <cell r="I548" t="str">
            <v>--</v>
          </cell>
          <cell r="J548" t="str">
            <v>--</v>
          </cell>
          <cell r="K548" t="str">
            <v>--</v>
          </cell>
          <cell r="L548" t="str">
            <v>--</v>
          </cell>
          <cell r="M548" t="str">
            <v>--</v>
          </cell>
          <cell r="N548" t="str">
            <v>--</v>
          </cell>
          <cell r="O548" t="str">
            <v>--</v>
          </cell>
          <cell r="P548" t="str">
            <v>--</v>
          </cell>
          <cell r="Q548" t="str">
            <v>--</v>
          </cell>
          <cell r="R548" t="str">
            <v>--</v>
          </cell>
          <cell r="S548" t="str">
            <v>--</v>
          </cell>
          <cell r="T548" t="str">
            <v>--</v>
          </cell>
          <cell r="U548">
            <v>0</v>
          </cell>
          <cell r="V548">
            <v>0.67</v>
          </cell>
          <cell r="W548">
            <v>0.77</v>
          </cell>
          <cell r="X548">
            <v>0</v>
          </cell>
          <cell r="Y548">
            <v>0</v>
          </cell>
          <cell r="Z548">
            <v>0</v>
          </cell>
          <cell r="AA548">
            <v>-6.1755861975544404</v>
          </cell>
          <cell r="AB548">
            <v>1.3330975321055601E-5</v>
          </cell>
          <cell r="AC548">
            <v>7.4825474382699304E-5</v>
          </cell>
        </row>
        <row r="549">
          <cell r="A549" t="str">
            <v>Os11g0641500</v>
          </cell>
          <cell r="B549">
            <v>2065</v>
          </cell>
          <cell r="C549" t="str">
            <v>--</v>
          </cell>
          <cell r="D549" t="str">
            <v>--</v>
          </cell>
          <cell r="E549" t="str">
            <v>--</v>
          </cell>
          <cell r="F549" t="str">
            <v>--</v>
          </cell>
          <cell r="G549" t="str">
            <v>--</v>
          </cell>
          <cell r="H549" t="str">
            <v>--</v>
          </cell>
          <cell r="I549" t="str">
            <v>--</v>
          </cell>
          <cell r="J549" t="str">
            <v>--</v>
          </cell>
          <cell r="K549" t="str">
            <v>--</v>
          </cell>
          <cell r="L549" t="str">
            <v>--</v>
          </cell>
          <cell r="M549" t="str">
            <v>--</v>
          </cell>
          <cell r="N549" t="str">
            <v>--</v>
          </cell>
          <cell r="O549" t="str">
            <v>--</v>
          </cell>
          <cell r="P549" t="str">
            <v>--</v>
          </cell>
          <cell r="Q549" t="str">
            <v>--</v>
          </cell>
          <cell r="R549" t="str">
            <v>--</v>
          </cell>
          <cell r="S549" t="str">
            <v>--</v>
          </cell>
          <cell r="T549" t="str">
            <v>--</v>
          </cell>
          <cell r="U549">
            <v>0.12</v>
          </cell>
          <cell r="V549">
            <v>0.03</v>
          </cell>
          <cell r="W549">
            <v>1.1399999999999999</v>
          </cell>
          <cell r="X549">
            <v>0.13</v>
          </cell>
          <cell r="Y549">
            <v>0.1</v>
          </cell>
          <cell r="Z549">
            <v>7.0000000000000007E-2</v>
          </cell>
          <cell r="AA549">
            <v>-2.8077873337479202</v>
          </cell>
          <cell r="AB549">
            <v>1.8715826356181101E-5</v>
          </cell>
          <cell r="AC549">
            <v>1.0338265987223799E-4</v>
          </cell>
        </row>
        <row r="550">
          <cell r="A550" t="str">
            <v>Os01g0771400</v>
          </cell>
          <cell r="B550">
            <v>3442</v>
          </cell>
          <cell r="C550" t="str">
            <v>--</v>
          </cell>
          <cell r="D550" t="str">
            <v>--</v>
          </cell>
          <cell r="E550" t="str">
            <v>--</v>
          </cell>
          <cell r="F550" t="str">
            <v>--</v>
          </cell>
          <cell r="G550" t="str">
            <v>--</v>
          </cell>
          <cell r="H550" t="str">
            <v>--</v>
          </cell>
          <cell r="I550" t="str">
            <v>--</v>
          </cell>
          <cell r="J550" t="str">
            <v>--</v>
          </cell>
          <cell r="K550" t="str">
            <v>--</v>
          </cell>
          <cell r="L550" t="str">
            <v>--</v>
          </cell>
          <cell r="M550" t="str">
            <v>--</v>
          </cell>
          <cell r="N550" t="str">
            <v>--</v>
          </cell>
          <cell r="O550" t="str">
            <v>--</v>
          </cell>
          <cell r="P550" t="str">
            <v>--</v>
          </cell>
          <cell r="Q550" t="str">
            <v>--</v>
          </cell>
          <cell r="R550" t="str">
            <v>--</v>
          </cell>
          <cell r="S550" t="str">
            <v>--</v>
          </cell>
          <cell r="T550" t="str">
            <v>--</v>
          </cell>
          <cell r="U550">
            <v>7.0000000000000007E-2</v>
          </cell>
          <cell r="V550">
            <v>0.15</v>
          </cell>
          <cell r="W550">
            <v>0.08</v>
          </cell>
          <cell r="X550">
            <v>0</v>
          </cell>
          <cell r="Y550">
            <v>0</v>
          </cell>
          <cell r="Z550">
            <v>0</v>
          </cell>
          <cell r="AA550">
            <v>-6.0527901789427796</v>
          </cell>
          <cell r="AB550">
            <v>2.1329560513689E-5</v>
          </cell>
          <cell r="AC550">
            <v>1.15979485293184E-4</v>
          </cell>
        </row>
        <row r="551">
          <cell r="A551" t="str">
            <v>Os05g0102000</v>
          </cell>
          <cell r="B551">
            <v>1836</v>
          </cell>
          <cell r="C551" t="str">
            <v>--</v>
          </cell>
          <cell r="D551" t="str">
            <v>--</v>
          </cell>
          <cell r="E551" t="str">
            <v>--</v>
          </cell>
          <cell r="F551" t="str">
            <v>--</v>
          </cell>
          <cell r="G551" t="str">
            <v>--</v>
          </cell>
          <cell r="H551" t="str">
            <v>--</v>
          </cell>
          <cell r="I551" t="str">
            <v>--</v>
          </cell>
          <cell r="J551" t="str">
            <v>--</v>
          </cell>
          <cell r="K551" t="str">
            <v>--</v>
          </cell>
          <cell r="L551" t="str">
            <v>--</v>
          </cell>
          <cell r="M551" t="str">
            <v>--</v>
          </cell>
          <cell r="N551" t="str">
            <v>--</v>
          </cell>
          <cell r="O551" t="str">
            <v>--</v>
          </cell>
          <cell r="P551" t="str">
            <v>--</v>
          </cell>
          <cell r="Q551" t="str">
            <v>--</v>
          </cell>
          <cell r="R551" t="str">
            <v>--</v>
          </cell>
          <cell r="S551" t="str">
            <v>--</v>
          </cell>
          <cell r="T551" t="str">
            <v>--</v>
          </cell>
          <cell r="U551">
            <v>0.28999999999999998</v>
          </cell>
          <cell r="V551">
            <v>0.56000000000000005</v>
          </cell>
          <cell r="W551">
            <v>0.87</v>
          </cell>
          <cell r="X551">
            <v>7.0000000000000007E-2</v>
          </cell>
          <cell r="Y551">
            <v>0.37</v>
          </cell>
          <cell r="Z551">
            <v>0.15</v>
          </cell>
          <cell r="AA551">
            <v>-2.3395519560226998</v>
          </cell>
          <cell r="AB551">
            <v>2.3197437287137E-5</v>
          </cell>
          <cell r="AC551">
            <v>1.24195510398826E-4</v>
          </cell>
        </row>
        <row r="552">
          <cell r="A552" t="str">
            <v>Os11g0435800</v>
          </cell>
          <cell r="B552">
            <v>1867</v>
          </cell>
          <cell r="C552" t="str">
            <v>--</v>
          </cell>
          <cell r="D552" t="str">
            <v>--</v>
          </cell>
          <cell r="E552" t="str">
            <v>--</v>
          </cell>
          <cell r="F552" t="str">
            <v>--</v>
          </cell>
          <cell r="G552" t="str">
            <v>--</v>
          </cell>
          <cell r="H552" t="str">
            <v>--</v>
          </cell>
          <cell r="I552" t="str">
            <v>--</v>
          </cell>
          <cell r="J552" t="str">
            <v>--</v>
          </cell>
          <cell r="K552" t="str">
            <v>--</v>
          </cell>
          <cell r="L552" t="str">
            <v>--</v>
          </cell>
          <cell r="M552" t="str">
            <v>--</v>
          </cell>
          <cell r="N552" t="str">
            <v>--</v>
          </cell>
          <cell r="O552" t="str">
            <v>--</v>
          </cell>
          <cell r="P552" t="str">
            <v>--</v>
          </cell>
          <cell r="Q552" t="str">
            <v>--</v>
          </cell>
          <cell r="R552" t="str">
            <v>--</v>
          </cell>
          <cell r="S552" t="str">
            <v>--</v>
          </cell>
          <cell r="T552" t="str">
            <v>--</v>
          </cell>
          <cell r="U552">
            <v>0</v>
          </cell>
          <cell r="V552">
            <v>0</v>
          </cell>
          <cell r="W552">
            <v>0.04</v>
          </cell>
          <cell r="X552">
            <v>0.47</v>
          </cell>
          <cell r="Y552">
            <v>0.54</v>
          </cell>
          <cell r="Z552">
            <v>0.3</v>
          </cell>
          <cell r="AA552">
            <v>4.0202882679340997</v>
          </cell>
          <cell r="AB552">
            <v>3.5439311613314597E-5</v>
          </cell>
          <cell r="AC552">
            <v>1.8686182487020399E-4</v>
          </cell>
        </row>
        <row r="553">
          <cell r="A553" t="str">
            <v>Os03g0727800</v>
          </cell>
          <cell r="B553">
            <v>1564</v>
          </cell>
          <cell r="C553" t="str">
            <v>--</v>
          </cell>
          <cell r="D553" t="str">
            <v>--</v>
          </cell>
          <cell r="E553" t="str">
            <v>--</v>
          </cell>
          <cell r="F553" t="str">
            <v>--</v>
          </cell>
          <cell r="G553" t="str">
            <v>--</v>
          </cell>
          <cell r="H553" t="str">
            <v>--</v>
          </cell>
          <cell r="I553" t="str">
            <v>--</v>
          </cell>
          <cell r="J553" t="str">
            <v>--</v>
          </cell>
          <cell r="K553" t="str">
            <v>--</v>
          </cell>
          <cell r="L553" t="str">
            <v>--</v>
          </cell>
          <cell r="M553" t="str">
            <v>--</v>
          </cell>
          <cell r="N553" t="str">
            <v>--</v>
          </cell>
          <cell r="O553" t="str">
            <v>--</v>
          </cell>
          <cell r="P553" t="str">
            <v>--</v>
          </cell>
          <cell r="Q553" t="str">
            <v>--</v>
          </cell>
          <cell r="R553" t="str">
            <v>--</v>
          </cell>
          <cell r="S553" t="str">
            <v>--</v>
          </cell>
          <cell r="T553" t="str">
            <v>--</v>
          </cell>
          <cell r="U553">
            <v>0</v>
          </cell>
          <cell r="V553">
            <v>0</v>
          </cell>
          <cell r="W553">
            <v>0.04</v>
          </cell>
          <cell r="X553">
            <v>0.36</v>
          </cell>
          <cell r="Y553">
            <v>0.72</v>
          </cell>
          <cell r="Z553">
            <v>0.56000000000000005</v>
          </cell>
          <cell r="AA553">
            <v>4.0052934755317002</v>
          </cell>
          <cell r="AB553">
            <v>5.1764161350146603E-5</v>
          </cell>
          <cell r="AC553">
            <v>2.6491070808604399E-4</v>
          </cell>
        </row>
        <row r="554">
          <cell r="A554" t="str">
            <v>Os10g0515900</v>
          </cell>
          <cell r="B554">
            <v>1871</v>
          </cell>
          <cell r="C554" t="str">
            <v>--</v>
          </cell>
          <cell r="D554" t="str">
            <v>--</v>
          </cell>
          <cell r="E554" t="str">
            <v>--</v>
          </cell>
          <cell r="F554" t="str">
            <v>--</v>
          </cell>
          <cell r="G554" t="str">
            <v>--</v>
          </cell>
          <cell r="H554" t="str">
            <v>--</v>
          </cell>
          <cell r="I554" t="str">
            <v>--</v>
          </cell>
          <cell r="J554" t="str">
            <v>--</v>
          </cell>
          <cell r="K554" t="str">
            <v>--</v>
          </cell>
          <cell r="L554" t="str">
            <v>--</v>
          </cell>
          <cell r="M554" t="str">
            <v>--</v>
          </cell>
          <cell r="N554" t="str">
            <v>--</v>
          </cell>
          <cell r="O554" t="str">
            <v>--</v>
          </cell>
          <cell r="P554" t="str">
            <v>--</v>
          </cell>
          <cell r="Q554" t="str">
            <v>--</v>
          </cell>
          <cell r="R554" t="str">
            <v>--</v>
          </cell>
          <cell r="S554" t="str">
            <v>--</v>
          </cell>
          <cell r="T554" t="str">
            <v>--</v>
          </cell>
          <cell r="U554">
            <v>0</v>
          </cell>
          <cell r="V554">
            <v>0</v>
          </cell>
          <cell r="W554">
            <v>0.96</v>
          </cell>
          <cell r="X554">
            <v>0</v>
          </cell>
          <cell r="Y554">
            <v>0.11</v>
          </cell>
          <cell r="Z554">
            <v>0.04</v>
          </cell>
          <cell r="AA554">
            <v>-3.2762767876192802</v>
          </cell>
          <cell r="AB554">
            <v>5.1764161350146603E-5</v>
          </cell>
          <cell r="AC554">
            <v>2.6491070808604399E-4</v>
          </cell>
        </row>
        <row r="555">
          <cell r="A555" t="str">
            <v>Os09g0439500</v>
          </cell>
          <cell r="B555">
            <v>918</v>
          </cell>
          <cell r="C555" t="str">
            <v>--</v>
          </cell>
          <cell r="D555" t="str">
            <v>--</v>
          </cell>
          <cell r="E555" t="str">
            <v>--</v>
          </cell>
          <cell r="F555" t="str">
            <v>--</v>
          </cell>
          <cell r="G555" t="str">
            <v>--</v>
          </cell>
          <cell r="H555" t="str">
            <v>--</v>
          </cell>
          <cell r="I555" t="str">
            <v>--</v>
          </cell>
          <cell r="J555" t="str">
            <v>--</v>
          </cell>
          <cell r="K555" t="str">
            <v>--</v>
          </cell>
          <cell r="L555" t="str">
            <v>--</v>
          </cell>
          <cell r="M555" t="str">
            <v>--</v>
          </cell>
          <cell r="N555" t="str">
            <v>--</v>
          </cell>
          <cell r="O555" t="str">
            <v>--</v>
          </cell>
          <cell r="P555" t="str">
            <v>--</v>
          </cell>
          <cell r="Q555" t="str">
            <v>--</v>
          </cell>
          <cell r="R555" t="str">
            <v>--</v>
          </cell>
          <cell r="S555" t="str">
            <v>--</v>
          </cell>
          <cell r="T555" t="str">
            <v>--</v>
          </cell>
          <cell r="U555">
            <v>7.37</v>
          </cell>
          <cell r="V555">
            <v>28.19</v>
          </cell>
          <cell r="W555">
            <v>14.28</v>
          </cell>
          <cell r="X555">
            <v>7.21</v>
          </cell>
          <cell r="Y555">
            <v>9.58</v>
          </cell>
          <cell r="Z555">
            <v>14.04</v>
          </cell>
          <cell r="AA555">
            <v>-1.59592385514435</v>
          </cell>
          <cell r="AB555">
            <v>5.8582164366934603E-5</v>
          </cell>
          <cell r="AC555">
            <v>2.9545787245932202E-4</v>
          </cell>
        </row>
        <row r="556">
          <cell r="A556" t="str">
            <v>Os11g0160400</v>
          </cell>
          <cell r="B556">
            <v>1184</v>
          </cell>
          <cell r="C556" t="str">
            <v>--</v>
          </cell>
          <cell r="D556" t="str">
            <v>--</v>
          </cell>
          <cell r="E556" t="str">
            <v>--</v>
          </cell>
          <cell r="F556" t="str">
            <v>--</v>
          </cell>
          <cell r="G556" t="str">
            <v>--</v>
          </cell>
          <cell r="H556" t="str">
            <v>--</v>
          </cell>
          <cell r="I556" t="str">
            <v>--</v>
          </cell>
          <cell r="J556" t="str">
            <v>--</v>
          </cell>
          <cell r="K556" t="str">
            <v>--</v>
          </cell>
          <cell r="L556" t="str">
            <v>--</v>
          </cell>
          <cell r="M556" t="str">
            <v>--</v>
          </cell>
          <cell r="N556" t="str">
            <v>--</v>
          </cell>
          <cell r="O556" t="str">
            <v>--</v>
          </cell>
          <cell r="P556" t="str">
            <v>--</v>
          </cell>
          <cell r="Q556" t="str">
            <v>--</v>
          </cell>
          <cell r="R556" t="str">
            <v>--</v>
          </cell>
          <cell r="S556" t="str">
            <v>--</v>
          </cell>
          <cell r="T556" t="str">
            <v>--</v>
          </cell>
          <cell r="U556">
            <v>0.31</v>
          </cell>
          <cell r="V556">
            <v>0.65</v>
          </cell>
          <cell r="W556">
            <v>0.7</v>
          </cell>
          <cell r="X556">
            <v>2.7</v>
          </cell>
          <cell r="Y556">
            <v>3.1</v>
          </cell>
          <cell r="Z556">
            <v>5.98</v>
          </cell>
          <cell r="AA556">
            <v>1.91306077600142</v>
          </cell>
          <cell r="AB556">
            <v>6.7612222431108501E-5</v>
          </cell>
          <cell r="AC556">
            <v>3.3612933437179702E-4</v>
          </cell>
        </row>
        <row r="557">
          <cell r="A557" t="str">
            <v>Os01g0786601</v>
          </cell>
          <cell r="B557">
            <v>1485</v>
          </cell>
          <cell r="C557" t="str">
            <v>--</v>
          </cell>
          <cell r="D557" t="str">
            <v>--</v>
          </cell>
          <cell r="E557" t="str">
            <v>--</v>
          </cell>
          <cell r="F557" t="str">
            <v>--</v>
          </cell>
          <cell r="G557" t="str">
            <v>--</v>
          </cell>
          <cell r="H557" t="str">
            <v>--</v>
          </cell>
          <cell r="I557" t="str">
            <v>--</v>
          </cell>
          <cell r="J557" t="str">
            <v>--</v>
          </cell>
          <cell r="K557" t="str">
            <v>--</v>
          </cell>
          <cell r="L557" t="str">
            <v>--</v>
          </cell>
          <cell r="M557" t="str">
            <v>--</v>
          </cell>
          <cell r="N557" t="str">
            <v>--</v>
          </cell>
          <cell r="O557" t="str">
            <v>--</v>
          </cell>
          <cell r="P557" t="str">
            <v>--</v>
          </cell>
          <cell r="Q557" t="str">
            <v>--</v>
          </cell>
          <cell r="R557" t="str">
            <v>--</v>
          </cell>
          <cell r="S557" t="str">
            <v>--</v>
          </cell>
          <cell r="T557" t="str">
            <v>--</v>
          </cell>
          <cell r="U557">
            <v>0</v>
          </cell>
          <cell r="V557">
            <v>0</v>
          </cell>
          <cell r="W557">
            <v>0.85</v>
          </cell>
          <cell r="X557">
            <v>0</v>
          </cell>
          <cell r="Y557">
            <v>0</v>
          </cell>
          <cell r="Z557">
            <v>0</v>
          </cell>
          <cell r="AA557">
            <v>-5.9495505578064796</v>
          </cell>
          <cell r="AB557">
            <v>9.1550169119735607E-5</v>
          </cell>
          <cell r="AC557">
            <v>4.4249248407872199E-4</v>
          </cell>
        </row>
        <row r="558">
          <cell r="A558" t="str">
            <v>MSTRG.30848</v>
          </cell>
          <cell r="B558">
            <v>2362</v>
          </cell>
          <cell r="C558" t="str">
            <v>--</v>
          </cell>
          <cell r="D558" t="str">
            <v>--</v>
          </cell>
          <cell r="E558" t="str">
            <v>--</v>
          </cell>
          <cell r="F558" t="str">
            <v>--</v>
          </cell>
          <cell r="G558" t="str">
            <v>--</v>
          </cell>
          <cell r="H558" t="str">
            <v>--</v>
          </cell>
          <cell r="I558" t="str">
            <v>--</v>
          </cell>
          <cell r="J558" t="str">
            <v>--</v>
          </cell>
          <cell r="K558" t="str">
            <v>--</v>
          </cell>
          <cell r="L558" t="str">
            <v>--</v>
          </cell>
          <cell r="M558" t="str">
            <v>--</v>
          </cell>
          <cell r="N558" t="str">
            <v>--</v>
          </cell>
          <cell r="O558" t="str">
            <v>--</v>
          </cell>
          <cell r="P558" t="str">
            <v>--</v>
          </cell>
          <cell r="Q558" t="str">
            <v>--</v>
          </cell>
          <cell r="R558" t="str">
            <v>--</v>
          </cell>
          <cell r="S558" t="str">
            <v>--</v>
          </cell>
          <cell r="T558" t="str">
            <v>--</v>
          </cell>
          <cell r="U558">
            <v>0.36</v>
          </cell>
          <cell r="V558">
            <v>0.09</v>
          </cell>
          <cell r="W558">
            <v>0.42</v>
          </cell>
          <cell r="X558">
            <v>0.1</v>
          </cell>
          <cell r="Y558">
            <v>0.19</v>
          </cell>
          <cell r="Z558">
            <v>0</v>
          </cell>
          <cell r="AA558">
            <v>-2.3743274581417202</v>
          </cell>
          <cell r="AB558">
            <v>1.05235881981063E-4</v>
          </cell>
          <cell r="AC558">
            <v>5.01672423690549E-4</v>
          </cell>
        </row>
        <row r="559">
          <cell r="A559" t="str">
            <v>Os03g0114950</v>
          </cell>
          <cell r="B559">
            <v>520</v>
          </cell>
          <cell r="C559" t="str">
            <v>--</v>
          </cell>
          <cell r="D559" t="str">
            <v>--</v>
          </cell>
          <cell r="E559" t="str">
            <v>--</v>
          </cell>
          <cell r="F559" t="str">
            <v>--</v>
          </cell>
          <cell r="G559" t="str">
            <v>--</v>
          </cell>
          <cell r="H559" t="str">
            <v>--</v>
          </cell>
          <cell r="I559" t="str">
            <v>--</v>
          </cell>
          <cell r="J559" t="str">
            <v>--</v>
          </cell>
          <cell r="K559" t="str">
            <v>--</v>
          </cell>
          <cell r="L559" t="str">
            <v>--</v>
          </cell>
          <cell r="M559" t="str">
            <v>--</v>
          </cell>
          <cell r="N559" t="str">
            <v>--</v>
          </cell>
          <cell r="O559" t="str">
            <v>--</v>
          </cell>
          <cell r="P559" t="str">
            <v>--</v>
          </cell>
          <cell r="Q559" t="str">
            <v>--</v>
          </cell>
          <cell r="R559" t="str">
            <v>--</v>
          </cell>
          <cell r="S559" t="str">
            <v>--</v>
          </cell>
          <cell r="T559" t="str">
            <v>--</v>
          </cell>
          <cell r="U559">
            <v>4.51</v>
          </cell>
          <cell r="V559">
            <v>3.58</v>
          </cell>
          <cell r="W559">
            <v>3.89</v>
          </cell>
          <cell r="X559">
            <v>3.95</v>
          </cell>
          <cell r="Y559">
            <v>0.95</v>
          </cell>
          <cell r="Z559">
            <v>0.14000000000000001</v>
          </cell>
          <cell r="AA559">
            <v>-2.15832738892263</v>
          </cell>
          <cell r="AB559">
            <v>1.11897948905226E-4</v>
          </cell>
          <cell r="AC559">
            <v>5.2622278674349697E-4</v>
          </cell>
        </row>
        <row r="560">
          <cell r="A560" t="str">
            <v>Os10g0447950</v>
          </cell>
          <cell r="B560">
            <v>1853</v>
          </cell>
          <cell r="C560" t="str">
            <v>--</v>
          </cell>
          <cell r="D560" t="str">
            <v>--</v>
          </cell>
          <cell r="E560" t="str">
            <v>--</v>
          </cell>
          <cell r="F560" t="str">
            <v>--</v>
          </cell>
          <cell r="G560" t="str">
            <v>--</v>
          </cell>
          <cell r="H560" t="str">
            <v>--</v>
          </cell>
          <cell r="I560" t="str">
            <v>--</v>
          </cell>
          <cell r="J560" t="str">
            <v>--</v>
          </cell>
          <cell r="K560" t="str">
            <v>--</v>
          </cell>
          <cell r="L560" t="str">
            <v>--</v>
          </cell>
          <cell r="M560" t="str">
            <v>--</v>
          </cell>
          <cell r="N560" t="str">
            <v>--</v>
          </cell>
          <cell r="O560" t="str">
            <v>--</v>
          </cell>
          <cell r="P560" t="str">
            <v>--</v>
          </cell>
          <cell r="Q560" t="str">
            <v>--</v>
          </cell>
          <cell r="R560" t="str">
            <v>--</v>
          </cell>
          <cell r="S560" t="str">
            <v>--</v>
          </cell>
          <cell r="T560" t="str">
            <v>--</v>
          </cell>
          <cell r="U560">
            <v>0</v>
          </cell>
          <cell r="V560">
            <v>0</v>
          </cell>
          <cell r="W560">
            <v>0</v>
          </cell>
          <cell r="X560">
            <v>0.9</v>
          </cell>
          <cell r="Y560">
            <v>0</v>
          </cell>
          <cell r="Z560">
            <v>0</v>
          </cell>
          <cell r="AA560">
            <v>5.7778765938049199</v>
          </cell>
          <cell r="AB560">
            <v>1.1701633892926601E-4</v>
          </cell>
          <cell r="AC560">
            <v>5.3581165720243003E-4</v>
          </cell>
        </row>
        <row r="561">
          <cell r="A561" t="str">
            <v>Os12g0181701</v>
          </cell>
          <cell r="B561">
            <v>1431</v>
          </cell>
          <cell r="C561" t="str">
            <v>--</v>
          </cell>
          <cell r="D561" t="str">
            <v>--</v>
          </cell>
          <cell r="E561" t="str">
            <v>--</v>
          </cell>
          <cell r="F561" t="str">
            <v>--</v>
          </cell>
          <cell r="G561" t="str">
            <v>--</v>
          </cell>
          <cell r="H561" t="str">
            <v>--</v>
          </cell>
          <cell r="I561" t="str">
            <v>--</v>
          </cell>
          <cell r="J561" t="str">
            <v>--</v>
          </cell>
          <cell r="K561" t="str">
            <v>--</v>
          </cell>
          <cell r="L561" t="str">
            <v>--</v>
          </cell>
          <cell r="M561" t="str">
            <v>--</v>
          </cell>
          <cell r="N561" t="str">
            <v>--</v>
          </cell>
          <cell r="O561" t="str">
            <v>--</v>
          </cell>
          <cell r="P561" t="str">
            <v>--</v>
          </cell>
          <cell r="Q561" t="str">
            <v>--</v>
          </cell>
          <cell r="R561" t="str">
            <v>--</v>
          </cell>
          <cell r="S561" t="str">
            <v>--</v>
          </cell>
          <cell r="T561" t="str">
            <v>--</v>
          </cell>
          <cell r="U561">
            <v>0</v>
          </cell>
          <cell r="V561">
            <v>0.28000000000000003</v>
          </cell>
          <cell r="W561">
            <v>0.52</v>
          </cell>
          <cell r="X561">
            <v>0</v>
          </cell>
          <cell r="Y561">
            <v>0</v>
          </cell>
          <cell r="Z561">
            <v>0</v>
          </cell>
          <cell r="AA561">
            <v>-5.7601147255455603</v>
          </cell>
          <cell r="AB561">
            <v>1.5125680115434599E-4</v>
          </cell>
          <cell r="AC561">
            <v>6.8360216625600501E-4</v>
          </cell>
        </row>
        <row r="562">
          <cell r="A562" t="str">
            <v>Os08g0167800</v>
          </cell>
          <cell r="B562">
            <v>1542</v>
          </cell>
          <cell r="C562" t="str">
            <v>--</v>
          </cell>
          <cell r="D562" t="str">
            <v>--</v>
          </cell>
          <cell r="E562" t="str">
            <v>--</v>
          </cell>
          <cell r="F562" t="str">
            <v>--</v>
          </cell>
          <cell r="G562" t="str">
            <v>--</v>
          </cell>
          <cell r="H562" t="str">
            <v>--</v>
          </cell>
          <cell r="I562" t="str">
            <v>--</v>
          </cell>
          <cell r="J562" t="str">
            <v>--</v>
          </cell>
          <cell r="K562" t="str">
            <v>--</v>
          </cell>
          <cell r="L562" t="str">
            <v>--</v>
          </cell>
          <cell r="M562" t="str">
            <v>--</v>
          </cell>
          <cell r="N562" t="str">
            <v>--</v>
          </cell>
          <cell r="O562" t="str">
            <v>--</v>
          </cell>
          <cell r="P562" t="str">
            <v>--</v>
          </cell>
          <cell r="Q562" t="str">
            <v>--</v>
          </cell>
          <cell r="R562" t="str">
            <v>--</v>
          </cell>
          <cell r="S562" t="str">
            <v>--</v>
          </cell>
          <cell r="T562" t="str">
            <v>--</v>
          </cell>
          <cell r="U562">
            <v>0.18</v>
          </cell>
          <cell r="V562">
            <v>1.66</v>
          </cell>
          <cell r="W562">
            <v>2.57</v>
          </cell>
          <cell r="X562">
            <v>0.14000000000000001</v>
          </cell>
          <cell r="Y562">
            <v>1.1499999999999999</v>
          </cell>
          <cell r="Z562">
            <v>0.89</v>
          </cell>
          <cell r="AA562">
            <v>-1.76972380069775</v>
          </cell>
          <cell r="AB562">
            <v>1.5609608663053501E-4</v>
          </cell>
          <cell r="AC562">
            <v>6.9642869419777101E-4</v>
          </cell>
        </row>
        <row r="563">
          <cell r="A563" t="str">
            <v>Os05g0410100</v>
          </cell>
          <cell r="B563">
            <v>1488</v>
          </cell>
          <cell r="C563" t="str">
            <v>--</v>
          </cell>
          <cell r="D563" t="str">
            <v>--</v>
          </cell>
          <cell r="E563" t="str">
            <v>--</v>
          </cell>
          <cell r="F563" t="str">
            <v>--</v>
          </cell>
          <cell r="G563" t="str">
            <v>--</v>
          </cell>
          <cell r="H563" t="str">
            <v>--</v>
          </cell>
          <cell r="I563" t="str">
            <v>--</v>
          </cell>
          <cell r="J563" t="str">
            <v>--</v>
          </cell>
          <cell r="K563" t="str">
            <v>--</v>
          </cell>
          <cell r="L563" t="str">
            <v>--</v>
          </cell>
          <cell r="M563" t="str">
            <v>--</v>
          </cell>
          <cell r="N563" t="str">
            <v>--</v>
          </cell>
          <cell r="O563" t="str">
            <v>--</v>
          </cell>
          <cell r="P563" t="str">
            <v>--</v>
          </cell>
          <cell r="Q563" t="str">
            <v>--</v>
          </cell>
          <cell r="R563" t="str">
            <v>--</v>
          </cell>
          <cell r="S563" t="str">
            <v>--</v>
          </cell>
          <cell r="T563" t="str">
            <v>--</v>
          </cell>
          <cell r="U563">
            <v>0.57999999999999996</v>
          </cell>
          <cell r="V563">
            <v>0.77</v>
          </cell>
          <cell r="W563">
            <v>0.36</v>
          </cell>
          <cell r="X563">
            <v>0.47</v>
          </cell>
          <cell r="Y563">
            <v>0</v>
          </cell>
          <cell r="Z563">
            <v>0.23</v>
          </cell>
          <cell r="AA563">
            <v>-2.1558318009711499</v>
          </cell>
          <cell r="AB563">
            <v>1.7880017998743401E-4</v>
          </cell>
          <cell r="AC563">
            <v>7.7892395061101303E-4</v>
          </cell>
        </row>
        <row r="564">
          <cell r="A564" t="str">
            <v>Os10g0538200</v>
          </cell>
          <cell r="B564">
            <v>1401</v>
          </cell>
          <cell r="C564" t="str">
            <v>--</v>
          </cell>
          <cell r="D564" t="str">
            <v>--</v>
          </cell>
          <cell r="E564" t="str">
            <v>--</v>
          </cell>
          <cell r="F564" t="str">
            <v>--</v>
          </cell>
          <cell r="G564" t="str">
            <v>--</v>
          </cell>
          <cell r="H564" t="str">
            <v>--</v>
          </cell>
          <cell r="I564" t="str">
            <v>--</v>
          </cell>
          <cell r="J564" t="str">
            <v>--</v>
          </cell>
          <cell r="K564" t="str">
            <v>--</v>
          </cell>
          <cell r="L564" t="str">
            <v>--</v>
          </cell>
          <cell r="M564" t="str">
            <v>--</v>
          </cell>
          <cell r="N564" t="str">
            <v>--</v>
          </cell>
          <cell r="O564" t="str">
            <v>--</v>
          </cell>
          <cell r="P564" t="str">
            <v>--</v>
          </cell>
          <cell r="Q564" t="str">
            <v>--</v>
          </cell>
          <cell r="R564" t="str">
            <v>--</v>
          </cell>
          <cell r="S564" t="str">
            <v>--</v>
          </cell>
          <cell r="T564" t="str">
            <v>--</v>
          </cell>
          <cell r="U564">
            <v>0</v>
          </cell>
          <cell r="V564">
            <v>0.16</v>
          </cell>
          <cell r="W564">
            <v>0.18</v>
          </cell>
          <cell r="X564">
            <v>0.56999999999999995</v>
          </cell>
          <cell r="Y564">
            <v>1.87</v>
          </cell>
          <cell r="Z564">
            <v>0.82</v>
          </cell>
          <cell r="AA564">
            <v>2.28183672297093</v>
          </cell>
          <cell r="AB564">
            <v>1.8081936876045601E-4</v>
          </cell>
          <cell r="AC564">
            <v>7.7892395061101303E-4</v>
          </cell>
        </row>
        <row r="565">
          <cell r="A565" t="str">
            <v>MSTRG.5945</v>
          </cell>
          <cell r="B565">
            <v>891</v>
          </cell>
          <cell r="C565" t="str">
            <v>--</v>
          </cell>
          <cell r="D565" t="str">
            <v>--</v>
          </cell>
          <cell r="E565" t="str">
            <v>--</v>
          </cell>
          <cell r="F565" t="str">
            <v>--</v>
          </cell>
          <cell r="G565" t="str">
            <v>--</v>
          </cell>
          <cell r="H565" t="str">
            <v>--</v>
          </cell>
          <cell r="I565" t="str">
            <v>--</v>
          </cell>
          <cell r="J565" t="str">
            <v>--</v>
          </cell>
          <cell r="K565" t="str">
            <v>--</v>
          </cell>
          <cell r="L565" t="str">
            <v>--</v>
          </cell>
          <cell r="M565" t="str">
            <v>--</v>
          </cell>
          <cell r="N565" t="str">
            <v>--</v>
          </cell>
          <cell r="O565" t="str">
            <v>--</v>
          </cell>
          <cell r="P565" t="str">
            <v>--</v>
          </cell>
          <cell r="Q565" t="str">
            <v>--</v>
          </cell>
          <cell r="R565" t="str">
            <v>--</v>
          </cell>
          <cell r="S565" t="str">
            <v>--</v>
          </cell>
          <cell r="T565" t="str">
            <v>--</v>
          </cell>
          <cell r="U565">
            <v>2.2599999999999998</v>
          </cell>
          <cell r="V565">
            <v>2.46</v>
          </cell>
          <cell r="W565">
            <v>1.82</v>
          </cell>
          <cell r="X565">
            <v>1.55</v>
          </cell>
          <cell r="Y565">
            <v>1.27</v>
          </cell>
          <cell r="Z565">
            <v>0.9</v>
          </cell>
          <cell r="AA565">
            <v>-1.77218607718913</v>
          </cell>
          <cell r="AB565">
            <v>2.3364140760792E-4</v>
          </cell>
          <cell r="AC565">
            <v>9.7960493792236198E-4</v>
          </cell>
        </row>
        <row r="566">
          <cell r="A566" t="str">
            <v>Os01g0575801</v>
          </cell>
          <cell r="B566">
            <v>508</v>
          </cell>
          <cell r="C566" t="str">
            <v>--</v>
          </cell>
          <cell r="D566" t="str">
            <v>--</v>
          </cell>
          <cell r="E566" t="str">
            <v>--</v>
          </cell>
          <cell r="F566" t="str">
            <v>--</v>
          </cell>
          <cell r="G566" t="str">
            <v>--</v>
          </cell>
          <cell r="H566" t="str">
            <v>--</v>
          </cell>
          <cell r="I566" t="str">
            <v>--</v>
          </cell>
          <cell r="J566" t="str">
            <v>--</v>
          </cell>
          <cell r="K566" t="str">
            <v>--</v>
          </cell>
          <cell r="L566" t="str">
            <v>--</v>
          </cell>
          <cell r="M566" t="str">
            <v>--</v>
          </cell>
          <cell r="N566" t="str">
            <v>--</v>
          </cell>
          <cell r="O566" t="str">
            <v>--</v>
          </cell>
          <cell r="P566" t="str">
            <v>--</v>
          </cell>
          <cell r="Q566" t="str">
            <v>--</v>
          </cell>
          <cell r="R566" t="str">
            <v>--</v>
          </cell>
          <cell r="S566" t="str">
            <v>--</v>
          </cell>
          <cell r="T566" t="str">
            <v>--</v>
          </cell>
          <cell r="U566">
            <v>1.93</v>
          </cell>
          <cell r="V566">
            <v>0.88</v>
          </cell>
          <cell r="W566">
            <v>3.47</v>
          </cell>
          <cell r="X566">
            <v>1.27</v>
          </cell>
          <cell r="Y566">
            <v>0.56999999999999995</v>
          </cell>
          <cell r="Z566">
            <v>0.28999999999999998</v>
          </cell>
          <cell r="AA566">
            <v>-2.4172786687676102</v>
          </cell>
          <cell r="AB566">
            <v>4.2940338223121301E-4</v>
          </cell>
          <cell r="AC566">
            <v>1.6603597446273599E-3</v>
          </cell>
        </row>
        <row r="567">
          <cell r="A567" t="str">
            <v>Os04g0180400</v>
          </cell>
          <cell r="B567">
            <v>1749</v>
          </cell>
          <cell r="C567" t="str">
            <v>--</v>
          </cell>
          <cell r="D567" t="str">
            <v>--</v>
          </cell>
          <cell r="E567" t="str">
            <v>--</v>
          </cell>
          <cell r="F567" t="str">
            <v>--</v>
          </cell>
          <cell r="G567" t="str">
            <v>--</v>
          </cell>
          <cell r="H567" t="str">
            <v>--</v>
          </cell>
          <cell r="I567" t="str">
            <v>--</v>
          </cell>
          <cell r="J567" t="str">
            <v>--</v>
          </cell>
          <cell r="K567" t="str">
            <v>--</v>
          </cell>
          <cell r="L567" t="str">
            <v>--</v>
          </cell>
          <cell r="M567" t="str">
            <v>--</v>
          </cell>
          <cell r="N567" t="str">
            <v>--</v>
          </cell>
          <cell r="O567" t="str">
            <v>--</v>
          </cell>
          <cell r="P567" t="str">
            <v>--</v>
          </cell>
          <cell r="Q567" t="str">
            <v>--</v>
          </cell>
          <cell r="R567" t="str">
            <v>--</v>
          </cell>
          <cell r="S567" t="str">
            <v>--</v>
          </cell>
          <cell r="T567" t="str">
            <v>--</v>
          </cell>
          <cell r="U567">
            <v>0.08</v>
          </cell>
          <cell r="V567">
            <v>0</v>
          </cell>
          <cell r="W567">
            <v>1.58</v>
          </cell>
          <cell r="X567">
            <v>0.35</v>
          </cell>
          <cell r="Y567">
            <v>0.16</v>
          </cell>
          <cell r="Z567">
            <v>0.08</v>
          </cell>
          <cell r="AA567">
            <v>-2.1143397731147302</v>
          </cell>
          <cell r="AB567">
            <v>4.5609981761922001E-4</v>
          </cell>
          <cell r="AC567">
            <v>1.6959144463574601E-3</v>
          </cell>
        </row>
        <row r="568">
          <cell r="A568" t="str">
            <v>Os09g0399800</v>
          </cell>
          <cell r="B568">
            <v>1407</v>
          </cell>
          <cell r="C568" t="str">
            <v>--</v>
          </cell>
          <cell r="D568" t="str">
            <v>--</v>
          </cell>
          <cell r="E568" t="str">
            <v>--</v>
          </cell>
          <cell r="F568" t="str">
            <v>--</v>
          </cell>
          <cell r="G568" t="str">
            <v>--</v>
          </cell>
          <cell r="H568" t="str">
            <v>--</v>
          </cell>
          <cell r="I568" t="str">
            <v>--</v>
          </cell>
          <cell r="J568" t="str">
            <v>--</v>
          </cell>
          <cell r="K568" t="str">
            <v>--</v>
          </cell>
          <cell r="L568" t="str">
            <v>--</v>
          </cell>
          <cell r="M568" t="str">
            <v>--</v>
          </cell>
          <cell r="N568" t="str">
            <v>--</v>
          </cell>
          <cell r="O568" t="str">
            <v>--</v>
          </cell>
          <cell r="P568" t="str">
            <v>--</v>
          </cell>
          <cell r="Q568" t="str">
            <v>--</v>
          </cell>
          <cell r="R568" t="str">
            <v>--</v>
          </cell>
          <cell r="S568" t="str">
            <v>--</v>
          </cell>
          <cell r="T568" t="str">
            <v>--</v>
          </cell>
          <cell r="U568">
            <v>0</v>
          </cell>
          <cell r="V568">
            <v>0</v>
          </cell>
          <cell r="W568">
            <v>0.05</v>
          </cell>
          <cell r="X568">
            <v>0.46</v>
          </cell>
          <cell r="Y568">
            <v>0.62</v>
          </cell>
          <cell r="Z568">
            <v>0.32</v>
          </cell>
          <cell r="AA568">
            <v>3.6085800413195601</v>
          </cell>
          <cell r="AB568">
            <v>5.4819571686096904E-4</v>
          </cell>
          <cell r="AC568">
            <v>2.0081274680801798E-3</v>
          </cell>
        </row>
        <row r="569">
          <cell r="A569" t="str">
            <v>Os03g0838400</v>
          </cell>
          <cell r="B569">
            <v>1788</v>
          </cell>
          <cell r="C569" t="str">
            <v>--</v>
          </cell>
          <cell r="D569" t="str">
            <v>--</v>
          </cell>
          <cell r="E569" t="str">
            <v>--</v>
          </cell>
          <cell r="F569" t="str">
            <v>--</v>
          </cell>
          <cell r="G569" t="str">
            <v>--</v>
          </cell>
          <cell r="H569" t="str">
            <v>--</v>
          </cell>
          <cell r="I569" t="str">
            <v>--</v>
          </cell>
          <cell r="J569" t="str">
            <v>--</v>
          </cell>
          <cell r="K569" t="str">
            <v>--</v>
          </cell>
          <cell r="L569" t="str">
            <v>--</v>
          </cell>
          <cell r="M569" t="str">
            <v>--</v>
          </cell>
          <cell r="N569" t="str">
            <v>--</v>
          </cell>
          <cell r="O569" t="str">
            <v>--</v>
          </cell>
          <cell r="P569" t="str">
            <v>--</v>
          </cell>
          <cell r="Q569" t="str">
            <v>--</v>
          </cell>
          <cell r="R569" t="str">
            <v>--</v>
          </cell>
          <cell r="S569" t="str">
            <v>--</v>
          </cell>
          <cell r="T569" t="str">
            <v>--</v>
          </cell>
          <cell r="U569">
            <v>1.81</v>
          </cell>
          <cell r="V569">
            <v>2.2599999999999998</v>
          </cell>
          <cell r="W569">
            <v>1.95</v>
          </cell>
          <cell r="X569">
            <v>12.08</v>
          </cell>
          <cell r="Y569">
            <v>8.8800000000000008</v>
          </cell>
          <cell r="Z569">
            <v>9.5299999999999994</v>
          </cell>
          <cell r="AA569">
            <v>1.3820556717159</v>
          </cell>
          <cell r="AB569">
            <v>6.0845433680282405E-4</v>
          </cell>
          <cell r="AC569">
            <v>2.2056469709102401E-3</v>
          </cell>
        </row>
        <row r="570">
          <cell r="A570" t="str">
            <v>Os01g0585200</v>
          </cell>
          <cell r="B570">
            <v>790</v>
          </cell>
          <cell r="C570" t="str">
            <v>--</v>
          </cell>
          <cell r="D570" t="str">
            <v>--</v>
          </cell>
          <cell r="E570" t="str">
            <v>--</v>
          </cell>
          <cell r="F570" t="str">
            <v>--</v>
          </cell>
          <cell r="G570" t="str">
            <v>--</v>
          </cell>
          <cell r="H570" t="str">
            <v>--</v>
          </cell>
          <cell r="I570" t="str">
            <v>--</v>
          </cell>
          <cell r="J570" t="str">
            <v>--</v>
          </cell>
          <cell r="K570" t="str">
            <v>--</v>
          </cell>
          <cell r="L570" t="str">
            <v>--</v>
          </cell>
          <cell r="M570" t="str">
            <v>--</v>
          </cell>
          <cell r="N570" t="str">
            <v>--</v>
          </cell>
          <cell r="O570" t="str">
            <v>--</v>
          </cell>
          <cell r="P570" t="str">
            <v>--</v>
          </cell>
          <cell r="Q570" t="str">
            <v>--</v>
          </cell>
          <cell r="R570" t="str">
            <v>--</v>
          </cell>
          <cell r="S570" t="str">
            <v>--</v>
          </cell>
          <cell r="T570" t="str">
            <v>--</v>
          </cell>
          <cell r="U570">
            <v>0</v>
          </cell>
          <cell r="V570">
            <v>0</v>
          </cell>
          <cell r="W570">
            <v>0</v>
          </cell>
          <cell r="X570">
            <v>0.35</v>
          </cell>
          <cell r="Y570">
            <v>0.71</v>
          </cell>
          <cell r="Z570">
            <v>1.69</v>
          </cell>
          <cell r="AA570">
            <v>5.5862258937302602</v>
          </cell>
          <cell r="AB570">
            <v>6.9792141913356997E-4</v>
          </cell>
          <cell r="AC570">
            <v>2.47833320263758E-3</v>
          </cell>
        </row>
        <row r="571">
          <cell r="A571" t="str">
            <v>Os04g0505000</v>
          </cell>
          <cell r="B571">
            <v>2780</v>
          </cell>
          <cell r="C571" t="str">
            <v>--</v>
          </cell>
          <cell r="D571" t="str">
            <v>--</v>
          </cell>
          <cell r="E571" t="str">
            <v>--</v>
          </cell>
          <cell r="F571" t="str">
            <v>--</v>
          </cell>
          <cell r="G571" t="str">
            <v>--</v>
          </cell>
          <cell r="H571" t="str">
            <v>--</v>
          </cell>
          <cell r="I571" t="str">
            <v>--</v>
          </cell>
          <cell r="J571" t="str">
            <v>--</v>
          </cell>
          <cell r="K571" t="str">
            <v>--</v>
          </cell>
          <cell r="L571" t="str">
            <v>--</v>
          </cell>
          <cell r="M571" t="str">
            <v>--</v>
          </cell>
          <cell r="N571" t="str">
            <v>--</v>
          </cell>
          <cell r="O571" t="str">
            <v>--</v>
          </cell>
          <cell r="P571" t="str">
            <v>--</v>
          </cell>
          <cell r="Q571" t="str">
            <v>--</v>
          </cell>
          <cell r="R571" t="str">
            <v>--</v>
          </cell>
          <cell r="S571" t="str">
            <v>--</v>
          </cell>
          <cell r="T571" t="str">
            <v>--</v>
          </cell>
          <cell r="U571">
            <v>0</v>
          </cell>
          <cell r="V571">
            <v>0</v>
          </cell>
          <cell r="W571">
            <v>0</v>
          </cell>
          <cell r="X571">
            <v>0</v>
          </cell>
          <cell r="Y571">
            <v>0</v>
          </cell>
          <cell r="Z571">
            <v>0.52</v>
          </cell>
          <cell r="AA571">
            <v>5.5026195434299998</v>
          </cell>
          <cell r="AB571">
            <v>6.9792141913356997E-4</v>
          </cell>
          <cell r="AC571">
            <v>2.47833320263758E-3</v>
          </cell>
        </row>
        <row r="572">
          <cell r="A572" t="str">
            <v>Os02g0721000</v>
          </cell>
          <cell r="B572">
            <v>1454</v>
          </cell>
          <cell r="C572" t="str">
            <v>--</v>
          </cell>
          <cell r="D572" t="str">
            <v>--</v>
          </cell>
          <cell r="E572" t="str">
            <v>--</v>
          </cell>
          <cell r="F572" t="str">
            <v>--</v>
          </cell>
          <cell r="G572" t="str">
            <v>--</v>
          </cell>
          <cell r="H572" t="str">
            <v>--</v>
          </cell>
          <cell r="I572" t="str">
            <v>--</v>
          </cell>
          <cell r="J572" t="str">
            <v>--</v>
          </cell>
          <cell r="K572" t="str">
            <v>--</v>
          </cell>
          <cell r="L572" t="str">
            <v>--</v>
          </cell>
          <cell r="M572" t="str">
            <v>--</v>
          </cell>
          <cell r="N572" t="str">
            <v>--</v>
          </cell>
          <cell r="O572" t="str">
            <v>--</v>
          </cell>
          <cell r="P572" t="str">
            <v>--</v>
          </cell>
          <cell r="Q572" t="str">
            <v>--</v>
          </cell>
          <cell r="R572" t="str">
            <v>--</v>
          </cell>
          <cell r="S572" t="str">
            <v>--</v>
          </cell>
          <cell r="T572" t="str">
            <v>--</v>
          </cell>
          <cell r="U572">
            <v>0</v>
          </cell>
          <cell r="V572">
            <v>0</v>
          </cell>
          <cell r="W572">
            <v>0</v>
          </cell>
          <cell r="X572">
            <v>0.43</v>
          </cell>
          <cell r="Y572">
            <v>0</v>
          </cell>
          <cell r="Z572">
            <v>0.43</v>
          </cell>
          <cell r="AA572">
            <v>5.1864555670648897</v>
          </cell>
          <cell r="AB572">
            <v>7.1977558125068503E-4</v>
          </cell>
          <cell r="AC572">
            <v>2.5301202250024098E-3</v>
          </cell>
        </row>
        <row r="573">
          <cell r="A573" t="str">
            <v>Os07g0677500</v>
          </cell>
          <cell r="B573">
            <v>1318</v>
          </cell>
          <cell r="C573" t="str">
            <v>--</v>
          </cell>
          <cell r="D573" t="str">
            <v>--</v>
          </cell>
          <cell r="E573" t="str">
            <v>--</v>
          </cell>
          <cell r="F573" t="str">
            <v>--</v>
          </cell>
          <cell r="G573" t="str">
            <v>--</v>
          </cell>
          <cell r="H573" t="str">
            <v>--</v>
          </cell>
          <cell r="I573" t="str">
            <v>--</v>
          </cell>
          <cell r="J573" t="str">
            <v>--</v>
          </cell>
          <cell r="K573" t="str">
            <v>--</v>
          </cell>
          <cell r="L573" t="str">
            <v>--</v>
          </cell>
          <cell r="M573" t="str">
            <v>--</v>
          </cell>
          <cell r="N573" t="str">
            <v>--</v>
          </cell>
          <cell r="O573" t="str">
            <v>--</v>
          </cell>
          <cell r="P573" t="str">
            <v>--</v>
          </cell>
          <cell r="Q573" t="str">
            <v>--</v>
          </cell>
          <cell r="R573" t="str">
            <v>--</v>
          </cell>
          <cell r="S573" t="str">
            <v>--</v>
          </cell>
          <cell r="T573" t="str">
            <v>--</v>
          </cell>
          <cell r="U573">
            <v>0.22</v>
          </cell>
          <cell r="V573">
            <v>2.09</v>
          </cell>
          <cell r="W573">
            <v>2.37</v>
          </cell>
          <cell r="X573">
            <v>3.45</v>
          </cell>
          <cell r="Y573">
            <v>10.81</v>
          </cell>
          <cell r="Z573">
            <v>6.16</v>
          </cell>
          <cell r="AA573">
            <v>1.3450087106712501</v>
          </cell>
          <cell r="AB573">
            <v>1.0477720950674201E-3</v>
          </cell>
          <cell r="AC573">
            <v>3.6462468908346301E-3</v>
          </cell>
        </row>
        <row r="574">
          <cell r="A574" t="str">
            <v>Os03g0226200</v>
          </cell>
          <cell r="B574">
            <v>778</v>
          </cell>
          <cell r="C574" t="str">
            <v>--</v>
          </cell>
          <cell r="D574" t="str">
            <v>--</v>
          </cell>
          <cell r="E574" t="str">
            <v>--</v>
          </cell>
          <cell r="F574" t="str">
            <v>--</v>
          </cell>
          <cell r="G574" t="str">
            <v>--</v>
          </cell>
          <cell r="H574" t="str">
            <v>--</v>
          </cell>
          <cell r="I574" t="str">
            <v>--</v>
          </cell>
          <cell r="J574" t="str">
            <v>--</v>
          </cell>
          <cell r="K574" t="str">
            <v>--</v>
          </cell>
          <cell r="L574" t="str">
            <v>--</v>
          </cell>
          <cell r="M574" t="str">
            <v>--</v>
          </cell>
          <cell r="N574" t="str">
            <v>--</v>
          </cell>
          <cell r="O574" t="str">
            <v>--</v>
          </cell>
          <cell r="P574" t="str">
            <v>--</v>
          </cell>
          <cell r="Q574" t="str">
            <v>--</v>
          </cell>
          <cell r="R574" t="str">
            <v>--</v>
          </cell>
          <cell r="S574" t="str">
            <v>--</v>
          </cell>
          <cell r="T574" t="str">
            <v>--</v>
          </cell>
          <cell r="U574">
            <v>0</v>
          </cell>
          <cell r="V574">
            <v>0</v>
          </cell>
          <cell r="W574">
            <v>0</v>
          </cell>
          <cell r="X574">
            <v>1.08</v>
          </cell>
          <cell r="Y574">
            <v>0.24</v>
          </cell>
          <cell r="Z574">
            <v>0.5</v>
          </cell>
          <cell r="AA574">
            <v>5.0195448806038501</v>
          </cell>
          <cell r="AB574">
            <v>1.2339009964297399E-3</v>
          </cell>
          <cell r="AC574">
            <v>4.2097798701720701E-3</v>
          </cell>
        </row>
        <row r="575">
          <cell r="A575" t="str">
            <v>Os03g0197175</v>
          </cell>
          <cell r="B575">
            <v>1188</v>
          </cell>
          <cell r="C575" t="str">
            <v>--</v>
          </cell>
          <cell r="D575" t="str">
            <v>--</v>
          </cell>
          <cell r="E575" t="str">
            <v>--</v>
          </cell>
          <cell r="F575" t="str">
            <v>--</v>
          </cell>
          <cell r="G575" t="str">
            <v>--</v>
          </cell>
          <cell r="H575" t="str">
            <v>--</v>
          </cell>
          <cell r="I575" t="str">
            <v>--</v>
          </cell>
          <cell r="J575" t="str">
            <v>--</v>
          </cell>
          <cell r="K575" t="str">
            <v>--</v>
          </cell>
          <cell r="L575" t="str">
            <v>--</v>
          </cell>
          <cell r="M575" t="str">
            <v>--</v>
          </cell>
          <cell r="N575" t="str">
            <v>--</v>
          </cell>
          <cell r="O575" t="str">
            <v>--</v>
          </cell>
          <cell r="P575" t="str">
            <v>--</v>
          </cell>
          <cell r="Q575" t="str">
            <v>--</v>
          </cell>
          <cell r="R575" t="str">
            <v>--</v>
          </cell>
          <cell r="S575" t="str">
            <v>--</v>
          </cell>
          <cell r="T575" t="str">
            <v>--</v>
          </cell>
          <cell r="U575">
            <v>0.7</v>
          </cell>
          <cell r="V575">
            <v>1.04</v>
          </cell>
          <cell r="W575">
            <v>1.07</v>
          </cell>
          <cell r="X575">
            <v>0.46</v>
          </cell>
          <cell r="Y575">
            <v>0.32</v>
          </cell>
          <cell r="Z575">
            <v>0.85</v>
          </cell>
          <cell r="AA575">
            <v>-1.6828213770712499</v>
          </cell>
          <cell r="AB575">
            <v>1.54955617196399E-3</v>
          </cell>
          <cell r="AC575">
            <v>5.1356718842234996E-3</v>
          </cell>
        </row>
        <row r="576">
          <cell r="A576" t="str">
            <v>Os06g0674000</v>
          </cell>
          <cell r="B576">
            <v>5404</v>
          </cell>
          <cell r="C576" t="str">
            <v>--</v>
          </cell>
          <cell r="D576" t="str">
            <v>--</v>
          </cell>
          <cell r="E576" t="str">
            <v>--</v>
          </cell>
          <cell r="F576" t="str">
            <v>--</v>
          </cell>
          <cell r="G576" t="str">
            <v>--</v>
          </cell>
          <cell r="H576" t="str">
            <v>--</v>
          </cell>
          <cell r="I576" t="str">
            <v>--</v>
          </cell>
          <cell r="J576" t="str">
            <v>--</v>
          </cell>
          <cell r="K576" t="str">
            <v>--</v>
          </cell>
          <cell r="L576" t="str">
            <v>--</v>
          </cell>
          <cell r="M576" t="str">
            <v>--</v>
          </cell>
          <cell r="N576" t="str">
            <v>--</v>
          </cell>
          <cell r="O576" t="str">
            <v>--</v>
          </cell>
          <cell r="P576" t="str">
            <v>--</v>
          </cell>
          <cell r="Q576" t="str">
            <v>--</v>
          </cell>
          <cell r="R576" t="str">
            <v>--</v>
          </cell>
          <cell r="S576" t="str">
            <v>--</v>
          </cell>
          <cell r="T576" t="str">
            <v>--</v>
          </cell>
          <cell r="U576">
            <v>0.64</v>
          </cell>
          <cell r="V576">
            <v>1.17</v>
          </cell>
          <cell r="W576">
            <v>1.28</v>
          </cell>
          <cell r="X576">
            <v>0.6</v>
          </cell>
          <cell r="Y576">
            <v>1.02</v>
          </cell>
          <cell r="Z576">
            <v>0.75</v>
          </cell>
          <cell r="AA576">
            <v>-1.27545857531125</v>
          </cell>
          <cell r="AB576">
            <v>1.61118527620589E-3</v>
          </cell>
          <cell r="AC576">
            <v>5.2895516615061198E-3</v>
          </cell>
        </row>
        <row r="577">
          <cell r="A577" t="str">
            <v>Os02g0555900</v>
          </cell>
          <cell r="B577">
            <v>2154</v>
          </cell>
          <cell r="C577" t="str">
            <v>--</v>
          </cell>
          <cell r="D577" t="str">
            <v>--</v>
          </cell>
          <cell r="E577" t="str">
            <v>--</v>
          </cell>
          <cell r="F577" t="str">
            <v>--</v>
          </cell>
          <cell r="G577" t="str">
            <v>--</v>
          </cell>
          <cell r="H577" t="str">
            <v>--</v>
          </cell>
          <cell r="I577" t="str">
            <v>--</v>
          </cell>
          <cell r="J577" t="str">
            <v>--</v>
          </cell>
          <cell r="K577" t="str">
            <v>--</v>
          </cell>
          <cell r="L577" t="str">
            <v>--</v>
          </cell>
          <cell r="M577" t="str">
            <v>--</v>
          </cell>
          <cell r="N577" t="str">
            <v>--</v>
          </cell>
          <cell r="O577" t="str">
            <v>--</v>
          </cell>
          <cell r="P577" t="str">
            <v>--</v>
          </cell>
          <cell r="Q577" t="str">
            <v>--</v>
          </cell>
          <cell r="R577" t="str">
            <v>--</v>
          </cell>
          <cell r="S577" t="str">
            <v>--</v>
          </cell>
          <cell r="T577" t="str">
            <v>--</v>
          </cell>
          <cell r="U577">
            <v>0</v>
          </cell>
          <cell r="V577">
            <v>0</v>
          </cell>
          <cell r="W577">
            <v>0</v>
          </cell>
          <cell r="X577">
            <v>0.18</v>
          </cell>
          <cell r="Y577">
            <v>0.3</v>
          </cell>
          <cell r="Z577">
            <v>0.11</v>
          </cell>
          <cell r="AA577">
            <v>5.4133449653361998</v>
          </cell>
          <cell r="AB577">
            <v>1.76466268013403E-3</v>
          </cell>
          <cell r="AC577">
            <v>5.7392767540807802E-3</v>
          </cell>
        </row>
        <row r="578">
          <cell r="A578" t="str">
            <v>Os04g0179700</v>
          </cell>
          <cell r="B578">
            <v>2754</v>
          </cell>
          <cell r="C578" t="str">
            <v>--</v>
          </cell>
          <cell r="D578" t="str">
            <v>--</v>
          </cell>
          <cell r="E578" t="str">
            <v>--</v>
          </cell>
          <cell r="F578" t="str">
            <v>--</v>
          </cell>
          <cell r="G578" t="str">
            <v>--</v>
          </cell>
          <cell r="H578" t="str">
            <v>--</v>
          </cell>
          <cell r="I578" t="str">
            <v>--</v>
          </cell>
          <cell r="J578" t="str">
            <v>--</v>
          </cell>
          <cell r="K578" t="str">
            <v>--</v>
          </cell>
          <cell r="L578" t="str">
            <v>--</v>
          </cell>
          <cell r="M578" t="str">
            <v>--</v>
          </cell>
          <cell r="N578" t="str">
            <v>--</v>
          </cell>
          <cell r="O578" t="str">
            <v>--</v>
          </cell>
          <cell r="P578" t="str">
            <v>--</v>
          </cell>
          <cell r="Q578" t="str">
            <v>--</v>
          </cell>
          <cell r="R578" t="str">
            <v>--</v>
          </cell>
          <cell r="S578" t="str">
            <v>--</v>
          </cell>
          <cell r="T578" t="str">
            <v>--</v>
          </cell>
          <cell r="U578">
            <v>0</v>
          </cell>
          <cell r="V578">
            <v>0</v>
          </cell>
          <cell r="W578">
            <v>0.41</v>
          </cell>
          <cell r="X578">
            <v>0</v>
          </cell>
          <cell r="Y578">
            <v>7.0000000000000007E-2</v>
          </cell>
          <cell r="Z578">
            <v>0.02</v>
          </cell>
          <cell r="AA578">
            <v>-2.7367288973746899</v>
          </cell>
          <cell r="AB578">
            <v>1.8849454982530899E-3</v>
          </cell>
          <cell r="AC578">
            <v>6.07371327214885E-3</v>
          </cell>
        </row>
        <row r="579">
          <cell r="A579" t="str">
            <v>Os01g0940700</v>
          </cell>
          <cell r="B579">
            <v>1296</v>
          </cell>
          <cell r="C579" t="str">
            <v>--</v>
          </cell>
          <cell r="D579" t="str">
            <v>--</v>
          </cell>
          <cell r="E579" t="str">
            <v>--</v>
          </cell>
          <cell r="F579" t="str">
            <v>--</v>
          </cell>
          <cell r="G579" t="str">
            <v>--</v>
          </cell>
          <cell r="H579" t="str">
            <v>--</v>
          </cell>
          <cell r="I579" t="str">
            <v>--</v>
          </cell>
          <cell r="J579" t="str">
            <v>--</v>
          </cell>
          <cell r="K579" t="str">
            <v>--</v>
          </cell>
          <cell r="L579" t="str">
            <v>--</v>
          </cell>
          <cell r="M579" t="str">
            <v>--</v>
          </cell>
          <cell r="N579" t="str">
            <v>--</v>
          </cell>
          <cell r="O579" t="str">
            <v>--</v>
          </cell>
          <cell r="P579" t="str">
            <v>--</v>
          </cell>
          <cell r="Q579" t="str">
            <v>--</v>
          </cell>
          <cell r="R579" t="str">
            <v>--</v>
          </cell>
          <cell r="S579" t="str">
            <v>--</v>
          </cell>
          <cell r="T579" t="str">
            <v>--</v>
          </cell>
          <cell r="U579">
            <v>2.27</v>
          </cell>
          <cell r="V579">
            <v>6.06</v>
          </cell>
          <cell r="W579">
            <v>13.56</v>
          </cell>
          <cell r="X579">
            <v>16.690000000000001</v>
          </cell>
          <cell r="Y579">
            <v>36.49</v>
          </cell>
          <cell r="Z579">
            <v>31.02</v>
          </cell>
          <cell r="AA579">
            <v>1.19639691631932</v>
          </cell>
          <cell r="AB579">
            <v>1.9193730253144899E-3</v>
          </cell>
          <cell r="AC579">
            <v>6.1279065395361603E-3</v>
          </cell>
        </row>
        <row r="580">
          <cell r="A580" t="str">
            <v>Os05g0583050</v>
          </cell>
          <cell r="B580">
            <v>714</v>
          </cell>
          <cell r="C580" t="str">
            <v>--</v>
          </cell>
          <cell r="D580" t="str">
            <v>--</v>
          </cell>
          <cell r="E580" t="str">
            <v>--</v>
          </cell>
          <cell r="F580" t="str">
            <v>--</v>
          </cell>
          <cell r="G580" t="str">
            <v>--</v>
          </cell>
          <cell r="H580" t="str">
            <v>--</v>
          </cell>
          <cell r="I580" t="str">
            <v>--</v>
          </cell>
          <cell r="J580" t="str">
            <v>--</v>
          </cell>
          <cell r="K580" t="str">
            <v>--</v>
          </cell>
          <cell r="L580" t="str">
            <v>--</v>
          </cell>
          <cell r="M580" t="str">
            <v>--</v>
          </cell>
          <cell r="N580" t="str">
            <v>--</v>
          </cell>
          <cell r="O580" t="str">
            <v>--</v>
          </cell>
          <cell r="P580" t="str">
            <v>--</v>
          </cell>
          <cell r="Q580" t="str">
            <v>--</v>
          </cell>
          <cell r="R580" t="str">
            <v>--</v>
          </cell>
          <cell r="S580" t="str">
            <v>--</v>
          </cell>
          <cell r="T580" t="str">
            <v>--</v>
          </cell>
          <cell r="U580">
            <v>0</v>
          </cell>
          <cell r="V580">
            <v>0</v>
          </cell>
          <cell r="W580">
            <v>0</v>
          </cell>
          <cell r="X580">
            <v>0.79</v>
          </cell>
          <cell r="Y580">
            <v>0</v>
          </cell>
          <cell r="Z580">
            <v>1.18</v>
          </cell>
          <cell r="AA580">
            <v>4.9071452381778098</v>
          </cell>
          <cell r="AB580">
            <v>2.13675538406126E-3</v>
          </cell>
          <cell r="AC580">
            <v>6.6990168797596396E-3</v>
          </cell>
        </row>
        <row r="581">
          <cell r="A581" t="str">
            <v>MSTRG.1645</v>
          </cell>
          <cell r="B581">
            <v>839</v>
          </cell>
          <cell r="C581" t="str">
            <v>--</v>
          </cell>
          <cell r="D581" t="str">
            <v>--</v>
          </cell>
          <cell r="E581" t="str">
            <v>--</v>
          </cell>
          <cell r="F581" t="str">
            <v>--</v>
          </cell>
          <cell r="G581" t="str">
            <v>--</v>
          </cell>
          <cell r="H581" t="str">
            <v>--</v>
          </cell>
          <cell r="I581" t="str">
            <v>--</v>
          </cell>
          <cell r="J581" t="str">
            <v>--</v>
          </cell>
          <cell r="K581" t="str">
            <v>--</v>
          </cell>
          <cell r="L581" t="str">
            <v>--</v>
          </cell>
          <cell r="M581" t="str">
            <v>--</v>
          </cell>
          <cell r="N581" t="str">
            <v>--</v>
          </cell>
          <cell r="O581" t="str">
            <v>--</v>
          </cell>
          <cell r="P581" t="str">
            <v>--</v>
          </cell>
          <cell r="Q581" t="str">
            <v>--</v>
          </cell>
          <cell r="R581" t="str">
            <v>--</v>
          </cell>
          <cell r="S581" t="str">
            <v>--</v>
          </cell>
          <cell r="T581" t="str">
            <v>--</v>
          </cell>
          <cell r="U581">
            <v>0</v>
          </cell>
          <cell r="V581">
            <v>0</v>
          </cell>
          <cell r="W581">
            <v>0</v>
          </cell>
          <cell r="X581">
            <v>0.16</v>
          </cell>
          <cell r="Y581">
            <v>0.94</v>
          </cell>
          <cell r="Z581">
            <v>0.4</v>
          </cell>
          <cell r="AA581">
            <v>4.9006616960324703</v>
          </cell>
          <cell r="AB581">
            <v>2.13675538406126E-3</v>
          </cell>
          <cell r="AC581">
            <v>6.6990168797596396E-3</v>
          </cell>
        </row>
        <row r="582">
          <cell r="A582" t="str">
            <v>Os02g0251900</v>
          </cell>
          <cell r="B582">
            <v>788</v>
          </cell>
          <cell r="C582" t="str">
            <v>--</v>
          </cell>
          <cell r="D582" t="str">
            <v>--</v>
          </cell>
          <cell r="E582" t="str">
            <v>--</v>
          </cell>
          <cell r="F582" t="str">
            <v>--</v>
          </cell>
          <cell r="G582" t="str">
            <v>--</v>
          </cell>
          <cell r="H582" t="str">
            <v>--</v>
          </cell>
          <cell r="I582" t="str">
            <v>--</v>
          </cell>
          <cell r="J582" t="str">
            <v>--</v>
          </cell>
          <cell r="K582" t="str">
            <v>--</v>
          </cell>
          <cell r="L582" t="str">
            <v>--</v>
          </cell>
          <cell r="M582" t="str">
            <v>--</v>
          </cell>
          <cell r="N582" t="str">
            <v>--</v>
          </cell>
          <cell r="O582" t="str">
            <v>--</v>
          </cell>
          <cell r="P582" t="str">
            <v>--</v>
          </cell>
          <cell r="Q582" t="str">
            <v>--</v>
          </cell>
          <cell r="R582" t="str">
            <v>--</v>
          </cell>
          <cell r="S582" t="str">
            <v>--</v>
          </cell>
          <cell r="T582" t="str">
            <v>--</v>
          </cell>
          <cell r="U582">
            <v>0</v>
          </cell>
          <cell r="V582">
            <v>0.48</v>
          </cell>
          <cell r="W582">
            <v>0.12</v>
          </cell>
          <cell r="X582">
            <v>1.06</v>
          </cell>
          <cell r="Y582">
            <v>0.83</v>
          </cell>
          <cell r="Z582">
            <v>2.92</v>
          </cell>
          <cell r="AA582">
            <v>2.0715478316826998</v>
          </cell>
          <cell r="AB582">
            <v>2.9309597841739002E-3</v>
          </cell>
          <cell r="AC582">
            <v>9.0263186273673995E-3</v>
          </cell>
        </row>
        <row r="583">
          <cell r="A583" t="str">
            <v>Os12g0629300</v>
          </cell>
          <cell r="B583">
            <v>525</v>
          </cell>
          <cell r="C583" t="str">
            <v>--</v>
          </cell>
          <cell r="D583" t="str">
            <v>--</v>
          </cell>
          <cell r="E583" t="str">
            <v>--</v>
          </cell>
          <cell r="F583" t="str">
            <v>--</v>
          </cell>
          <cell r="G583" t="str">
            <v>--</v>
          </cell>
          <cell r="H583" t="str">
            <v>--</v>
          </cell>
          <cell r="I583" t="str">
            <v>--</v>
          </cell>
          <cell r="J583" t="str">
            <v>--</v>
          </cell>
          <cell r="K583" t="str">
            <v>--</v>
          </cell>
          <cell r="L583" t="str">
            <v>--</v>
          </cell>
          <cell r="M583" t="str">
            <v>--</v>
          </cell>
          <cell r="N583" t="str">
            <v>--</v>
          </cell>
          <cell r="O583" t="str">
            <v>--</v>
          </cell>
          <cell r="P583" t="str">
            <v>--</v>
          </cell>
          <cell r="Q583" t="str">
            <v>--</v>
          </cell>
          <cell r="R583" t="str">
            <v>--</v>
          </cell>
          <cell r="S583" t="str">
            <v>--</v>
          </cell>
          <cell r="T583" t="str">
            <v>--</v>
          </cell>
          <cell r="U583">
            <v>7.29</v>
          </cell>
          <cell r="V583">
            <v>58.23</v>
          </cell>
          <cell r="W583">
            <v>15.28</v>
          </cell>
          <cell r="X583">
            <v>27.9</v>
          </cell>
          <cell r="Y583">
            <v>6.27</v>
          </cell>
          <cell r="Z583">
            <v>29.87</v>
          </cell>
          <cell r="AA583">
            <v>-1.1881264687762301</v>
          </cell>
          <cell r="AB583">
            <v>3.11867661015425E-3</v>
          </cell>
          <cell r="AC583">
            <v>9.5201707046813997E-3</v>
          </cell>
        </row>
        <row r="584">
          <cell r="A584" t="str">
            <v>Os07g0132500</v>
          </cell>
          <cell r="B584">
            <v>1072</v>
          </cell>
          <cell r="C584" t="str">
            <v>--</v>
          </cell>
          <cell r="D584" t="str">
            <v>--</v>
          </cell>
          <cell r="E584" t="str">
            <v>--</v>
          </cell>
          <cell r="F584" t="str">
            <v>--</v>
          </cell>
          <cell r="G584" t="str">
            <v>--</v>
          </cell>
          <cell r="H584" t="str">
            <v>--</v>
          </cell>
          <cell r="I584" t="str">
            <v>--</v>
          </cell>
          <cell r="J584" t="str">
            <v>--</v>
          </cell>
          <cell r="K584" t="str">
            <v>--</v>
          </cell>
          <cell r="L584" t="str">
            <v>--</v>
          </cell>
          <cell r="M584" t="str">
            <v>--</v>
          </cell>
          <cell r="N584" t="str">
            <v>--</v>
          </cell>
          <cell r="O584" t="str">
            <v>--</v>
          </cell>
          <cell r="P584" t="str">
            <v>--</v>
          </cell>
          <cell r="Q584" t="str">
            <v>--</v>
          </cell>
          <cell r="R584" t="str">
            <v>--</v>
          </cell>
          <cell r="S584" t="str">
            <v>--</v>
          </cell>
          <cell r="T584" t="str">
            <v>--</v>
          </cell>
          <cell r="U584">
            <v>0.86</v>
          </cell>
          <cell r="V584">
            <v>0.45</v>
          </cell>
          <cell r="W584">
            <v>0.8</v>
          </cell>
          <cell r="X584">
            <v>0.37</v>
          </cell>
          <cell r="Y584">
            <v>0.37</v>
          </cell>
          <cell r="Z584">
            <v>0.53</v>
          </cell>
          <cell r="AA584">
            <v>-1.66703252929241</v>
          </cell>
          <cell r="AB584">
            <v>3.35905891852647E-3</v>
          </cell>
          <cell r="AC584">
            <v>1.0164804379541001E-2</v>
          </cell>
        </row>
        <row r="585">
          <cell r="A585" t="str">
            <v>Os07g0129300</v>
          </cell>
          <cell r="B585">
            <v>851</v>
          </cell>
          <cell r="C585" t="str">
            <v>--</v>
          </cell>
          <cell r="D585" t="str">
            <v>--</v>
          </cell>
          <cell r="E585" t="str">
            <v>--</v>
          </cell>
          <cell r="F585" t="str">
            <v>--</v>
          </cell>
          <cell r="G585" t="str">
            <v>--</v>
          </cell>
          <cell r="H585" t="str">
            <v>--</v>
          </cell>
          <cell r="I585" t="str">
            <v>--</v>
          </cell>
          <cell r="J585" t="str">
            <v>--</v>
          </cell>
          <cell r="K585" t="str">
            <v>--</v>
          </cell>
          <cell r="L585" t="str">
            <v>--</v>
          </cell>
          <cell r="M585" t="str">
            <v>--</v>
          </cell>
          <cell r="N585" t="str">
            <v>--</v>
          </cell>
          <cell r="O585" t="str">
            <v>--</v>
          </cell>
          <cell r="P585" t="str">
            <v>--</v>
          </cell>
          <cell r="Q585" t="str">
            <v>--</v>
          </cell>
          <cell r="R585" t="str">
            <v>--</v>
          </cell>
          <cell r="S585" t="str">
            <v>--</v>
          </cell>
          <cell r="T585" t="str">
            <v>--</v>
          </cell>
          <cell r="U585">
            <v>20.49</v>
          </cell>
          <cell r="V585">
            <v>58.28</v>
          </cell>
          <cell r="W585">
            <v>68.16</v>
          </cell>
          <cell r="X585">
            <v>163.18</v>
          </cell>
          <cell r="Y585">
            <v>160.47</v>
          </cell>
          <cell r="Z585">
            <v>223.89</v>
          </cell>
          <cell r="AA585">
            <v>1.08059285872163</v>
          </cell>
          <cell r="AB585">
            <v>4.5088315734543799E-3</v>
          </cell>
          <cell r="AC585">
            <v>1.3297232097984101E-2</v>
          </cell>
        </row>
        <row r="586">
          <cell r="A586" t="str">
            <v>Os11g0619500</v>
          </cell>
          <cell r="B586">
            <v>2649</v>
          </cell>
          <cell r="C586" t="str">
            <v>--</v>
          </cell>
          <cell r="D586" t="str">
            <v>--</v>
          </cell>
          <cell r="E586" t="str">
            <v>--</v>
          </cell>
          <cell r="F586" t="str">
            <v>--</v>
          </cell>
          <cell r="G586" t="str">
            <v>--</v>
          </cell>
          <cell r="H586" t="str">
            <v>--</v>
          </cell>
          <cell r="I586" t="str">
            <v>--</v>
          </cell>
          <cell r="J586" t="str">
            <v>--</v>
          </cell>
          <cell r="K586" t="str">
            <v>--</v>
          </cell>
          <cell r="L586" t="str">
            <v>--</v>
          </cell>
          <cell r="M586" t="str">
            <v>--</v>
          </cell>
          <cell r="N586" t="str">
            <v>--</v>
          </cell>
          <cell r="O586" t="str">
            <v>--</v>
          </cell>
          <cell r="P586" t="str">
            <v>--</v>
          </cell>
          <cell r="Q586" t="str">
            <v>--</v>
          </cell>
          <cell r="R586" t="str">
            <v>--</v>
          </cell>
          <cell r="S586" t="str">
            <v>--</v>
          </cell>
          <cell r="T586" t="str">
            <v>--</v>
          </cell>
          <cell r="U586">
            <v>0.57999999999999996</v>
          </cell>
          <cell r="V586">
            <v>1.45</v>
          </cell>
          <cell r="W586">
            <v>1.21</v>
          </cell>
          <cell r="X586">
            <v>1.01</v>
          </cell>
          <cell r="Y586">
            <v>0.75</v>
          </cell>
          <cell r="Z586">
            <v>0.82</v>
          </cell>
          <cell r="AA586">
            <v>-1.2006781700746101</v>
          </cell>
          <cell r="AB586">
            <v>5.1949191468137999E-3</v>
          </cell>
          <cell r="AC586">
            <v>1.5191864395724401E-2</v>
          </cell>
        </row>
        <row r="587">
          <cell r="A587" t="str">
            <v>Os02g0204700</v>
          </cell>
          <cell r="B587">
            <v>1674</v>
          </cell>
          <cell r="C587" t="str">
            <v>--</v>
          </cell>
          <cell r="D587" t="str">
            <v>--</v>
          </cell>
          <cell r="E587" t="str">
            <v>--</v>
          </cell>
          <cell r="F587" t="str">
            <v>--</v>
          </cell>
          <cell r="G587" t="str">
            <v>--</v>
          </cell>
          <cell r="H587" t="str">
            <v>--</v>
          </cell>
          <cell r="I587" t="str">
            <v>--</v>
          </cell>
          <cell r="J587" t="str">
            <v>--</v>
          </cell>
          <cell r="K587" t="str">
            <v>--</v>
          </cell>
          <cell r="L587" t="str">
            <v>--</v>
          </cell>
          <cell r="M587" t="str">
            <v>--</v>
          </cell>
          <cell r="N587" t="str">
            <v>--</v>
          </cell>
          <cell r="O587" t="str">
            <v>--</v>
          </cell>
          <cell r="P587" t="str">
            <v>--</v>
          </cell>
          <cell r="Q587" t="str">
            <v>--</v>
          </cell>
          <cell r="R587" t="str">
            <v>--</v>
          </cell>
          <cell r="S587" t="str">
            <v>--</v>
          </cell>
          <cell r="T587" t="str">
            <v>--</v>
          </cell>
          <cell r="U587">
            <v>0</v>
          </cell>
          <cell r="V587">
            <v>0.04</v>
          </cell>
          <cell r="W587">
            <v>0.04</v>
          </cell>
          <cell r="X587">
            <v>0.28999999999999998</v>
          </cell>
          <cell r="Y587">
            <v>0.37</v>
          </cell>
          <cell r="Z587">
            <v>0.34</v>
          </cell>
          <cell r="AA587">
            <v>2.5911659418119699</v>
          </cell>
          <cell r="AB587">
            <v>5.7307958480172097E-3</v>
          </cell>
          <cell r="AC587">
            <v>1.6619307959249902E-2</v>
          </cell>
        </row>
        <row r="588">
          <cell r="A588" t="str">
            <v>Os04g0104900</v>
          </cell>
          <cell r="B588">
            <v>1231</v>
          </cell>
          <cell r="C588" t="str">
            <v>--</v>
          </cell>
          <cell r="D588" t="str">
            <v>--</v>
          </cell>
          <cell r="E588" t="str">
            <v>--</v>
          </cell>
          <cell r="F588" t="str">
            <v>--</v>
          </cell>
          <cell r="G588" t="str">
            <v>--</v>
          </cell>
          <cell r="H588" t="str">
            <v>--</v>
          </cell>
          <cell r="I588" t="str">
            <v>--</v>
          </cell>
          <cell r="J588" t="str">
            <v>--</v>
          </cell>
          <cell r="K588" t="str">
            <v>--</v>
          </cell>
          <cell r="L588" t="str">
            <v>--</v>
          </cell>
          <cell r="M588" t="str">
            <v>--</v>
          </cell>
          <cell r="N588" t="str">
            <v>--</v>
          </cell>
          <cell r="O588" t="str">
            <v>--</v>
          </cell>
          <cell r="P588" t="str">
            <v>--</v>
          </cell>
          <cell r="Q588" t="str">
            <v>--</v>
          </cell>
          <cell r="R588" t="str">
            <v>--</v>
          </cell>
          <cell r="S588" t="str">
            <v>--</v>
          </cell>
          <cell r="T588" t="str">
            <v>--</v>
          </cell>
          <cell r="U588">
            <v>0.77</v>
          </cell>
          <cell r="V588">
            <v>0.68</v>
          </cell>
          <cell r="W588">
            <v>0.6</v>
          </cell>
          <cell r="X588">
            <v>0.55000000000000004</v>
          </cell>
          <cell r="Y588">
            <v>0.43</v>
          </cell>
          <cell r="Z588">
            <v>0.44</v>
          </cell>
          <cell r="AA588">
            <v>-1.4775707475751501</v>
          </cell>
          <cell r="AB588">
            <v>6.4598290835079899E-3</v>
          </cell>
          <cell r="AC588">
            <v>1.8578681992237899E-2</v>
          </cell>
        </row>
        <row r="589">
          <cell r="A589" t="str">
            <v>Os01g0872533</v>
          </cell>
          <cell r="B589">
            <v>1660</v>
          </cell>
          <cell r="C589" t="str">
            <v>--</v>
          </cell>
          <cell r="D589" t="str">
            <v>--</v>
          </cell>
          <cell r="E589" t="str">
            <v>--</v>
          </cell>
          <cell r="F589" t="str">
            <v>--</v>
          </cell>
          <cell r="G589" t="str">
            <v>--</v>
          </cell>
          <cell r="H589" t="str">
            <v>--</v>
          </cell>
          <cell r="I589" t="str">
            <v>--</v>
          </cell>
          <cell r="J589" t="str">
            <v>--</v>
          </cell>
          <cell r="K589" t="str">
            <v>--</v>
          </cell>
          <cell r="L589" t="str">
            <v>--</v>
          </cell>
          <cell r="M589" t="str">
            <v>--</v>
          </cell>
          <cell r="N589" t="str">
            <v>--</v>
          </cell>
          <cell r="O589" t="str">
            <v>--</v>
          </cell>
          <cell r="P589" t="str">
            <v>--</v>
          </cell>
          <cell r="Q589" t="str">
            <v>--</v>
          </cell>
          <cell r="R589" t="str">
            <v>--</v>
          </cell>
          <cell r="S589" t="str">
            <v>--</v>
          </cell>
          <cell r="T589" t="str">
            <v>--</v>
          </cell>
          <cell r="U589">
            <v>0</v>
          </cell>
          <cell r="V589">
            <v>0</v>
          </cell>
          <cell r="W589">
            <v>0</v>
          </cell>
          <cell r="X589">
            <v>0.19</v>
          </cell>
          <cell r="Y589">
            <v>0.27</v>
          </cell>
          <cell r="Z589">
            <v>0</v>
          </cell>
          <cell r="AA589">
            <v>4.5866803673016499</v>
          </cell>
          <cell r="AB589">
            <v>6.6157234006512201E-3</v>
          </cell>
          <cell r="AC589">
            <v>1.8614190791553301E-2</v>
          </cell>
        </row>
        <row r="590">
          <cell r="A590" t="str">
            <v>Os06g0614000</v>
          </cell>
          <cell r="B590">
            <v>2661</v>
          </cell>
          <cell r="C590" t="str">
            <v>--</v>
          </cell>
          <cell r="D590" t="str">
            <v>--</v>
          </cell>
          <cell r="E590" t="str">
            <v>--</v>
          </cell>
          <cell r="F590" t="str">
            <v>--</v>
          </cell>
          <cell r="G590" t="str">
            <v>--</v>
          </cell>
          <cell r="H590" t="str">
            <v>--</v>
          </cell>
          <cell r="I590" t="str">
            <v>--</v>
          </cell>
          <cell r="J590" t="str">
            <v>--</v>
          </cell>
          <cell r="K590" t="str">
            <v>--</v>
          </cell>
          <cell r="L590" t="str">
            <v>--</v>
          </cell>
          <cell r="M590" t="str">
            <v>--</v>
          </cell>
          <cell r="N590" t="str">
            <v>--</v>
          </cell>
          <cell r="O590" t="str">
            <v>--</v>
          </cell>
          <cell r="P590" t="str">
            <v>--</v>
          </cell>
          <cell r="Q590" t="str">
            <v>--</v>
          </cell>
          <cell r="R590" t="str">
            <v>--</v>
          </cell>
          <cell r="S590" t="str">
            <v>--</v>
          </cell>
          <cell r="T590" t="str">
            <v>--</v>
          </cell>
          <cell r="U590">
            <v>0</v>
          </cell>
          <cell r="V590">
            <v>0.17</v>
          </cell>
          <cell r="W590">
            <v>0.17</v>
          </cell>
          <cell r="X590">
            <v>0</v>
          </cell>
          <cell r="Y590">
            <v>0.82</v>
          </cell>
          <cell r="Z590">
            <v>0.84</v>
          </cell>
          <cell r="AA590">
            <v>1.42143344272908</v>
          </cell>
          <cell r="AB590">
            <v>6.6235575699528804E-3</v>
          </cell>
          <cell r="AC590">
            <v>1.8614190791553301E-2</v>
          </cell>
        </row>
        <row r="591">
          <cell r="A591" t="str">
            <v>Os01g0916100</v>
          </cell>
          <cell r="B591">
            <v>556</v>
          </cell>
          <cell r="C591" t="str">
            <v>--</v>
          </cell>
          <cell r="D591" t="str">
            <v>--</v>
          </cell>
          <cell r="E591" t="str">
            <v>--</v>
          </cell>
          <cell r="F591" t="str">
            <v>--</v>
          </cell>
          <cell r="G591" t="str">
            <v>--</v>
          </cell>
          <cell r="H591" t="str">
            <v>--</v>
          </cell>
          <cell r="I591" t="str">
            <v>--</v>
          </cell>
          <cell r="J591" t="str">
            <v>--</v>
          </cell>
          <cell r="K591" t="str">
            <v>--</v>
          </cell>
          <cell r="L591" t="str">
            <v>--</v>
          </cell>
          <cell r="M591" t="str">
            <v>--</v>
          </cell>
          <cell r="N591" t="str">
            <v>--</v>
          </cell>
          <cell r="O591" t="str">
            <v>--</v>
          </cell>
          <cell r="P591" t="str">
            <v>--</v>
          </cell>
          <cell r="Q591" t="str">
            <v>--</v>
          </cell>
          <cell r="R591" t="str">
            <v>--</v>
          </cell>
          <cell r="S591" t="str">
            <v>--</v>
          </cell>
          <cell r="T591" t="str">
            <v>--</v>
          </cell>
          <cell r="U591">
            <v>0.88</v>
          </cell>
          <cell r="V591">
            <v>4.47</v>
          </cell>
          <cell r="W591">
            <v>1.36</v>
          </cell>
          <cell r="X591">
            <v>2.5099999999999998</v>
          </cell>
          <cell r="Y591">
            <v>0.46</v>
          </cell>
          <cell r="Z591">
            <v>0.94</v>
          </cell>
          <cell r="AA591">
            <v>-1.6068795035898</v>
          </cell>
          <cell r="AB591">
            <v>6.9985976901363401E-3</v>
          </cell>
          <cell r="AC591">
            <v>1.9329460287043201E-2</v>
          </cell>
        </row>
        <row r="592">
          <cell r="A592" t="str">
            <v>Os03g0423300</v>
          </cell>
          <cell r="B592">
            <v>1505</v>
          </cell>
          <cell r="C592" t="str">
            <v>--</v>
          </cell>
          <cell r="D592" t="str">
            <v>--</v>
          </cell>
          <cell r="E592" t="str">
            <v>--</v>
          </cell>
          <cell r="F592" t="str">
            <v>--</v>
          </cell>
          <cell r="G592" t="str">
            <v>--</v>
          </cell>
          <cell r="H592" t="str">
            <v>--</v>
          </cell>
          <cell r="I592" t="str">
            <v>--</v>
          </cell>
          <cell r="J592" t="str">
            <v>--</v>
          </cell>
          <cell r="K592" t="str">
            <v>--</v>
          </cell>
          <cell r="L592" t="str">
            <v>--</v>
          </cell>
          <cell r="M592" t="str">
            <v>--</v>
          </cell>
          <cell r="N592" t="str">
            <v>--</v>
          </cell>
          <cell r="O592" t="str">
            <v>--</v>
          </cell>
          <cell r="P592" t="str">
            <v>--</v>
          </cell>
          <cell r="Q592" t="str">
            <v>--</v>
          </cell>
          <cell r="R592" t="str">
            <v>--</v>
          </cell>
          <cell r="S592" t="str">
            <v>--</v>
          </cell>
          <cell r="T592" t="str">
            <v>--</v>
          </cell>
          <cell r="U592">
            <v>0.32</v>
          </cell>
          <cell r="V592">
            <v>0.24</v>
          </cell>
          <cell r="W592">
            <v>0.09</v>
          </cell>
          <cell r="X592">
            <v>2.16</v>
          </cell>
          <cell r="Y592">
            <v>0.76</v>
          </cell>
          <cell r="Z592">
            <v>0.87</v>
          </cell>
          <cell r="AA592">
            <v>1.5828208876616301</v>
          </cell>
          <cell r="AB592">
            <v>7.3333971907799502E-3</v>
          </cell>
          <cell r="AC592">
            <v>1.9937673612433E-2</v>
          </cell>
        </row>
        <row r="593">
          <cell r="A593" t="str">
            <v>Os01g0795000</v>
          </cell>
          <cell r="B593">
            <v>2390</v>
          </cell>
          <cell r="C593" t="str">
            <v>--</v>
          </cell>
          <cell r="D593" t="str">
            <v>--</v>
          </cell>
          <cell r="E593" t="str">
            <v>--</v>
          </cell>
          <cell r="F593" t="str">
            <v>--</v>
          </cell>
          <cell r="G593" t="str">
            <v>--</v>
          </cell>
          <cell r="H593" t="str">
            <v>--</v>
          </cell>
          <cell r="I593" t="str">
            <v>--</v>
          </cell>
          <cell r="J593" t="str">
            <v>--</v>
          </cell>
          <cell r="K593" t="str">
            <v>--</v>
          </cell>
          <cell r="L593" t="str">
            <v>--</v>
          </cell>
          <cell r="M593" t="str">
            <v>--</v>
          </cell>
          <cell r="N593" t="str">
            <v>--</v>
          </cell>
          <cell r="O593" t="str">
            <v>--</v>
          </cell>
          <cell r="P593" t="str">
            <v>--</v>
          </cell>
          <cell r="Q593" t="str">
            <v>--</v>
          </cell>
          <cell r="R593" t="str">
            <v>--</v>
          </cell>
          <cell r="S593" t="str">
            <v>--</v>
          </cell>
          <cell r="T593" t="str">
            <v>--</v>
          </cell>
          <cell r="U593">
            <v>0.24</v>
          </cell>
          <cell r="V593">
            <v>0.22</v>
          </cell>
          <cell r="W593">
            <v>0.41</v>
          </cell>
          <cell r="X593">
            <v>1.72</v>
          </cell>
          <cell r="Y593">
            <v>1.1299999999999999</v>
          </cell>
          <cell r="Z593">
            <v>1.02</v>
          </cell>
          <cell r="AA593">
            <v>1.2915835094586501</v>
          </cell>
          <cell r="AB593">
            <v>7.4938214194313797E-3</v>
          </cell>
          <cell r="AC593">
            <v>2.02158903407916E-2</v>
          </cell>
        </row>
        <row r="594">
          <cell r="A594" t="str">
            <v>Os01g0177500</v>
          </cell>
          <cell r="B594">
            <v>842</v>
          </cell>
          <cell r="C594" t="str">
            <v>--</v>
          </cell>
          <cell r="D594" t="str">
            <v>--</v>
          </cell>
          <cell r="E594" t="str">
            <v>--</v>
          </cell>
          <cell r="F594" t="str">
            <v>--</v>
          </cell>
          <cell r="G594" t="str">
            <v>--</v>
          </cell>
          <cell r="H594" t="str">
            <v>--</v>
          </cell>
          <cell r="I594" t="str">
            <v>--</v>
          </cell>
          <cell r="J594" t="str">
            <v>--</v>
          </cell>
          <cell r="K594" t="str">
            <v>--</v>
          </cell>
          <cell r="L594" t="str">
            <v>--</v>
          </cell>
          <cell r="M594" t="str">
            <v>--</v>
          </cell>
          <cell r="N594" t="str">
            <v>--</v>
          </cell>
          <cell r="O594" t="str">
            <v>--</v>
          </cell>
          <cell r="P594" t="str">
            <v>--</v>
          </cell>
          <cell r="Q594" t="str">
            <v>--</v>
          </cell>
          <cell r="R594" t="str">
            <v>--</v>
          </cell>
          <cell r="S594" t="str">
            <v>--</v>
          </cell>
          <cell r="T594" t="str">
            <v>--</v>
          </cell>
          <cell r="U594">
            <v>0.25</v>
          </cell>
          <cell r="V594">
            <v>1.65</v>
          </cell>
          <cell r="W594">
            <v>0</v>
          </cell>
          <cell r="X594">
            <v>0.47</v>
          </cell>
          <cell r="Y594">
            <v>0</v>
          </cell>
          <cell r="Z594">
            <v>0.33</v>
          </cell>
          <cell r="AA594">
            <v>-2.1105856151803901</v>
          </cell>
          <cell r="AB594">
            <v>7.80770797172004E-3</v>
          </cell>
          <cell r="AC594">
            <v>2.0900633647373601E-2</v>
          </cell>
        </row>
        <row r="595">
          <cell r="A595" t="str">
            <v>Os05g0537100</v>
          </cell>
          <cell r="B595">
            <v>1151</v>
          </cell>
          <cell r="C595" t="str">
            <v>--</v>
          </cell>
          <cell r="D595" t="str">
            <v>--</v>
          </cell>
          <cell r="E595" t="str">
            <v>--</v>
          </cell>
          <cell r="F595" t="str">
            <v>--</v>
          </cell>
          <cell r="G595" t="str">
            <v>--</v>
          </cell>
          <cell r="H595" t="str">
            <v>--</v>
          </cell>
          <cell r="I595" t="str">
            <v>--</v>
          </cell>
          <cell r="J595" t="str">
            <v>--</v>
          </cell>
          <cell r="K595" t="str">
            <v>--</v>
          </cell>
          <cell r="L595" t="str">
            <v>--</v>
          </cell>
          <cell r="M595" t="str">
            <v>--</v>
          </cell>
          <cell r="N595" t="str">
            <v>--</v>
          </cell>
          <cell r="O595" t="str">
            <v>--</v>
          </cell>
          <cell r="P595" t="str">
            <v>--</v>
          </cell>
          <cell r="Q595" t="str">
            <v>--</v>
          </cell>
          <cell r="R595" t="str">
            <v>--</v>
          </cell>
          <cell r="S595" t="str">
            <v>--</v>
          </cell>
          <cell r="T595" t="str">
            <v>--</v>
          </cell>
          <cell r="U595">
            <v>0.65</v>
          </cell>
          <cell r="V595">
            <v>2.23</v>
          </cell>
          <cell r="W595">
            <v>2.4500000000000002</v>
          </cell>
          <cell r="X595">
            <v>0.94</v>
          </cell>
          <cell r="Y595">
            <v>1.55</v>
          </cell>
          <cell r="Z595">
            <v>1.52</v>
          </cell>
          <cell r="AA595">
            <v>-1.2413330625910799</v>
          </cell>
          <cell r="AB595">
            <v>8.1736923195653392E-3</v>
          </cell>
          <cell r="AC595">
            <v>2.1438571471288002E-2</v>
          </cell>
        </row>
        <row r="596">
          <cell r="A596" t="str">
            <v>Os04g0659300</v>
          </cell>
          <cell r="B596">
            <v>980</v>
          </cell>
          <cell r="C596" t="str">
            <v>--</v>
          </cell>
          <cell r="D596" t="str">
            <v>--</v>
          </cell>
          <cell r="E596" t="str">
            <v>--</v>
          </cell>
          <cell r="F596" t="str">
            <v>--</v>
          </cell>
          <cell r="G596" t="str">
            <v>--</v>
          </cell>
          <cell r="H596" t="str">
            <v>--</v>
          </cell>
          <cell r="I596" t="str">
            <v>--</v>
          </cell>
          <cell r="J596" t="str">
            <v>--</v>
          </cell>
          <cell r="K596" t="str">
            <v>--</v>
          </cell>
          <cell r="L596" t="str">
            <v>--</v>
          </cell>
          <cell r="M596" t="str">
            <v>--</v>
          </cell>
          <cell r="N596" t="str">
            <v>--</v>
          </cell>
          <cell r="O596" t="str">
            <v>--</v>
          </cell>
          <cell r="P596" t="str">
            <v>--</v>
          </cell>
          <cell r="Q596" t="str">
            <v>--</v>
          </cell>
          <cell r="R596" t="str">
            <v>--</v>
          </cell>
          <cell r="S596" t="str">
            <v>--</v>
          </cell>
          <cell r="T596" t="str">
            <v>--</v>
          </cell>
          <cell r="U596">
            <v>0.16</v>
          </cell>
          <cell r="V596">
            <v>0.17</v>
          </cell>
          <cell r="W596">
            <v>0.17</v>
          </cell>
          <cell r="X596">
            <v>0.92</v>
          </cell>
          <cell r="Y596">
            <v>1.18</v>
          </cell>
          <cell r="Z596">
            <v>1.73</v>
          </cell>
          <cell r="AA596">
            <v>1.9808121359356099</v>
          </cell>
          <cell r="AB596">
            <v>8.1760916736201006E-3</v>
          </cell>
          <cell r="AC596">
            <v>2.1438571471288002E-2</v>
          </cell>
        </row>
        <row r="597">
          <cell r="A597" t="str">
            <v>Os03g0850900</v>
          </cell>
          <cell r="B597">
            <v>758</v>
          </cell>
          <cell r="C597" t="str">
            <v>--</v>
          </cell>
          <cell r="D597" t="str">
            <v>--</v>
          </cell>
          <cell r="E597" t="str">
            <v>--</v>
          </cell>
          <cell r="F597" t="str">
            <v>--</v>
          </cell>
          <cell r="G597" t="str">
            <v>--</v>
          </cell>
          <cell r="H597" t="str">
            <v>--</v>
          </cell>
          <cell r="I597" t="str">
            <v>--</v>
          </cell>
          <cell r="J597" t="str">
            <v>--</v>
          </cell>
          <cell r="K597" t="str">
            <v>--</v>
          </cell>
          <cell r="L597" t="str">
            <v>--</v>
          </cell>
          <cell r="M597" t="str">
            <v>--</v>
          </cell>
          <cell r="N597" t="str">
            <v>--</v>
          </cell>
          <cell r="O597" t="str">
            <v>--</v>
          </cell>
          <cell r="P597" t="str">
            <v>--</v>
          </cell>
          <cell r="Q597" t="str">
            <v>--</v>
          </cell>
          <cell r="R597" t="str">
            <v>--</v>
          </cell>
          <cell r="S597" t="str">
            <v>--</v>
          </cell>
          <cell r="T597" t="str">
            <v>--</v>
          </cell>
          <cell r="U597">
            <v>0.37</v>
          </cell>
          <cell r="V597">
            <v>1.1499999999999999</v>
          </cell>
          <cell r="W597">
            <v>3.11</v>
          </cell>
          <cell r="X597">
            <v>5.4</v>
          </cell>
          <cell r="Y597">
            <v>6.82</v>
          </cell>
          <cell r="Z597">
            <v>5.84</v>
          </cell>
          <cell r="AA597">
            <v>1.1902648400904401</v>
          </cell>
          <cell r="AB597">
            <v>8.2259651911346307E-3</v>
          </cell>
          <cell r="AC597">
            <v>2.1438571471288002E-2</v>
          </cell>
        </row>
        <row r="598">
          <cell r="A598" t="str">
            <v>Os04g0465750</v>
          </cell>
          <cell r="B598">
            <v>935</v>
          </cell>
          <cell r="C598" t="str">
            <v>--</v>
          </cell>
          <cell r="D598" t="str">
            <v>--</v>
          </cell>
          <cell r="E598" t="str">
            <v>--</v>
          </cell>
          <cell r="F598" t="str">
            <v>--</v>
          </cell>
          <cell r="G598" t="str">
            <v>--</v>
          </cell>
          <cell r="H598" t="str">
            <v>--</v>
          </cell>
          <cell r="I598" t="str">
            <v>--</v>
          </cell>
          <cell r="J598" t="str">
            <v>--</v>
          </cell>
          <cell r="K598" t="str">
            <v>--</v>
          </cell>
          <cell r="L598" t="str">
            <v>--</v>
          </cell>
          <cell r="M598" t="str">
            <v>--</v>
          </cell>
          <cell r="N598" t="str">
            <v>--</v>
          </cell>
          <cell r="O598" t="str">
            <v>--</v>
          </cell>
          <cell r="P598" t="str">
            <v>--</v>
          </cell>
          <cell r="Q598" t="str">
            <v>--</v>
          </cell>
          <cell r="R598" t="str">
            <v>--</v>
          </cell>
          <cell r="S598" t="str">
            <v>--</v>
          </cell>
          <cell r="T598" t="str">
            <v>--</v>
          </cell>
          <cell r="U598">
            <v>2.16</v>
          </cell>
          <cell r="V598">
            <v>2.4700000000000002</v>
          </cell>
          <cell r="W598">
            <v>2.5299999999999998</v>
          </cell>
          <cell r="X598">
            <v>1.04</v>
          </cell>
          <cell r="Y598">
            <v>2.02</v>
          </cell>
          <cell r="Z598">
            <v>3.06</v>
          </cell>
          <cell r="AA598">
            <v>-1.1942031933784101</v>
          </cell>
          <cell r="AB598">
            <v>8.2550821182545801E-3</v>
          </cell>
          <cell r="AC598">
            <v>2.1438571471288002E-2</v>
          </cell>
        </row>
        <row r="599">
          <cell r="A599" t="str">
            <v>Os05g0322900</v>
          </cell>
          <cell r="B599">
            <v>1226.17</v>
          </cell>
          <cell r="C599" t="str">
            <v>--</v>
          </cell>
          <cell r="D599" t="str">
            <v>--</v>
          </cell>
          <cell r="E599" t="str">
            <v>--</v>
          </cell>
          <cell r="F599" t="str">
            <v>--</v>
          </cell>
          <cell r="G599" t="str">
            <v>--</v>
          </cell>
          <cell r="H599" t="str">
            <v>--</v>
          </cell>
          <cell r="I599" t="str">
            <v>--</v>
          </cell>
          <cell r="J599" t="str">
            <v>--</v>
          </cell>
          <cell r="K599" t="str">
            <v>--</v>
          </cell>
          <cell r="L599" t="str">
            <v>--</v>
          </cell>
          <cell r="M599" t="str">
            <v>--</v>
          </cell>
          <cell r="N599" t="str">
            <v>--</v>
          </cell>
          <cell r="O599" t="str">
            <v>--</v>
          </cell>
          <cell r="P599" t="str">
            <v>--</v>
          </cell>
          <cell r="Q599" t="str">
            <v>--</v>
          </cell>
          <cell r="R599" t="str">
            <v>--</v>
          </cell>
          <cell r="S599" t="str">
            <v>--</v>
          </cell>
          <cell r="T599" t="str">
            <v>--</v>
          </cell>
          <cell r="U599">
            <v>6.45</v>
          </cell>
          <cell r="V599">
            <v>12.04</v>
          </cell>
          <cell r="W599">
            <v>17.32</v>
          </cell>
          <cell r="X599">
            <v>7.62</v>
          </cell>
          <cell r="Y599">
            <v>12.97</v>
          </cell>
          <cell r="Z599">
            <v>10.39</v>
          </cell>
          <cell r="AA599">
            <v>-1.01563502200539</v>
          </cell>
          <cell r="AB599">
            <v>9.5353128523161905E-3</v>
          </cell>
          <cell r="AC599">
            <v>2.4221086661357898E-2</v>
          </cell>
        </row>
        <row r="600">
          <cell r="A600" t="str">
            <v>Os02g0227700</v>
          </cell>
          <cell r="B600">
            <v>3203</v>
          </cell>
          <cell r="C600" t="str">
            <v>--</v>
          </cell>
          <cell r="D600" t="str">
            <v>--</v>
          </cell>
          <cell r="E600" t="str">
            <v>--</v>
          </cell>
          <cell r="F600" t="str">
            <v>--</v>
          </cell>
          <cell r="G600" t="str">
            <v>--</v>
          </cell>
          <cell r="H600" t="str">
            <v>--</v>
          </cell>
          <cell r="I600" t="str">
            <v>--</v>
          </cell>
          <cell r="J600" t="str">
            <v>--</v>
          </cell>
          <cell r="K600" t="str">
            <v>--</v>
          </cell>
          <cell r="L600" t="str">
            <v>--</v>
          </cell>
          <cell r="M600" t="str">
            <v>--</v>
          </cell>
          <cell r="N600" t="str">
            <v>--</v>
          </cell>
          <cell r="O600" t="str">
            <v>--</v>
          </cell>
          <cell r="P600" t="str">
            <v>--</v>
          </cell>
          <cell r="Q600" t="str">
            <v>--</v>
          </cell>
          <cell r="R600" t="str">
            <v>--</v>
          </cell>
          <cell r="S600" t="str">
            <v>--</v>
          </cell>
          <cell r="T600" t="str">
            <v>--</v>
          </cell>
          <cell r="U600">
            <v>0.21</v>
          </cell>
          <cell r="V600">
            <v>0.23</v>
          </cell>
          <cell r="W600">
            <v>0.67</v>
          </cell>
          <cell r="X600">
            <v>0.27</v>
          </cell>
          <cell r="Y600">
            <v>0.21</v>
          </cell>
          <cell r="Z600">
            <v>0.32</v>
          </cell>
          <cell r="AA600">
            <v>-1.28120629941526</v>
          </cell>
          <cell r="AB600">
            <v>1.00181028256744E-2</v>
          </cell>
          <cell r="AC600">
            <v>2.5263041908222299E-2</v>
          </cell>
        </row>
        <row r="601">
          <cell r="A601" t="str">
            <v>Os04g0494100</v>
          </cell>
          <cell r="B601">
            <v>1022</v>
          </cell>
          <cell r="C601" t="str">
            <v>--</v>
          </cell>
          <cell r="D601" t="str">
            <v>--</v>
          </cell>
          <cell r="E601" t="str">
            <v>--</v>
          </cell>
          <cell r="F601" t="str">
            <v>--</v>
          </cell>
          <cell r="G601" t="str">
            <v>--</v>
          </cell>
          <cell r="H601" t="str">
            <v>--</v>
          </cell>
          <cell r="I601" t="str">
            <v>--</v>
          </cell>
          <cell r="J601" t="str">
            <v>--</v>
          </cell>
          <cell r="K601" t="str">
            <v>--</v>
          </cell>
          <cell r="L601" t="str">
            <v>--</v>
          </cell>
          <cell r="M601" t="str">
            <v>--</v>
          </cell>
          <cell r="N601" t="str">
            <v>--</v>
          </cell>
          <cell r="O601" t="str">
            <v>--</v>
          </cell>
          <cell r="P601" t="str">
            <v>--</v>
          </cell>
          <cell r="Q601" t="str">
            <v>--</v>
          </cell>
          <cell r="R601" t="str">
            <v>--</v>
          </cell>
          <cell r="S601" t="str">
            <v>--</v>
          </cell>
          <cell r="T601" t="str">
            <v>--</v>
          </cell>
          <cell r="U601">
            <v>0.46</v>
          </cell>
          <cell r="V601">
            <v>0.48</v>
          </cell>
          <cell r="W601">
            <v>1.33</v>
          </cell>
          <cell r="X601">
            <v>0.08</v>
          </cell>
          <cell r="Y601">
            <v>0.71</v>
          </cell>
          <cell r="Z601">
            <v>0.65</v>
          </cell>
          <cell r="AA601">
            <v>-1.49273563922018</v>
          </cell>
          <cell r="AB601">
            <v>1.08948724473566E-2</v>
          </cell>
          <cell r="AC601">
            <v>2.7276371307051201E-2</v>
          </cell>
        </row>
        <row r="602">
          <cell r="A602" t="str">
            <v>Os04g0419100</v>
          </cell>
          <cell r="B602">
            <v>973</v>
          </cell>
          <cell r="C602" t="str">
            <v>--</v>
          </cell>
          <cell r="D602" t="str">
            <v>--</v>
          </cell>
          <cell r="E602" t="str">
            <v>--</v>
          </cell>
          <cell r="F602" t="str">
            <v>--</v>
          </cell>
          <cell r="G602" t="str">
            <v>--</v>
          </cell>
          <cell r="H602" t="str">
            <v>--</v>
          </cell>
          <cell r="I602" t="str">
            <v>--</v>
          </cell>
          <cell r="J602" t="str">
            <v>--</v>
          </cell>
          <cell r="K602" t="str">
            <v>--</v>
          </cell>
          <cell r="L602" t="str">
            <v>--</v>
          </cell>
          <cell r="M602" t="str">
            <v>--</v>
          </cell>
          <cell r="N602" t="str">
            <v>--</v>
          </cell>
          <cell r="O602" t="str">
            <v>--</v>
          </cell>
          <cell r="P602" t="str">
            <v>--</v>
          </cell>
          <cell r="Q602" t="str">
            <v>--</v>
          </cell>
          <cell r="R602" t="str">
            <v>--</v>
          </cell>
          <cell r="S602" t="str">
            <v>--</v>
          </cell>
          <cell r="T602" t="str">
            <v>--</v>
          </cell>
          <cell r="U602">
            <v>0.16</v>
          </cell>
          <cell r="V602">
            <v>0.43</v>
          </cell>
          <cell r="W602">
            <v>0.92</v>
          </cell>
          <cell r="X602">
            <v>1.7</v>
          </cell>
          <cell r="Y602">
            <v>2.73</v>
          </cell>
          <cell r="Z602">
            <v>2.36</v>
          </cell>
          <cell r="AA602">
            <v>1.3186741466031899</v>
          </cell>
          <cell r="AB602">
            <v>1.1515427411347499E-2</v>
          </cell>
          <cell r="AC602">
            <v>2.8624062422492401E-2</v>
          </cell>
        </row>
        <row r="603">
          <cell r="A603" t="str">
            <v>Os11g0594700</v>
          </cell>
          <cell r="B603">
            <v>498</v>
          </cell>
          <cell r="C603" t="str">
            <v>--</v>
          </cell>
          <cell r="D603" t="str">
            <v>--</v>
          </cell>
          <cell r="E603" t="str">
            <v>--</v>
          </cell>
          <cell r="F603" t="str">
            <v>--</v>
          </cell>
          <cell r="G603" t="str">
            <v>--</v>
          </cell>
          <cell r="H603" t="str">
            <v>--</v>
          </cell>
          <cell r="I603" t="str">
            <v>--</v>
          </cell>
          <cell r="J603" t="str">
            <v>--</v>
          </cell>
          <cell r="K603" t="str">
            <v>--</v>
          </cell>
          <cell r="L603" t="str">
            <v>--</v>
          </cell>
          <cell r="M603" t="str">
            <v>--</v>
          </cell>
          <cell r="N603" t="str">
            <v>--</v>
          </cell>
          <cell r="O603" t="str">
            <v>--</v>
          </cell>
          <cell r="P603" t="str">
            <v>--</v>
          </cell>
          <cell r="Q603" t="str">
            <v>--</v>
          </cell>
          <cell r="R603" t="str">
            <v>--</v>
          </cell>
          <cell r="S603" t="str">
            <v>--</v>
          </cell>
          <cell r="T603" t="str">
            <v>--</v>
          </cell>
          <cell r="U603">
            <v>0.28999999999999998</v>
          </cell>
          <cell r="V603">
            <v>0</v>
          </cell>
          <cell r="W603">
            <v>0</v>
          </cell>
          <cell r="X603">
            <v>2.67</v>
          </cell>
          <cell r="Y603">
            <v>2.38</v>
          </cell>
          <cell r="Z603">
            <v>1.22</v>
          </cell>
          <cell r="AA603">
            <v>3.2261048603428599</v>
          </cell>
          <cell r="AB603">
            <v>1.24227889173107E-2</v>
          </cell>
          <cell r="AC603">
            <v>3.0660500306554199E-2</v>
          </cell>
        </row>
        <row r="604">
          <cell r="A604" t="str">
            <v>Os03g0754500</v>
          </cell>
          <cell r="B604">
            <v>645</v>
          </cell>
          <cell r="C604" t="str">
            <v>--</v>
          </cell>
          <cell r="D604" t="str">
            <v>--</v>
          </cell>
          <cell r="E604" t="str">
            <v>--</v>
          </cell>
          <cell r="F604" t="str">
            <v>--</v>
          </cell>
          <cell r="G604" t="str">
            <v>--</v>
          </cell>
          <cell r="H604" t="str">
            <v>--</v>
          </cell>
          <cell r="I604" t="str">
            <v>--</v>
          </cell>
          <cell r="J604" t="str">
            <v>--</v>
          </cell>
          <cell r="K604" t="str">
            <v>--</v>
          </cell>
          <cell r="L604" t="str">
            <v>--</v>
          </cell>
          <cell r="M604" t="str">
            <v>--</v>
          </cell>
          <cell r="N604" t="str">
            <v>--</v>
          </cell>
          <cell r="O604" t="str">
            <v>--</v>
          </cell>
          <cell r="P604" t="str">
            <v>--</v>
          </cell>
          <cell r="Q604" t="str">
            <v>--</v>
          </cell>
          <cell r="R604" t="str">
            <v>--</v>
          </cell>
          <cell r="S604" t="str">
            <v>--</v>
          </cell>
          <cell r="T604" t="str">
            <v>--</v>
          </cell>
          <cell r="U604">
            <v>1.46</v>
          </cell>
          <cell r="V604">
            <v>2.93</v>
          </cell>
          <cell r="W604">
            <v>1.5</v>
          </cell>
          <cell r="X604">
            <v>1.18</v>
          </cell>
          <cell r="Y604">
            <v>1.01</v>
          </cell>
          <cell r="Z604">
            <v>2.2599999999999998</v>
          </cell>
          <cell r="AA604">
            <v>-1.3311546891291299</v>
          </cell>
          <cell r="AB604">
            <v>1.36669633994616E-2</v>
          </cell>
          <cell r="AC604">
            <v>3.34936849507931E-2</v>
          </cell>
        </row>
        <row r="605">
          <cell r="A605" t="str">
            <v>Os01g0668500</v>
          </cell>
          <cell r="B605">
            <v>1447</v>
          </cell>
          <cell r="C605" t="str">
            <v>--</v>
          </cell>
          <cell r="D605" t="str">
            <v>--</v>
          </cell>
          <cell r="E605" t="str">
            <v>--</v>
          </cell>
          <cell r="F605" t="str">
            <v>--</v>
          </cell>
          <cell r="G605" t="str">
            <v>--</v>
          </cell>
          <cell r="H605" t="str">
            <v>--</v>
          </cell>
          <cell r="I605" t="str">
            <v>--</v>
          </cell>
          <cell r="J605" t="str">
            <v>--</v>
          </cell>
          <cell r="K605" t="str">
            <v>--</v>
          </cell>
          <cell r="L605" t="str">
            <v>--</v>
          </cell>
          <cell r="M605" t="str">
            <v>--</v>
          </cell>
          <cell r="N605" t="str">
            <v>--</v>
          </cell>
          <cell r="O605" t="str">
            <v>--</v>
          </cell>
          <cell r="P605" t="str">
            <v>--</v>
          </cell>
          <cell r="Q605" t="str">
            <v>--</v>
          </cell>
          <cell r="R605" t="str">
            <v>--</v>
          </cell>
          <cell r="S605" t="str">
            <v>--</v>
          </cell>
          <cell r="T605" t="str">
            <v>--</v>
          </cell>
          <cell r="U605">
            <v>7.0000000000000007E-2</v>
          </cell>
          <cell r="V605">
            <v>0.12</v>
          </cell>
          <cell r="W605">
            <v>0.09</v>
          </cell>
          <cell r="X605">
            <v>0.92</v>
          </cell>
          <cell r="Y605">
            <v>0.17</v>
          </cell>
          <cell r="Z605">
            <v>0.62</v>
          </cell>
          <cell r="AA605">
            <v>1.8761962864529</v>
          </cell>
          <cell r="AB605">
            <v>1.6634524796185501E-2</v>
          </cell>
          <cell r="AC605">
            <v>3.9922859510845198E-2</v>
          </cell>
        </row>
        <row r="606">
          <cell r="A606" t="str">
            <v>Os02g0156700</v>
          </cell>
          <cell r="B606">
            <v>3279</v>
          </cell>
          <cell r="C606" t="str">
            <v>--</v>
          </cell>
          <cell r="D606" t="str">
            <v>--</v>
          </cell>
          <cell r="E606" t="str">
            <v>--</v>
          </cell>
          <cell r="F606" t="str">
            <v>--</v>
          </cell>
          <cell r="G606" t="str">
            <v>--</v>
          </cell>
          <cell r="H606" t="str">
            <v>--</v>
          </cell>
          <cell r="I606" t="str">
            <v>--</v>
          </cell>
          <cell r="J606" t="str">
            <v>--</v>
          </cell>
          <cell r="K606" t="str">
            <v>--</v>
          </cell>
          <cell r="L606" t="str">
            <v>--</v>
          </cell>
          <cell r="M606" t="str">
            <v>--</v>
          </cell>
          <cell r="N606" t="str">
            <v>--</v>
          </cell>
          <cell r="O606" t="str">
            <v>--</v>
          </cell>
          <cell r="P606" t="str">
            <v>--</v>
          </cell>
          <cell r="Q606" t="str">
            <v>--</v>
          </cell>
          <cell r="R606" t="str">
            <v>--</v>
          </cell>
          <cell r="S606" t="str">
            <v>--</v>
          </cell>
          <cell r="T606" t="str">
            <v>--</v>
          </cell>
          <cell r="U606">
            <v>0.32</v>
          </cell>
          <cell r="V606">
            <v>0</v>
          </cell>
          <cell r="W606">
            <v>0</v>
          </cell>
          <cell r="X606">
            <v>0.21</v>
          </cell>
          <cell r="Y606">
            <v>0</v>
          </cell>
          <cell r="Z606">
            <v>0</v>
          </cell>
          <cell r="AA606">
            <v>-1.64507427813808</v>
          </cell>
          <cell r="AB606">
            <v>1.6634524796185501E-2</v>
          </cell>
          <cell r="AC606">
            <v>3.9922859510845198E-2</v>
          </cell>
        </row>
        <row r="607">
          <cell r="A607" t="str">
            <v>Os01g0831300</v>
          </cell>
          <cell r="B607">
            <v>1140</v>
          </cell>
          <cell r="C607" t="str">
            <v>--</v>
          </cell>
          <cell r="D607" t="str">
            <v>--</v>
          </cell>
          <cell r="E607" t="str">
            <v>--</v>
          </cell>
          <cell r="F607" t="str">
            <v>--</v>
          </cell>
          <cell r="G607" t="str">
            <v>--</v>
          </cell>
          <cell r="H607" t="str">
            <v>--</v>
          </cell>
          <cell r="I607" t="str">
            <v>--</v>
          </cell>
          <cell r="J607" t="str">
            <v>--</v>
          </cell>
          <cell r="K607" t="str">
            <v>--</v>
          </cell>
          <cell r="L607" t="str">
            <v>--</v>
          </cell>
          <cell r="M607" t="str">
            <v>--</v>
          </cell>
          <cell r="N607" t="str">
            <v>--</v>
          </cell>
          <cell r="O607" t="str">
            <v>--</v>
          </cell>
          <cell r="P607" t="str">
            <v>--</v>
          </cell>
          <cell r="Q607" t="str">
            <v>--</v>
          </cell>
          <cell r="R607" t="str">
            <v>--</v>
          </cell>
          <cell r="S607" t="str">
            <v>--</v>
          </cell>
          <cell r="T607" t="str">
            <v>--</v>
          </cell>
          <cell r="U607">
            <v>0.64</v>
          </cell>
          <cell r="V607">
            <v>1.01</v>
          </cell>
          <cell r="W607">
            <v>0.97</v>
          </cell>
          <cell r="X607">
            <v>0.43</v>
          </cell>
          <cell r="Y607">
            <v>0.86</v>
          </cell>
          <cell r="Z607">
            <v>0.91</v>
          </cell>
          <cell r="AA607">
            <v>-1.2000894809121501</v>
          </cell>
          <cell r="AB607">
            <v>1.8299838306519701E-2</v>
          </cell>
          <cell r="AC607">
            <v>4.3618792675813998E-2</v>
          </cell>
        </row>
        <row r="608">
          <cell r="A608" t="str">
            <v>Os10g0328700</v>
          </cell>
          <cell r="B608">
            <v>2223</v>
          </cell>
          <cell r="C608" t="str">
            <v>--</v>
          </cell>
          <cell r="D608" t="str">
            <v>--</v>
          </cell>
          <cell r="E608" t="str">
            <v>--</v>
          </cell>
          <cell r="F608" t="str">
            <v>--</v>
          </cell>
          <cell r="G608" t="str">
            <v>--</v>
          </cell>
          <cell r="H608" t="str">
            <v>--</v>
          </cell>
          <cell r="I608" t="str">
            <v>--</v>
          </cell>
          <cell r="J608" t="str">
            <v>--</v>
          </cell>
          <cell r="K608" t="str">
            <v>--</v>
          </cell>
          <cell r="L608" t="str">
            <v>--</v>
          </cell>
          <cell r="M608" t="str">
            <v>--</v>
          </cell>
          <cell r="N608" t="str">
            <v>--</v>
          </cell>
          <cell r="O608" t="str">
            <v>--</v>
          </cell>
          <cell r="P608" t="str">
            <v>--</v>
          </cell>
          <cell r="Q608" t="str">
            <v>--</v>
          </cell>
          <cell r="R608" t="str">
            <v>--</v>
          </cell>
          <cell r="S608" t="str">
            <v>--</v>
          </cell>
          <cell r="T608" t="str">
            <v>--</v>
          </cell>
          <cell r="U608">
            <v>0.47</v>
          </cell>
          <cell r="V608">
            <v>0.15</v>
          </cell>
          <cell r="W608">
            <v>0.38</v>
          </cell>
          <cell r="X608">
            <v>0.44</v>
          </cell>
          <cell r="Y608">
            <v>0.21</v>
          </cell>
          <cell r="Z608">
            <v>0.12</v>
          </cell>
          <cell r="AA608">
            <v>-1.2923610996273101</v>
          </cell>
          <cell r="AB608">
            <v>1.9101970813672198E-2</v>
          </cell>
          <cell r="AC608">
            <v>4.5220992130326002E-2</v>
          </cell>
        </row>
        <row r="609">
          <cell r="A609" t="str">
            <v>Os07g0526400</v>
          </cell>
          <cell r="B609">
            <v>1626</v>
          </cell>
          <cell r="C609" t="str">
            <v>--</v>
          </cell>
          <cell r="D609" t="str">
            <v>--</v>
          </cell>
          <cell r="E609" t="str">
            <v>--</v>
          </cell>
          <cell r="F609" t="str">
            <v>--</v>
          </cell>
          <cell r="G609" t="str">
            <v>--</v>
          </cell>
          <cell r="H609" t="str">
            <v>--</v>
          </cell>
          <cell r="I609" t="str">
            <v>--</v>
          </cell>
          <cell r="J609" t="str">
            <v>--</v>
          </cell>
          <cell r="K609" t="str">
            <v>--</v>
          </cell>
          <cell r="L609" t="str">
            <v>--</v>
          </cell>
          <cell r="M609" t="str">
            <v>--</v>
          </cell>
          <cell r="N609" t="str">
            <v>--</v>
          </cell>
          <cell r="O609" t="str">
            <v>--</v>
          </cell>
          <cell r="P609" t="str">
            <v>--</v>
          </cell>
          <cell r="Q609" t="str">
            <v>--</v>
          </cell>
          <cell r="R609" t="str">
            <v>--</v>
          </cell>
          <cell r="S609" t="str">
            <v>--</v>
          </cell>
          <cell r="T609" t="str">
            <v>--</v>
          </cell>
          <cell r="U609">
            <v>0.04</v>
          </cell>
          <cell r="V609">
            <v>0.22</v>
          </cell>
          <cell r="W609">
            <v>0.42</v>
          </cell>
          <cell r="X609">
            <v>0.13</v>
          </cell>
          <cell r="Y609">
            <v>0.04</v>
          </cell>
          <cell r="Z609">
            <v>0.13</v>
          </cell>
          <cell r="AA609">
            <v>-1.90965481855466</v>
          </cell>
          <cell r="AB609">
            <v>2.0877612495689299E-2</v>
          </cell>
          <cell r="AC609">
            <v>4.8761135224831401E-2</v>
          </cell>
        </row>
        <row r="610">
          <cell r="L610"/>
          <cell r="M610"/>
          <cell r="N610"/>
          <cell r="O610"/>
          <cell r="P610"/>
          <cell r="Q610"/>
          <cell r="R610"/>
        </row>
        <row r="611">
          <cell r="L611"/>
          <cell r="M611"/>
          <cell r="N611"/>
          <cell r="O611"/>
          <cell r="P611"/>
          <cell r="Q611"/>
          <cell r="R611"/>
        </row>
        <row r="612">
          <cell r="L612"/>
          <cell r="M612"/>
          <cell r="N612"/>
          <cell r="O612"/>
          <cell r="P612"/>
          <cell r="Q612"/>
          <cell r="R612"/>
        </row>
        <row r="613">
          <cell r="L613"/>
          <cell r="M613"/>
          <cell r="N613"/>
          <cell r="O613"/>
          <cell r="P613"/>
          <cell r="Q613"/>
          <cell r="R613"/>
        </row>
        <row r="614">
          <cell r="L614"/>
          <cell r="M614"/>
          <cell r="N614"/>
          <cell r="O614"/>
          <cell r="P614"/>
          <cell r="Q614"/>
          <cell r="R614"/>
        </row>
        <row r="615">
          <cell r="L615"/>
          <cell r="M615"/>
          <cell r="N615"/>
          <cell r="O615"/>
          <cell r="P615"/>
          <cell r="Q615"/>
          <cell r="R615"/>
        </row>
        <row r="616">
          <cell r="L616"/>
          <cell r="M616"/>
          <cell r="N616"/>
          <cell r="O616"/>
          <cell r="P616"/>
          <cell r="Q616"/>
          <cell r="R616"/>
        </row>
        <row r="617">
          <cell r="L617"/>
          <cell r="M617"/>
          <cell r="N617"/>
          <cell r="O617"/>
          <cell r="P617"/>
          <cell r="Q617"/>
          <cell r="R617"/>
        </row>
        <row r="618">
          <cell r="L618"/>
          <cell r="M618"/>
          <cell r="N618"/>
          <cell r="O618"/>
          <cell r="P618"/>
          <cell r="Q618"/>
          <cell r="R618"/>
        </row>
        <row r="619">
          <cell r="L619"/>
          <cell r="M619"/>
          <cell r="N619"/>
          <cell r="O619"/>
          <cell r="P619"/>
          <cell r="Q619"/>
          <cell r="R619"/>
        </row>
        <row r="620">
          <cell r="L620"/>
          <cell r="M620"/>
          <cell r="N620"/>
          <cell r="O620"/>
          <cell r="P620"/>
          <cell r="Q620"/>
          <cell r="R620"/>
        </row>
        <row r="621">
          <cell r="L621"/>
          <cell r="M621"/>
          <cell r="N621"/>
          <cell r="O621"/>
          <cell r="P621"/>
          <cell r="Q621"/>
          <cell r="R621"/>
        </row>
        <row r="622">
          <cell r="L622"/>
          <cell r="M622"/>
          <cell r="N622"/>
          <cell r="O622"/>
          <cell r="P622"/>
          <cell r="Q622"/>
          <cell r="R622"/>
        </row>
        <row r="623">
          <cell r="L623"/>
          <cell r="M623"/>
          <cell r="N623"/>
          <cell r="O623"/>
          <cell r="P623"/>
          <cell r="Q623"/>
          <cell r="R623"/>
        </row>
        <row r="624">
          <cell r="L624"/>
          <cell r="M624"/>
          <cell r="N624"/>
          <cell r="O624"/>
          <cell r="P624"/>
          <cell r="Q624"/>
          <cell r="R624"/>
        </row>
        <row r="625">
          <cell r="L625"/>
          <cell r="M625"/>
          <cell r="N625"/>
          <cell r="O625"/>
          <cell r="P625"/>
          <cell r="Q625"/>
          <cell r="R625"/>
        </row>
        <row r="626">
          <cell r="L626"/>
          <cell r="M626"/>
          <cell r="N626"/>
          <cell r="O626"/>
          <cell r="P626"/>
          <cell r="Q626"/>
          <cell r="R626"/>
        </row>
        <row r="627">
          <cell r="L627"/>
          <cell r="M627"/>
          <cell r="N627"/>
          <cell r="O627"/>
          <cell r="P627"/>
          <cell r="Q627"/>
          <cell r="R627"/>
        </row>
        <row r="628">
          <cell r="L628"/>
          <cell r="M628"/>
          <cell r="N628"/>
          <cell r="O628"/>
          <cell r="P628"/>
          <cell r="Q628"/>
          <cell r="R628"/>
        </row>
        <row r="629">
          <cell r="L629"/>
          <cell r="M629"/>
          <cell r="N629"/>
          <cell r="O629"/>
          <cell r="P629"/>
          <cell r="Q629"/>
          <cell r="R629"/>
        </row>
        <row r="630">
          <cell r="L630"/>
          <cell r="M630"/>
          <cell r="N630"/>
          <cell r="O630"/>
          <cell r="P630"/>
          <cell r="Q630"/>
          <cell r="R630"/>
        </row>
        <row r="631">
          <cell r="L631"/>
          <cell r="M631"/>
          <cell r="N631"/>
          <cell r="O631"/>
          <cell r="P631"/>
          <cell r="Q631"/>
          <cell r="R631"/>
        </row>
        <row r="632">
          <cell r="L632"/>
          <cell r="M632"/>
          <cell r="N632"/>
          <cell r="O632"/>
          <cell r="P632"/>
          <cell r="Q632"/>
          <cell r="R632"/>
        </row>
        <row r="633">
          <cell r="L633"/>
          <cell r="M633"/>
          <cell r="N633"/>
          <cell r="O633"/>
          <cell r="P633"/>
          <cell r="Q633"/>
          <cell r="R633"/>
        </row>
        <row r="634">
          <cell r="L634"/>
          <cell r="M634"/>
          <cell r="N634"/>
          <cell r="O634"/>
          <cell r="P634"/>
          <cell r="Q634"/>
          <cell r="R634"/>
        </row>
        <row r="635">
          <cell r="L635"/>
          <cell r="M635"/>
          <cell r="N635"/>
          <cell r="O635"/>
          <cell r="P635"/>
          <cell r="Q635"/>
          <cell r="R635"/>
        </row>
        <row r="636">
          <cell r="L636"/>
          <cell r="M636"/>
          <cell r="N636"/>
          <cell r="O636"/>
          <cell r="P636"/>
          <cell r="Q636"/>
          <cell r="R636"/>
        </row>
        <row r="637">
          <cell r="L637"/>
          <cell r="M637"/>
          <cell r="N637"/>
          <cell r="O637"/>
          <cell r="P637"/>
          <cell r="Q637"/>
          <cell r="R637"/>
        </row>
        <row r="638">
          <cell r="L638"/>
          <cell r="M638"/>
          <cell r="N638"/>
          <cell r="O638"/>
          <cell r="P638"/>
          <cell r="Q638"/>
          <cell r="R638"/>
        </row>
        <row r="639">
          <cell r="L639"/>
          <cell r="M639"/>
          <cell r="N639"/>
          <cell r="O639"/>
          <cell r="P639"/>
          <cell r="Q639"/>
          <cell r="R639"/>
        </row>
        <row r="640">
          <cell r="L640"/>
          <cell r="M640"/>
          <cell r="N640"/>
          <cell r="O640"/>
          <cell r="P640"/>
          <cell r="Q640"/>
          <cell r="R640"/>
        </row>
        <row r="641">
          <cell r="L641"/>
          <cell r="M641"/>
          <cell r="N641"/>
          <cell r="O641"/>
          <cell r="P641"/>
          <cell r="Q641"/>
          <cell r="R641"/>
        </row>
        <row r="642">
          <cell r="L642"/>
          <cell r="M642"/>
          <cell r="N642"/>
          <cell r="O642"/>
          <cell r="P642"/>
          <cell r="Q642"/>
          <cell r="R642"/>
        </row>
        <row r="643">
          <cell r="L643"/>
          <cell r="M643"/>
          <cell r="N643"/>
          <cell r="O643"/>
          <cell r="P643"/>
          <cell r="Q643"/>
          <cell r="R643"/>
        </row>
        <row r="644">
          <cell r="L644"/>
          <cell r="M644"/>
          <cell r="N644"/>
          <cell r="O644"/>
          <cell r="P644"/>
          <cell r="Q644"/>
          <cell r="R644"/>
        </row>
        <row r="645">
          <cell r="L645"/>
          <cell r="M645"/>
          <cell r="N645"/>
          <cell r="O645"/>
          <cell r="P645"/>
          <cell r="Q645"/>
          <cell r="R645"/>
        </row>
        <row r="646">
          <cell r="L646"/>
          <cell r="M646"/>
          <cell r="N646"/>
          <cell r="O646"/>
          <cell r="P646"/>
          <cell r="Q646"/>
          <cell r="R646"/>
        </row>
        <row r="647">
          <cell r="L647"/>
          <cell r="M647"/>
          <cell r="N647"/>
          <cell r="O647"/>
          <cell r="P647"/>
          <cell r="Q647"/>
          <cell r="R647"/>
        </row>
        <row r="648">
          <cell r="L648"/>
          <cell r="M648"/>
          <cell r="N648"/>
          <cell r="O648"/>
          <cell r="P648"/>
          <cell r="Q648"/>
          <cell r="R648"/>
        </row>
        <row r="649">
          <cell r="L649"/>
          <cell r="M649"/>
          <cell r="N649"/>
          <cell r="O649"/>
          <cell r="P649"/>
          <cell r="Q649"/>
          <cell r="R649"/>
        </row>
        <row r="650">
          <cell r="L650"/>
          <cell r="M650"/>
          <cell r="N650"/>
          <cell r="O650"/>
          <cell r="P650"/>
          <cell r="Q650"/>
          <cell r="R650"/>
        </row>
        <row r="651">
          <cell r="L651"/>
          <cell r="M651"/>
          <cell r="N651"/>
          <cell r="O651"/>
          <cell r="P651"/>
          <cell r="Q651"/>
          <cell r="R651"/>
        </row>
        <row r="652">
          <cell r="L652"/>
          <cell r="M652"/>
          <cell r="N652"/>
          <cell r="O652"/>
          <cell r="P652"/>
          <cell r="Q652"/>
          <cell r="R652"/>
        </row>
        <row r="653">
          <cell r="L653"/>
          <cell r="M653"/>
          <cell r="N653"/>
          <cell r="O653"/>
          <cell r="P653"/>
          <cell r="Q653"/>
          <cell r="R653"/>
        </row>
        <row r="654">
          <cell r="L654"/>
          <cell r="M654"/>
          <cell r="N654"/>
          <cell r="O654"/>
          <cell r="P654"/>
          <cell r="Q654"/>
          <cell r="R654"/>
        </row>
        <row r="655">
          <cell r="L655"/>
          <cell r="M655"/>
          <cell r="N655"/>
          <cell r="O655"/>
          <cell r="P655"/>
          <cell r="Q655"/>
          <cell r="R655"/>
        </row>
        <row r="656">
          <cell r="L656"/>
          <cell r="M656"/>
          <cell r="N656"/>
          <cell r="O656"/>
          <cell r="P656"/>
          <cell r="Q656"/>
          <cell r="R656"/>
        </row>
        <row r="657">
          <cell r="L657"/>
          <cell r="M657"/>
          <cell r="N657"/>
          <cell r="O657"/>
          <cell r="P657"/>
          <cell r="Q657"/>
          <cell r="R657"/>
        </row>
        <row r="658">
          <cell r="L658"/>
          <cell r="M658"/>
          <cell r="N658"/>
          <cell r="O658"/>
          <cell r="P658"/>
          <cell r="Q658"/>
          <cell r="R658"/>
        </row>
        <row r="659">
          <cell r="L659"/>
          <cell r="M659"/>
          <cell r="N659"/>
          <cell r="O659"/>
          <cell r="P659"/>
          <cell r="Q659"/>
          <cell r="R659"/>
        </row>
        <row r="660">
          <cell r="L660"/>
          <cell r="M660"/>
          <cell r="N660"/>
          <cell r="O660"/>
          <cell r="P660"/>
          <cell r="Q660"/>
          <cell r="R660"/>
        </row>
        <row r="661">
          <cell r="L661"/>
          <cell r="M661"/>
          <cell r="N661"/>
          <cell r="O661"/>
          <cell r="P661"/>
          <cell r="Q661"/>
          <cell r="R661"/>
        </row>
        <row r="662">
          <cell r="L662"/>
          <cell r="M662"/>
          <cell r="N662"/>
          <cell r="O662"/>
          <cell r="P662"/>
          <cell r="Q662"/>
          <cell r="R662"/>
        </row>
        <row r="663">
          <cell r="L663"/>
          <cell r="M663"/>
          <cell r="N663"/>
          <cell r="O663"/>
          <cell r="P663"/>
          <cell r="Q663"/>
          <cell r="R663"/>
        </row>
        <row r="664">
          <cell r="L664"/>
          <cell r="M664"/>
          <cell r="N664"/>
          <cell r="O664"/>
          <cell r="P664"/>
          <cell r="Q664"/>
          <cell r="R664"/>
        </row>
        <row r="665">
          <cell r="L665"/>
          <cell r="M665"/>
          <cell r="N665"/>
          <cell r="O665"/>
          <cell r="P665"/>
          <cell r="Q665"/>
          <cell r="R665"/>
        </row>
        <row r="666">
          <cell r="L666"/>
          <cell r="M666"/>
          <cell r="N666"/>
          <cell r="O666"/>
          <cell r="P666"/>
          <cell r="Q666"/>
          <cell r="R666"/>
        </row>
        <row r="667">
          <cell r="L667"/>
          <cell r="M667"/>
          <cell r="N667"/>
          <cell r="O667"/>
          <cell r="P667"/>
          <cell r="Q667"/>
          <cell r="R667"/>
        </row>
        <row r="668">
          <cell r="L668"/>
          <cell r="M668"/>
          <cell r="N668"/>
          <cell r="O668"/>
          <cell r="P668"/>
          <cell r="Q668"/>
          <cell r="R668"/>
        </row>
        <row r="669">
          <cell r="L669"/>
          <cell r="M669"/>
          <cell r="N669"/>
          <cell r="O669"/>
          <cell r="P669"/>
          <cell r="Q669"/>
          <cell r="R669"/>
        </row>
        <row r="670">
          <cell r="L670"/>
          <cell r="M670"/>
          <cell r="N670"/>
          <cell r="O670"/>
          <cell r="P670"/>
          <cell r="Q670"/>
          <cell r="R670"/>
        </row>
        <row r="671">
          <cell r="L671"/>
          <cell r="M671"/>
          <cell r="N671"/>
          <cell r="O671"/>
          <cell r="P671"/>
          <cell r="Q671"/>
          <cell r="R671"/>
        </row>
      </sheetData>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24h-vs-gx01-24h.total.DEG"/>
    </sheetNames>
    <sheetDataSet>
      <sheetData sheetId="0">
        <row r="1">
          <cell r="A1" t="str">
            <v>GeneID</v>
          </cell>
          <cell r="B1" t="str">
            <v>Length</v>
          </cell>
          <cell r="C1" t="str">
            <v>DY19-a13-TB-24h-1_expression</v>
          </cell>
          <cell r="D1" t="str">
            <v>DY19-a13-TB-24h-2_expression</v>
          </cell>
          <cell r="E1" t="str">
            <v>DY19-a13-TB-24h-3_expression</v>
          </cell>
          <cell r="F1" t="str">
            <v>DY19-a13-gx01-24h-1_expression</v>
          </cell>
          <cell r="G1" t="str">
            <v>DY19-a13-gx01-24h-2_expression</v>
          </cell>
          <cell r="H1" t="str">
            <v>DY19-a13-gx01-24h-3_expression</v>
          </cell>
          <cell r="I1" t="str">
            <v>logFC</v>
          </cell>
          <cell r="J1" t="str">
            <v>Pvalue</v>
          </cell>
          <cell r="K1" t="str">
            <v>FDR</v>
          </cell>
        </row>
        <row r="2">
          <cell r="A2" t="str">
            <v>Os01g0719300</v>
          </cell>
          <cell r="B2">
            <v>2806</v>
          </cell>
          <cell r="C2">
            <v>0.31</v>
          </cell>
          <cell r="D2">
            <v>0.04</v>
          </cell>
          <cell r="E2">
            <v>0.22</v>
          </cell>
          <cell r="F2">
            <v>4.04</v>
          </cell>
          <cell r="G2">
            <v>8.57</v>
          </cell>
          <cell r="H2">
            <v>8.08</v>
          </cell>
          <cell r="I2">
            <v>4.8943394749697902</v>
          </cell>
          <cell r="J2">
            <v>7.5368892832341796E-24</v>
          </cell>
          <cell r="K2">
            <v>1.55259919234624E-21</v>
          </cell>
        </row>
        <row r="3">
          <cell r="A3" t="str">
            <v>Os04g0581000</v>
          </cell>
          <cell r="B3">
            <v>1361</v>
          </cell>
          <cell r="C3">
            <v>0.37</v>
          </cell>
          <cell r="D3">
            <v>0.46</v>
          </cell>
          <cell r="E3">
            <v>0.11</v>
          </cell>
          <cell r="F3">
            <v>6.04</v>
          </cell>
          <cell r="G3">
            <v>14.96</v>
          </cell>
          <cell r="H3">
            <v>11.57</v>
          </cell>
          <cell r="I3">
            <v>4.7829938350568399</v>
          </cell>
          <cell r="J3">
            <v>1.3585425349035999E-21</v>
          </cell>
          <cell r="K3">
            <v>1.39929881095071E-19</v>
          </cell>
        </row>
        <row r="4">
          <cell r="A4" t="str">
            <v>Os06g0678800</v>
          </cell>
          <cell r="B4">
            <v>1953</v>
          </cell>
          <cell r="C4">
            <v>0.17</v>
          </cell>
          <cell r="D4">
            <v>0</v>
          </cell>
          <cell r="E4">
            <v>0.2</v>
          </cell>
          <cell r="F4">
            <v>1.97</v>
          </cell>
          <cell r="G4">
            <v>4.37</v>
          </cell>
          <cell r="H4">
            <v>3.69</v>
          </cell>
          <cell r="I4">
            <v>4.45863567904299</v>
          </cell>
          <cell r="J4">
            <v>3.2548730313831598E-17</v>
          </cell>
          <cell r="K4">
            <v>2.2350128148831002E-15</v>
          </cell>
        </row>
        <row r="5">
          <cell r="A5" t="str">
            <v>Os05g0334400</v>
          </cell>
          <cell r="B5">
            <v>1835</v>
          </cell>
          <cell r="C5">
            <v>0</v>
          </cell>
          <cell r="D5">
            <v>1.52</v>
          </cell>
          <cell r="E5">
            <v>1.93</v>
          </cell>
          <cell r="F5">
            <v>0</v>
          </cell>
          <cell r="G5">
            <v>0</v>
          </cell>
          <cell r="H5">
            <v>0</v>
          </cell>
          <cell r="I5">
            <v>-8.1859154757651602</v>
          </cell>
          <cell r="J5">
            <v>1.27485754240603E-16</v>
          </cell>
          <cell r="K5">
            <v>6.5655163433910402E-15</v>
          </cell>
        </row>
        <row r="6">
          <cell r="A6" t="str">
            <v>Os04g0351333</v>
          </cell>
          <cell r="B6">
            <v>2640</v>
          </cell>
          <cell r="C6">
            <v>0</v>
          </cell>
          <cell r="D6">
            <v>0</v>
          </cell>
          <cell r="E6">
            <v>0</v>
          </cell>
          <cell r="F6">
            <v>0</v>
          </cell>
          <cell r="G6">
            <v>1.19</v>
          </cell>
          <cell r="H6">
            <v>1.29</v>
          </cell>
          <cell r="I6">
            <v>7.9831777506962798</v>
          </cell>
          <cell r="J6">
            <v>1.52916560654813E-15</v>
          </cell>
          <cell r="K6">
            <v>6.3001622989782801E-14</v>
          </cell>
        </row>
        <row r="7">
          <cell r="A7" t="str">
            <v>Os02g0191650</v>
          </cell>
          <cell r="B7">
            <v>2349</v>
          </cell>
          <cell r="C7">
            <v>0</v>
          </cell>
          <cell r="D7">
            <v>0</v>
          </cell>
          <cell r="E7">
            <v>2.41</v>
          </cell>
          <cell r="F7">
            <v>0</v>
          </cell>
          <cell r="G7">
            <v>0</v>
          </cell>
          <cell r="H7">
            <v>0</v>
          </cell>
          <cell r="I7">
            <v>-7.9962105172562996</v>
          </cell>
          <cell r="J7">
            <v>2.36232625370354E-15</v>
          </cell>
          <cell r="K7">
            <v>8.1106534710488294E-14</v>
          </cell>
        </row>
        <row r="8">
          <cell r="A8" t="str">
            <v>Os02g0824100</v>
          </cell>
          <cell r="B8">
            <v>1596</v>
          </cell>
          <cell r="C8">
            <v>0</v>
          </cell>
          <cell r="D8">
            <v>0</v>
          </cell>
          <cell r="E8">
            <v>0</v>
          </cell>
          <cell r="F8">
            <v>1.1100000000000001</v>
          </cell>
          <cell r="G8">
            <v>1.61</v>
          </cell>
          <cell r="H8">
            <v>1.28</v>
          </cell>
          <cell r="I8">
            <v>7.8473136527938996</v>
          </cell>
          <cell r="J8">
            <v>1.1401725432049001E-14</v>
          </cell>
          <cell r="K8">
            <v>3.3553649128601202E-13</v>
          </cell>
        </row>
        <row r="9">
          <cell r="A9" t="str">
            <v>Os02g0206550</v>
          </cell>
          <cell r="B9">
            <v>755</v>
          </cell>
          <cell r="C9">
            <v>4.29</v>
          </cell>
          <cell r="D9">
            <v>11.5</v>
          </cell>
          <cell r="E9">
            <v>19.53</v>
          </cell>
          <cell r="F9">
            <v>0</v>
          </cell>
          <cell r="G9">
            <v>4</v>
          </cell>
          <cell r="H9">
            <v>0</v>
          </cell>
          <cell r="I9">
            <v>-3.4075493582549101</v>
          </cell>
          <cell r="J9">
            <v>1.5972694863704E-13</v>
          </cell>
          <cell r="K9">
            <v>4.1129689274037802E-12</v>
          </cell>
        </row>
        <row r="10">
          <cell r="A10" t="str">
            <v>Os02g0586900</v>
          </cell>
          <cell r="B10">
            <v>675</v>
          </cell>
          <cell r="C10">
            <v>3.41</v>
          </cell>
          <cell r="D10">
            <v>0.42</v>
          </cell>
          <cell r="E10">
            <v>9.58</v>
          </cell>
          <cell r="F10">
            <v>0.3</v>
          </cell>
          <cell r="G10">
            <v>0</v>
          </cell>
          <cell r="H10">
            <v>0.28999999999999998</v>
          </cell>
          <cell r="I10">
            <v>-4.6564683211810802</v>
          </cell>
          <cell r="J10">
            <v>9.2133176426743706E-13</v>
          </cell>
          <cell r="K10">
            <v>2.1088260382121301E-11</v>
          </cell>
        </row>
        <row r="11">
          <cell r="A11" t="str">
            <v>Os03g0171700</v>
          </cell>
          <cell r="B11">
            <v>806</v>
          </cell>
          <cell r="C11">
            <v>0</v>
          </cell>
          <cell r="D11">
            <v>0</v>
          </cell>
          <cell r="E11">
            <v>0</v>
          </cell>
          <cell r="F11">
            <v>1.48</v>
          </cell>
          <cell r="G11">
            <v>3.1</v>
          </cell>
          <cell r="H11">
            <v>3.53</v>
          </cell>
          <cell r="I11">
            <v>7.4905992856176402</v>
          </cell>
          <cell r="J11">
            <v>1.3114116024661599E-12</v>
          </cell>
          <cell r="K11">
            <v>2.7015079010802902E-11</v>
          </cell>
        </row>
        <row r="12">
          <cell r="A12" t="str">
            <v>Os05g0560750</v>
          </cell>
          <cell r="B12">
            <v>770</v>
          </cell>
          <cell r="C12">
            <v>0</v>
          </cell>
          <cell r="D12">
            <v>0</v>
          </cell>
          <cell r="E12">
            <v>0</v>
          </cell>
          <cell r="F12">
            <v>0</v>
          </cell>
          <cell r="G12">
            <v>1.02</v>
          </cell>
          <cell r="H12">
            <v>7.37</v>
          </cell>
          <cell r="I12">
            <v>7.4119062639352897</v>
          </cell>
          <cell r="J12">
            <v>2.9875733244872501E-12</v>
          </cell>
          <cell r="K12">
            <v>5.59491004403975E-11</v>
          </cell>
        </row>
        <row r="13">
          <cell r="A13" t="str">
            <v>Os05g0318166</v>
          </cell>
          <cell r="B13">
            <v>2024</v>
          </cell>
          <cell r="C13">
            <v>0.94</v>
          </cell>
          <cell r="D13">
            <v>0.85</v>
          </cell>
          <cell r="E13">
            <v>0</v>
          </cell>
          <cell r="F13">
            <v>0</v>
          </cell>
          <cell r="G13">
            <v>0</v>
          </cell>
          <cell r="H13">
            <v>0</v>
          </cell>
          <cell r="I13">
            <v>-7.41256733006042</v>
          </cell>
          <cell r="J13">
            <v>5.23977621636926E-12</v>
          </cell>
          <cell r="K13">
            <v>8.9949491714338902E-11</v>
          </cell>
        </row>
        <row r="14">
          <cell r="A14" t="str">
            <v>Os11g0530650</v>
          </cell>
          <cell r="B14">
            <v>874</v>
          </cell>
          <cell r="C14">
            <v>1.51</v>
          </cell>
          <cell r="D14">
            <v>1.41</v>
          </cell>
          <cell r="E14">
            <v>2.4700000000000002</v>
          </cell>
          <cell r="F14">
            <v>0</v>
          </cell>
          <cell r="G14">
            <v>0</v>
          </cell>
          <cell r="H14">
            <v>0</v>
          </cell>
          <cell r="I14">
            <v>-7.3547127298905801</v>
          </cell>
          <cell r="J14">
            <v>9.2895666253580194E-12</v>
          </cell>
          <cell r="K14">
            <v>1.4720390190951899E-10</v>
          </cell>
        </row>
        <row r="15">
          <cell r="A15" t="str">
            <v>Os07g0643400</v>
          </cell>
          <cell r="B15">
            <v>1171</v>
          </cell>
          <cell r="C15">
            <v>3.65</v>
          </cell>
          <cell r="D15">
            <v>0</v>
          </cell>
          <cell r="E15">
            <v>0</v>
          </cell>
          <cell r="F15">
            <v>0</v>
          </cell>
          <cell r="G15">
            <v>0</v>
          </cell>
          <cell r="H15">
            <v>0</v>
          </cell>
          <cell r="I15">
            <v>-7.3626066247793798</v>
          </cell>
          <cell r="J15">
            <v>1.2420881218175201E-11</v>
          </cell>
          <cell r="K15">
            <v>1.7952900396868699E-10</v>
          </cell>
        </row>
        <row r="16">
          <cell r="A16" t="str">
            <v>Os11g0197466</v>
          </cell>
          <cell r="B16">
            <v>639</v>
          </cell>
          <cell r="C16">
            <v>3.76</v>
          </cell>
          <cell r="D16">
            <v>2.56</v>
          </cell>
          <cell r="E16">
            <v>4.26</v>
          </cell>
          <cell r="F16">
            <v>0</v>
          </cell>
          <cell r="G16">
            <v>0</v>
          </cell>
          <cell r="H16">
            <v>0.28999999999999998</v>
          </cell>
          <cell r="I16">
            <v>-5.0183207227916702</v>
          </cell>
          <cell r="J16">
            <v>1.30725002889821E-11</v>
          </cell>
          <cell r="K16">
            <v>1.7952900396868699E-10</v>
          </cell>
        </row>
        <row r="17">
          <cell r="A17" t="str">
            <v>Os02g0620566</v>
          </cell>
          <cell r="B17">
            <v>1557</v>
          </cell>
          <cell r="C17">
            <v>0</v>
          </cell>
          <cell r="D17">
            <v>0</v>
          </cell>
          <cell r="E17">
            <v>0</v>
          </cell>
          <cell r="F17">
            <v>0</v>
          </cell>
          <cell r="G17">
            <v>1.29</v>
          </cell>
          <cell r="H17">
            <v>1.52</v>
          </cell>
          <cell r="I17">
            <v>7.2532114403187098</v>
          </cell>
          <cell r="J17">
            <v>2.2398469971019699E-11</v>
          </cell>
          <cell r="K17">
            <v>2.88380300876879E-10</v>
          </cell>
        </row>
        <row r="18">
          <cell r="A18" t="str">
            <v>Os05g0551900</v>
          </cell>
          <cell r="B18">
            <v>2363</v>
          </cell>
          <cell r="C18">
            <v>0</v>
          </cell>
          <cell r="D18">
            <v>0</v>
          </cell>
          <cell r="E18">
            <v>1.44</v>
          </cell>
          <cell r="F18">
            <v>0</v>
          </cell>
          <cell r="G18">
            <v>0</v>
          </cell>
          <cell r="H18">
            <v>0</v>
          </cell>
          <cell r="I18">
            <v>-7.2869410937918397</v>
          </cell>
          <cell r="J18">
            <v>3.0211889728352197E-11</v>
          </cell>
          <cell r="K18">
            <v>3.6609701670826698E-10</v>
          </cell>
        </row>
        <row r="19">
          <cell r="A19" t="str">
            <v>Os08g0231400</v>
          </cell>
          <cell r="B19">
            <v>995</v>
          </cell>
          <cell r="C19">
            <v>2.58</v>
          </cell>
          <cell r="D19">
            <v>1.33</v>
          </cell>
          <cell r="E19">
            <v>2.1800000000000002</v>
          </cell>
          <cell r="F19">
            <v>0</v>
          </cell>
          <cell r="G19">
            <v>0.16</v>
          </cell>
          <cell r="H19">
            <v>0.16</v>
          </cell>
          <cell r="I19">
            <v>-4.3937685587241901</v>
          </cell>
          <cell r="J19">
            <v>3.3329638952376002E-11</v>
          </cell>
          <cell r="K19">
            <v>3.8143920134385901E-10</v>
          </cell>
        </row>
        <row r="20">
          <cell r="A20" t="str">
            <v>Os06g0614050</v>
          </cell>
          <cell r="B20">
            <v>2333</v>
          </cell>
          <cell r="C20">
            <v>0</v>
          </cell>
          <cell r="D20">
            <v>0</v>
          </cell>
          <cell r="E20">
            <v>0</v>
          </cell>
          <cell r="F20">
            <v>0.15</v>
          </cell>
          <cell r="G20">
            <v>0</v>
          </cell>
          <cell r="H20">
            <v>1.4</v>
          </cell>
          <cell r="I20">
            <v>7.1215679468905204</v>
          </cell>
          <cell r="J20">
            <v>7.5523606696151096E-11</v>
          </cell>
          <cell r="K20">
            <v>8.1883489365300704E-10</v>
          </cell>
        </row>
        <row r="21">
          <cell r="A21" t="str">
            <v>Os02g0602201</v>
          </cell>
          <cell r="B21">
            <v>1416</v>
          </cell>
          <cell r="C21">
            <v>0</v>
          </cell>
          <cell r="D21">
            <v>0</v>
          </cell>
          <cell r="E21">
            <v>0</v>
          </cell>
          <cell r="F21">
            <v>0.32</v>
          </cell>
          <cell r="G21">
            <v>0.22</v>
          </cell>
          <cell r="H21">
            <v>2.13</v>
          </cell>
          <cell r="I21">
            <v>7.0621205138481304</v>
          </cell>
          <cell r="J21">
            <v>1.9436924614032099E-10</v>
          </cell>
          <cell r="K21">
            <v>2.0020032352452999E-9</v>
          </cell>
        </row>
        <row r="22">
          <cell r="A22" t="str">
            <v>MSTRG.27175</v>
          </cell>
          <cell r="B22">
            <v>909</v>
          </cell>
          <cell r="C22">
            <v>4.42</v>
          </cell>
          <cell r="D22">
            <v>3.58</v>
          </cell>
          <cell r="E22">
            <v>2.96</v>
          </cell>
          <cell r="F22">
            <v>0</v>
          </cell>
          <cell r="G22">
            <v>1.47</v>
          </cell>
          <cell r="H22">
            <v>0</v>
          </cell>
          <cell r="I22">
            <v>-3.1152766595108798</v>
          </cell>
          <cell r="J22">
            <v>1.17177842587955E-9</v>
          </cell>
          <cell r="K22">
            <v>1.14945883681518E-8</v>
          </cell>
        </row>
        <row r="23">
          <cell r="A23" t="str">
            <v>Os01g0606133</v>
          </cell>
          <cell r="B23">
            <v>1372</v>
          </cell>
          <cell r="C23">
            <v>0</v>
          </cell>
          <cell r="D23">
            <v>0</v>
          </cell>
          <cell r="E23">
            <v>0</v>
          </cell>
          <cell r="F23">
            <v>1.44</v>
          </cell>
          <cell r="G23">
            <v>0.9</v>
          </cell>
          <cell r="H23">
            <v>0</v>
          </cell>
          <cell r="I23">
            <v>6.8414126501537798</v>
          </cell>
          <cell r="J23">
            <v>1.9979538621308598E-9</v>
          </cell>
          <cell r="K23">
            <v>1.87081134363163E-8</v>
          </cell>
        </row>
        <row r="24">
          <cell r="A24" t="str">
            <v>Os06g0156600</v>
          </cell>
          <cell r="B24">
            <v>1429</v>
          </cell>
          <cell r="C24">
            <v>0.89</v>
          </cell>
          <cell r="D24">
            <v>0</v>
          </cell>
          <cell r="E24">
            <v>0.35</v>
          </cell>
          <cell r="F24">
            <v>1.8</v>
          </cell>
          <cell r="G24">
            <v>0.52</v>
          </cell>
          <cell r="H24">
            <v>8.0399999999999991</v>
          </cell>
          <cell r="I24">
            <v>2.81084064509849</v>
          </cell>
          <cell r="J24">
            <v>3.1484544643892199E-9</v>
          </cell>
          <cell r="K24">
            <v>2.81992008549643E-8</v>
          </cell>
        </row>
        <row r="25">
          <cell r="A25" t="str">
            <v>Os04g0118450</v>
          </cell>
          <cell r="B25">
            <v>2554</v>
          </cell>
          <cell r="C25">
            <v>0</v>
          </cell>
          <cell r="D25">
            <v>0</v>
          </cell>
          <cell r="E25">
            <v>15.29</v>
          </cell>
          <cell r="F25">
            <v>0</v>
          </cell>
          <cell r="G25">
            <v>3.07</v>
          </cell>
          <cell r="H25">
            <v>0.28999999999999998</v>
          </cell>
          <cell r="I25">
            <v>-2.4006371831710398</v>
          </cell>
          <cell r="J25">
            <v>6.2905101229830802E-9</v>
          </cell>
          <cell r="K25">
            <v>5.3993545222271402E-8</v>
          </cell>
        </row>
        <row r="26">
          <cell r="A26" t="str">
            <v>MSTRG.3500</v>
          </cell>
          <cell r="B26">
            <v>896</v>
          </cell>
          <cell r="C26">
            <v>0</v>
          </cell>
          <cell r="D26">
            <v>0</v>
          </cell>
          <cell r="E26">
            <v>0</v>
          </cell>
          <cell r="F26">
            <v>0.45</v>
          </cell>
          <cell r="G26">
            <v>1.45</v>
          </cell>
          <cell r="H26">
            <v>1.73</v>
          </cell>
          <cell r="I26">
            <v>6.5731695402375001</v>
          </cell>
          <cell r="J26">
            <v>2.5046417254402599E-8</v>
          </cell>
          <cell r="K26">
            <v>2.0638247817627699E-7</v>
          </cell>
        </row>
        <row r="27">
          <cell r="A27" t="str">
            <v>Os01g0294700</v>
          </cell>
          <cell r="B27">
            <v>1331</v>
          </cell>
          <cell r="C27">
            <v>0.98</v>
          </cell>
          <cell r="D27">
            <v>0</v>
          </cell>
          <cell r="E27">
            <v>0.49</v>
          </cell>
          <cell r="F27">
            <v>2.33</v>
          </cell>
          <cell r="G27">
            <v>0.89</v>
          </cell>
          <cell r="H27">
            <v>7.42</v>
          </cell>
          <cell r="I27">
            <v>2.6133839190240198</v>
          </cell>
          <cell r="J27">
            <v>2.71282523776412E-8</v>
          </cell>
          <cell r="K27">
            <v>2.1493923037669599E-7</v>
          </cell>
        </row>
        <row r="28">
          <cell r="A28" t="str">
            <v>Os05g0218001</v>
          </cell>
          <cell r="B28">
            <v>1112</v>
          </cell>
          <cell r="C28">
            <v>0</v>
          </cell>
          <cell r="D28">
            <v>0</v>
          </cell>
          <cell r="E28">
            <v>0</v>
          </cell>
          <cell r="F28">
            <v>1.1200000000000001</v>
          </cell>
          <cell r="G28">
            <v>0.67</v>
          </cell>
          <cell r="H28">
            <v>0.81</v>
          </cell>
          <cell r="I28">
            <v>6.5458806061014299</v>
          </cell>
          <cell r="J28">
            <v>3.6606302141050098E-8</v>
          </cell>
          <cell r="K28">
            <v>2.7929252744653E-7</v>
          </cell>
        </row>
        <row r="29">
          <cell r="A29" t="str">
            <v>Os10g0109600</v>
          </cell>
          <cell r="B29">
            <v>1181</v>
          </cell>
          <cell r="C29">
            <v>3.38</v>
          </cell>
          <cell r="D29">
            <v>2.13</v>
          </cell>
          <cell r="E29">
            <v>10.220000000000001</v>
          </cell>
          <cell r="F29">
            <v>0.84</v>
          </cell>
          <cell r="G29">
            <v>2.0499999999999998</v>
          </cell>
          <cell r="H29">
            <v>0.57999999999999996</v>
          </cell>
          <cell r="I29">
            <v>-2.4123500684828501</v>
          </cell>
          <cell r="J29">
            <v>4.08550888251898E-8</v>
          </cell>
          <cell r="K29">
            <v>3.0057672492818202E-7</v>
          </cell>
        </row>
        <row r="30">
          <cell r="A30" t="str">
            <v>Os01g0291733</v>
          </cell>
          <cell r="B30">
            <v>1168</v>
          </cell>
          <cell r="C30">
            <v>0.53</v>
          </cell>
          <cell r="D30">
            <v>1.19</v>
          </cell>
          <cell r="E30">
            <v>0.91</v>
          </cell>
          <cell r="F30">
            <v>0.14000000000000001</v>
          </cell>
          <cell r="G30">
            <v>0</v>
          </cell>
          <cell r="H30">
            <v>0</v>
          </cell>
          <cell r="I30">
            <v>-4.4105386845885297</v>
          </cell>
          <cell r="J30">
            <v>1.01097853380553E-7</v>
          </cell>
          <cell r="K30">
            <v>7.1814337228944603E-7</v>
          </cell>
        </row>
        <row r="31">
          <cell r="A31" t="str">
            <v>Os02g0119250</v>
          </cell>
          <cell r="B31">
            <v>1472</v>
          </cell>
          <cell r="C31">
            <v>1.91</v>
          </cell>
          <cell r="D31">
            <v>1.53</v>
          </cell>
          <cell r="E31">
            <v>1.08</v>
          </cell>
          <cell r="F31">
            <v>0.44</v>
          </cell>
          <cell r="G31">
            <v>0</v>
          </cell>
          <cell r="H31">
            <v>0.34</v>
          </cell>
          <cell r="I31">
            <v>-2.75289199481549</v>
          </cell>
          <cell r="J31">
            <v>1.17409347318709E-7</v>
          </cell>
          <cell r="K31">
            <v>8.0621085158846903E-7</v>
          </cell>
        </row>
        <row r="32">
          <cell r="A32" t="str">
            <v>Os02g0208300</v>
          </cell>
          <cell r="B32">
            <v>3540</v>
          </cell>
          <cell r="C32">
            <v>0.64</v>
          </cell>
          <cell r="D32">
            <v>0</v>
          </cell>
          <cell r="E32">
            <v>0</v>
          </cell>
          <cell r="F32">
            <v>0.02</v>
          </cell>
          <cell r="G32">
            <v>0</v>
          </cell>
          <cell r="H32">
            <v>0</v>
          </cell>
          <cell r="I32">
            <v>-4.9751859873286399</v>
          </cell>
          <cell r="J32">
            <v>1.50250508766966E-7</v>
          </cell>
          <cell r="K32">
            <v>9.9843886470951905E-7</v>
          </cell>
        </row>
        <row r="33">
          <cell r="A33" t="str">
            <v>Os10g0148000</v>
          </cell>
          <cell r="B33">
            <v>786</v>
          </cell>
          <cell r="C33">
            <v>1.75</v>
          </cell>
          <cell r="D33">
            <v>0.74</v>
          </cell>
          <cell r="E33">
            <v>0.57999999999999996</v>
          </cell>
          <cell r="F33">
            <v>0</v>
          </cell>
          <cell r="G33">
            <v>0</v>
          </cell>
          <cell r="H33">
            <v>0</v>
          </cell>
          <cell r="I33">
            <v>-6.3366976629562597</v>
          </cell>
          <cell r="J33">
            <v>3.9754206372384399E-7</v>
          </cell>
          <cell r="K33">
            <v>2.4816262159730901E-6</v>
          </cell>
        </row>
        <row r="34">
          <cell r="A34" t="str">
            <v>Os04g0556400</v>
          </cell>
          <cell r="B34">
            <v>2454</v>
          </cell>
          <cell r="C34">
            <v>0</v>
          </cell>
          <cell r="D34">
            <v>0</v>
          </cell>
          <cell r="E34">
            <v>0</v>
          </cell>
          <cell r="F34">
            <v>0.02</v>
          </cell>
          <cell r="G34">
            <v>7.0000000000000007E-2</v>
          </cell>
          <cell r="H34">
            <v>0.71</v>
          </cell>
          <cell r="I34">
            <v>6.2651938700162697</v>
          </cell>
          <cell r="J34">
            <v>3.9754206372384399E-7</v>
          </cell>
          <cell r="K34">
            <v>2.4816262159730901E-6</v>
          </cell>
        </row>
        <row r="35">
          <cell r="A35" t="str">
            <v>Os11g0282800</v>
          </cell>
          <cell r="B35">
            <v>1839</v>
          </cell>
          <cell r="C35">
            <v>0</v>
          </cell>
          <cell r="D35">
            <v>0</v>
          </cell>
          <cell r="E35">
            <v>0.19</v>
          </cell>
          <cell r="F35">
            <v>0.77</v>
          </cell>
          <cell r="G35">
            <v>0</v>
          </cell>
          <cell r="H35">
            <v>1.5</v>
          </cell>
          <cell r="I35">
            <v>3.31659010031778</v>
          </cell>
          <cell r="J35">
            <v>4.9253927737548802E-7</v>
          </cell>
          <cell r="K35">
            <v>2.9842085629220802E-6</v>
          </cell>
        </row>
        <row r="36">
          <cell r="A36" t="str">
            <v>Os12g0194900</v>
          </cell>
          <cell r="B36">
            <v>1817</v>
          </cell>
          <cell r="C36">
            <v>4.1500000000000004</v>
          </cell>
          <cell r="D36">
            <v>7.48</v>
          </cell>
          <cell r="E36">
            <v>1.89</v>
          </cell>
          <cell r="F36">
            <v>0.49</v>
          </cell>
          <cell r="G36">
            <v>1.84</v>
          </cell>
          <cell r="H36">
            <v>1.95</v>
          </cell>
          <cell r="I36">
            <v>-2.0188421690167</v>
          </cell>
          <cell r="J36">
            <v>1.08827586316311E-6</v>
          </cell>
          <cell r="K36">
            <v>6.4052807946171701E-6</v>
          </cell>
        </row>
        <row r="37">
          <cell r="A37" t="str">
            <v>Os10g0552300</v>
          </cell>
          <cell r="B37">
            <v>669</v>
          </cell>
          <cell r="C37">
            <v>4.88</v>
          </cell>
          <cell r="D37">
            <v>0</v>
          </cell>
          <cell r="E37">
            <v>4.76</v>
          </cell>
          <cell r="F37">
            <v>0.87</v>
          </cell>
          <cell r="G37">
            <v>0.44</v>
          </cell>
          <cell r="H37">
            <v>0.16</v>
          </cell>
          <cell r="I37">
            <v>-2.8466374364479701</v>
          </cell>
          <cell r="J37">
            <v>1.78989185057252E-6</v>
          </cell>
          <cell r="K37">
            <v>1.02421589227205E-5</v>
          </cell>
        </row>
        <row r="38">
          <cell r="A38" t="str">
            <v>Os03g0236983</v>
          </cell>
          <cell r="B38">
            <v>1593</v>
          </cell>
          <cell r="C38">
            <v>0</v>
          </cell>
          <cell r="D38">
            <v>0.46</v>
          </cell>
          <cell r="E38">
            <v>0.52</v>
          </cell>
          <cell r="F38">
            <v>0</v>
          </cell>
          <cell r="G38">
            <v>0</v>
          </cell>
          <cell r="H38">
            <v>0</v>
          </cell>
          <cell r="I38">
            <v>-6.1314045379045998</v>
          </cell>
          <cell r="J38">
            <v>2.1849868314445801E-6</v>
          </cell>
          <cell r="K38">
            <v>1.1844928612568001E-5</v>
          </cell>
        </row>
        <row r="39">
          <cell r="A39" t="str">
            <v>Os02g0174250</v>
          </cell>
          <cell r="B39">
            <v>1309</v>
          </cell>
          <cell r="C39">
            <v>0</v>
          </cell>
          <cell r="D39">
            <v>0</v>
          </cell>
          <cell r="E39">
            <v>0</v>
          </cell>
          <cell r="F39">
            <v>1.04</v>
          </cell>
          <cell r="G39">
            <v>0.39</v>
          </cell>
          <cell r="H39">
            <v>0</v>
          </cell>
          <cell r="I39">
            <v>6.0584550419036098</v>
          </cell>
          <cell r="J39">
            <v>2.1849868314445801E-6</v>
          </cell>
          <cell r="K39">
            <v>1.1844928612568001E-5</v>
          </cell>
        </row>
        <row r="40">
          <cell r="A40" t="str">
            <v>Os05g0550600</v>
          </cell>
          <cell r="B40">
            <v>579</v>
          </cell>
          <cell r="C40">
            <v>9.1</v>
          </cell>
          <cell r="D40">
            <v>1.39</v>
          </cell>
          <cell r="E40">
            <v>19.64</v>
          </cell>
          <cell r="F40">
            <v>4.0199999999999996</v>
          </cell>
          <cell r="G40">
            <v>2.5499999999999998</v>
          </cell>
          <cell r="H40">
            <v>1.04</v>
          </cell>
          <cell r="I40">
            <v>-2.15217099803486</v>
          </cell>
          <cell r="J40">
            <v>3.7406037132790301E-6</v>
          </cell>
          <cell r="K40">
            <v>1.9758060639371301E-5</v>
          </cell>
        </row>
        <row r="41">
          <cell r="A41" t="str">
            <v>Os11g0490251</v>
          </cell>
          <cell r="B41">
            <v>3039</v>
          </cell>
          <cell r="C41">
            <v>0.16</v>
          </cell>
          <cell r="D41">
            <v>0</v>
          </cell>
          <cell r="E41">
            <v>0.28000000000000003</v>
          </cell>
          <cell r="F41">
            <v>0</v>
          </cell>
          <cell r="G41">
            <v>0</v>
          </cell>
          <cell r="H41">
            <v>0</v>
          </cell>
          <cell r="I41">
            <v>-6.0203437813263001</v>
          </cell>
          <cell r="J41">
            <v>5.3227561805840597E-6</v>
          </cell>
          <cell r="K41">
            <v>2.6106851742864702E-5</v>
          </cell>
        </row>
        <row r="42">
          <cell r="A42" t="str">
            <v>Os03g0568550</v>
          </cell>
          <cell r="B42">
            <v>1685</v>
          </cell>
          <cell r="C42">
            <v>0.77</v>
          </cell>
          <cell r="D42">
            <v>0</v>
          </cell>
          <cell r="E42">
            <v>0.13</v>
          </cell>
          <cell r="F42">
            <v>0</v>
          </cell>
          <cell r="G42">
            <v>0</v>
          </cell>
          <cell r="H42">
            <v>0</v>
          </cell>
          <cell r="I42">
            <v>-6.0200394433805</v>
          </cell>
          <cell r="J42">
            <v>5.3227561805840597E-6</v>
          </cell>
          <cell r="K42">
            <v>2.6106851742864702E-5</v>
          </cell>
        </row>
        <row r="43">
          <cell r="A43" t="str">
            <v>Os07g0546150</v>
          </cell>
          <cell r="B43">
            <v>2029</v>
          </cell>
          <cell r="C43">
            <v>0</v>
          </cell>
          <cell r="D43">
            <v>0</v>
          </cell>
          <cell r="E43">
            <v>0</v>
          </cell>
          <cell r="F43">
            <v>0.42</v>
          </cell>
          <cell r="G43">
            <v>0.21</v>
          </cell>
          <cell r="H43">
            <v>0.13</v>
          </cell>
          <cell r="I43">
            <v>5.9478404114051502</v>
          </cell>
          <cell r="J43">
            <v>5.3227561805840597E-6</v>
          </cell>
          <cell r="K43">
            <v>2.6106851742864702E-5</v>
          </cell>
        </row>
        <row r="44">
          <cell r="A44" t="str">
            <v>Os01g0186900</v>
          </cell>
          <cell r="B44">
            <v>1182</v>
          </cell>
          <cell r="C44">
            <v>0</v>
          </cell>
          <cell r="D44">
            <v>0</v>
          </cell>
          <cell r="E44">
            <v>0.13</v>
          </cell>
          <cell r="F44">
            <v>0.36</v>
          </cell>
          <cell r="G44">
            <v>0.81</v>
          </cell>
          <cell r="H44">
            <v>0.76</v>
          </cell>
          <cell r="I44">
            <v>3.3399883325471502</v>
          </cell>
          <cell r="J44">
            <v>6.3749769415028496E-6</v>
          </cell>
          <cell r="K44">
            <v>3.0540587208130003E-5</v>
          </cell>
        </row>
        <row r="45">
          <cell r="A45" t="str">
            <v>Os01g0556201</v>
          </cell>
          <cell r="B45">
            <v>1240</v>
          </cell>
          <cell r="C45">
            <v>0.81</v>
          </cell>
          <cell r="D45">
            <v>0.48</v>
          </cell>
          <cell r="E45">
            <v>0</v>
          </cell>
          <cell r="F45">
            <v>1.38</v>
          </cell>
          <cell r="G45">
            <v>3.75</v>
          </cell>
          <cell r="H45">
            <v>2.2799999999999998</v>
          </cell>
          <cell r="I45">
            <v>2.2093544530134999</v>
          </cell>
          <cell r="J45">
            <v>7.8039151712208808E-6</v>
          </cell>
          <cell r="K45">
            <v>3.6536511937988702E-5</v>
          </cell>
        </row>
        <row r="46">
          <cell r="A46" t="str">
            <v>Os01g0798200</v>
          </cell>
          <cell r="B46">
            <v>621</v>
          </cell>
          <cell r="C46">
            <v>0.53</v>
          </cell>
          <cell r="D46">
            <v>0.27</v>
          </cell>
          <cell r="E46">
            <v>6.47</v>
          </cell>
          <cell r="F46">
            <v>0</v>
          </cell>
          <cell r="G46">
            <v>1.03</v>
          </cell>
          <cell r="H46">
            <v>0</v>
          </cell>
          <cell r="I46">
            <v>-2.9933192941598699</v>
          </cell>
          <cell r="J46">
            <v>8.7467182247647493E-6</v>
          </cell>
          <cell r="K46">
            <v>4.0040532317811998E-5</v>
          </cell>
        </row>
        <row r="47">
          <cell r="A47" t="str">
            <v>Os01g0894050</v>
          </cell>
          <cell r="B47">
            <v>968</v>
          </cell>
          <cell r="C47">
            <v>1.05</v>
          </cell>
          <cell r="D47">
            <v>0.8</v>
          </cell>
          <cell r="E47">
            <v>0.17</v>
          </cell>
          <cell r="F47">
            <v>0</v>
          </cell>
          <cell r="G47">
            <v>0</v>
          </cell>
          <cell r="H47">
            <v>0.06</v>
          </cell>
          <cell r="I47">
            <v>-4.4658668506774104</v>
          </cell>
          <cell r="J47">
            <v>9.4919480768618493E-6</v>
          </cell>
          <cell r="K47">
            <v>4.2507419648555297E-5</v>
          </cell>
        </row>
        <row r="48">
          <cell r="A48" t="str">
            <v>Os11g0151400</v>
          </cell>
          <cell r="B48">
            <v>1871</v>
          </cell>
          <cell r="C48">
            <v>0.14000000000000001</v>
          </cell>
          <cell r="D48">
            <v>0.03</v>
          </cell>
          <cell r="E48">
            <v>0.18</v>
          </cell>
          <cell r="F48">
            <v>0.1</v>
          </cell>
          <cell r="G48">
            <v>2.0099999999999998</v>
          </cell>
          <cell r="H48">
            <v>0.4</v>
          </cell>
          <cell r="I48">
            <v>2.50918669028944</v>
          </cell>
          <cell r="J48">
            <v>1.07936965253916E-5</v>
          </cell>
          <cell r="K48">
            <v>4.7308542217673702E-5</v>
          </cell>
        </row>
        <row r="49">
          <cell r="A49" t="str">
            <v>Os04g0658700</v>
          </cell>
          <cell r="B49">
            <v>1255</v>
          </cell>
          <cell r="C49">
            <v>0</v>
          </cell>
          <cell r="D49">
            <v>0</v>
          </cell>
          <cell r="E49">
            <v>0</v>
          </cell>
          <cell r="F49">
            <v>0.22</v>
          </cell>
          <cell r="G49">
            <v>0.62</v>
          </cell>
          <cell r="H49">
            <v>0.48</v>
          </cell>
          <cell r="I49">
            <v>5.8191911007269699</v>
          </cell>
          <cell r="J49">
            <v>1.3330975321055601E-5</v>
          </cell>
          <cell r="K49">
            <v>5.6044508492601203E-5</v>
          </cell>
        </row>
        <row r="50">
          <cell r="A50" t="str">
            <v>Os03g0772700</v>
          </cell>
          <cell r="B50">
            <v>1971</v>
          </cell>
          <cell r="C50">
            <v>0</v>
          </cell>
          <cell r="D50">
            <v>0</v>
          </cell>
          <cell r="E50">
            <v>0</v>
          </cell>
          <cell r="F50">
            <v>0.36</v>
          </cell>
          <cell r="G50">
            <v>0</v>
          </cell>
          <cell r="H50">
            <v>0.38</v>
          </cell>
          <cell r="I50">
            <v>5.7804566665981501</v>
          </cell>
          <cell r="J50">
            <v>1.3330975321055601E-5</v>
          </cell>
          <cell r="K50">
            <v>5.6044508492601203E-5</v>
          </cell>
        </row>
        <row r="51">
          <cell r="A51" t="str">
            <v>Os06g0166500</v>
          </cell>
          <cell r="B51">
            <v>997</v>
          </cell>
          <cell r="C51">
            <v>7.31</v>
          </cell>
          <cell r="D51">
            <v>4.92</v>
          </cell>
          <cell r="E51">
            <v>11.43</v>
          </cell>
          <cell r="F51">
            <v>3.07</v>
          </cell>
          <cell r="G51">
            <v>2.4</v>
          </cell>
          <cell r="H51">
            <v>2.5499999999999998</v>
          </cell>
          <cell r="I51">
            <v>-1.8015896412299599</v>
          </cell>
          <cell r="J51">
            <v>1.67422083970537E-5</v>
          </cell>
          <cell r="K51">
            <v>6.8977898595861295E-5</v>
          </cell>
        </row>
        <row r="52">
          <cell r="A52" t="str">
            <v>MSTRG.21250</v>
          </cell>
          <cell r="B52">
            <v>1716</v>
          </cell>
          <cell r="C52">
            <v>0.16</v>
          </cell>
          <cell r="D52">
            <v>0.11</v>
          </cell>
          <cell r="E52">
            <v>0.16</v>
          </cell>
          <cell r="F52">
            <v>0.34</v>
          </cell>
          <cell r="G52">
            <v>1.55</v>
          </cell>
          <cell r="H52">
            <v>1.0900000000000001</v>
          </cell>
          <cell r="I52">
            <v>2.46579605880813</v>
          </cell>
          <cell r="J52">
            <v>1.9043530350547699E-5</v>
          </cell>
          <cell r="K52">
            <v>7.6920926513977006E-5</v>
          </cell>
        </row>
        <row r="53">
          <cell r="A53" t="str">
            <v>MSTRG.27174</v>
          </cell>
          <cell r="B53">
            <v>948</v>
          </cell>
          <cell r="C53">
            <v>0</v>
          </cell>
          <cell r="D53">
            <v>0</v>
          </cell>
          <cell r="E53">
            <v>1.38</v>
          </cell>
          <cell r="F53">
            <v>2.89</v>
          </cell>
          <cell r="G53">
            <v>1.37</v>
          </cell>
          <cell r="H53">
            <v>3.36</v>
          </cell>
          <cell r="I53">
            <v>2.1994975093792801</v>
          </cell>
          <cell r="J53">
            <v>1.9733787804629501E-5</v>
          </cell>
          <cell r="K53">
            <v>7.8176159379878305E-5</v>
          </cell>
        </row>
        <row r="54">
          <cell r="A54" t="str">
            <v>Os05g0112125</v>
          </cell>
          <cell r="B54">
            <v>1957</v>
          </cell>
          <cell r="C54">
            <v>0</v>
          </cell>
          <cell r="D54">
            <v>0</v>
          </cell>
          <cell r="E54">
            <v>0</v>
          </cell>
          <cell r="F54">
            <v>0.23</v>
          </cell>
          <cell r="G54">
            <v>0.28999999999999998</v>
          </cell>
          <cell r="H54">
            <v>0.2</v>
          </cell>
          <cell r="I54">
            <v>5.75985317050971</v>
          </cell>
          <cell r="J54">
            <v>2.1329560513689E-5</v>
          </cell>
          <cell r="K54">
            <v>8.2903574826791203E-5</v>
          </cell>
        </row>
        <row r="55">
          <cell r="A55" t="str">
            <v>Os09g0538000</v>
          </cell>
          <cell r="B55">
            <v>1173</v>
          </cell>
          <cell r="C55">
            <v>2.37</v>
          </cell>
          <cell r="D55">
            <v>5.78</v>
          </cell>
          <cell r="E55">
            <v>2.37</v>
          </cell>
          <cell r="F55">
            <v>3.3</v>
          </cell>
          <cell r="G55">
            <v>12.26</v>
          </cell>
          <cell r="H55">
            <v>27.91</v>
          </cell>
          <cell r="I55">
            <v>1.6840517363274601</v>
          </cell>
          <cell r="J55">
            <v>3.0439778776721501E-5</v>
          </cell>
          <cell r="K55">
            <v>1.16122119037123E-4</v>
          </cell>
        </row>
        <row r="56">
          <cell r="A56" t="str">
            <v>Os06g0567200</v>
          </cell>
          <cell r="B56">
            <v>2014</v>
          </cell>
          <cell r="C56">
            <v>1.1399999999999999</v>
          </cell>
          <cell r="D56">
            <v>1.17</v>
          </cell>
          <cell r="E56">
            <v>1.53</v>
          </cell>
          <cell r="F56">
            <v>2.62</v>
          </cell>
          <cell r="G56">
            <v>6.31</v>
          </cell>
          <cell r="H56">
            <v>6.31</v>
          </cell>
          <cell r="I56">
            <v>1.6947098495073001</v>
          </cell>
          <cell r="J56">
            <v>3.3937278411298197E-5</v>
          </cell>
          <cell r="K56">
            <v>1.2213837712870301E-4</v>
          </cell>
        </row>
        <row r="57">
          <cell r="A57" t="str">
            <v>Os10g0575100</v>
          </cell>
          <cell r="B57">
            <v>2367</v>
          </cell>
          <cell r="C57">
            <v>0</v>
          </cell>
          <cell r="D57">
            <v>0.44</v>
          </cell>
          <cell r="E57">
            <v>0</v>
          </cell>
          <cell r="F57">
            <v>0</v>
          </cell>
          <cell r="G57">
            <v>0</v>
          </cell>
          <cell r="H57">
            <v>0</v>
          </cell>
          <cell r="I57">
            <v>-5.7436601453027798</v>
          </cell>
          <cell r="J57">
            <v>3.4388475113906798E-5</v>
          </cell>
          <cell r="K57">
            <v>1.2213837712870301E-4</v>
          </cell>
        </row>
        <row r="58">
          <cell r="A58" t="str">
            <v>MSTRG.104</v>
          </cell>
          <cell r="B58">
            <v>557</v>
          </cell>
          <cell r="C58">
            <v>0</v>
          </cell>
          <cell r="D58">
            <v>0</v>
          </cell>
          <cell r="E58">
            <v>4.08</v>
          </cell>
          <cell r="F58">
            <v>0</v>
          </cell>
          <cell r="G58">
            <v>0</v>
          </cell>
          <cell r="H58">
            <v>0</v>
          </cell>
          <cell r="I58">
            <v>-5.7393073558272096</v>
          </cell>
          <cell r="J58">
            <v>3.4388475113906798E-5</v>
          </cell>
          <cell r="K58">
            <v>1.2213837712870301E-4</v>
          </cell>
        </row>
        <row r="59">
          <cell r="A59" t="str">
            <v>MSTRG.9853</v>
          </cell>
          <cell r="B59">
            <v>559</v>
          </cell>
          <cell r="C59">
            <v>0</v>
          </cell>
          <cell r="D59">
            <v>0</v>
          </cell>
          <cell r="E59">
            <v>0</v>
          </cell>
          <cell r="F59">
            <v>1.03</v>
          </cell>
          <cell r="G59">
            <v>1.48</v>
          </cell>
          <cell r="H59">
            <v>2.02</v>
          </cell>
          <cell r="I59">
            <v>5.6977972069670404</v>
          </cell>
          <cell r="J59">
            <v>3.4388475113906798E-5</v>
          </cell>
          <cell r="K59">
            <v>1.2213837712870301E-4</v>
          </cell>
        </row>
        <row r="60">
          <cell r="A60" t="str">
            <v>Os04g0301500</v>
          </cell>
          <cell r="B60">
            <v>1281</v>
          </cell>
          <cell r="C60">
            <v>0.11</v>
          </cell>
          <cell r="D60">
            <v>0</v>
          </cell>
          <cell r="E60">
            <v>0.34</v>
          </cell>
          <cell r="F60">
            <v>0.27</v>
          </cell>
          <cell r="G60">
            <v>1.64</v>
          </cell>
          <cell r="H60">
            <v>1.34</v>
          </cell>
          <cell r="I60">
            <v>2.5182123000289001</v>
          </cell>
          <cell r="J60">
            <v>4.2843847291501401E-5</v>
          </cell>
          <cell r="K60">
            <v>1.49590382068632E-4</v>
          </cell>
        </row>
        <row r="61">
          <cell r="A61" t="str">
            <v>Os06g0695451</v>
          </cell>
          <cell r="B61">
            <v>1181</v>
          </cell>
          <cell r="C61">
            <v>1.55</v>
          </cell>
          <cell r="D61">
            <v>0.18</v>
          </cell>
          <cell r="E61">
            <v>0.95</v>
          </cell>
          <cell r="F61">
            <v>0</v>
          </cell>
          <cell r="G61">
            <v>0</v>
          </cell>
          <cell r="H61">
            <v>0.53</v>
          </cell>
          <cell r="I61">
            <v>-2.5828427841439199</v>
          </cell>
          <cell r="J61">
            <v>4.73863816965326E-5</v>
          </cell>
          <cell r="K61">
            <v>1.62693243824762E-4</v>
          </cell>
        </row>
        <row r="62">
          <cell r="A62" t="str">
            <v>Os06g0141200</v>
          </cell>
          <cell r="B62">
            <v>890</v>
          </cell>
          <cell r="C62">
            <v>39.9</v>
          </cell>
          <cell r="D62">
            <v>51.86</v>
          </cell>
          <cell r="E62">
            <v>33.92</v>
          </cell>
          <cell r="F62">
            <v>15.58</v>
          </cell>
          <cell r="G62">
            <v>22.43</v>
          </cell>
          <cell r="H62">
            <v>14.6</v>
          </cell>
          <cell r="I62">
            <v>-1.56644848567811</v>
          </cell>
          <cell r="J62">
            <v>5.8345719003543801E-5</v>
          </cell>
          <cell r="K62">
            <v>1.97036362536558E-4</v>
          </cell>
        </row>
        <row r="63">
          <cell r="A63" t="str">
            <v>Os04g0366000</v>
          </cell>
          <cell r="B63">
            <v>2106</v>
          </cell>
          <cell r="C63">
            <v>0.83</v>
          </cell>
          <cell r="D63">
            <v>0.09</v>
          </cell>
          <cell r="E63">
            <v>2.0299999999999998</v>
          </cell>
          <cell r="F63">
            <v>0.5</v>
          </cell>
          <cell r="G63">
            <v>0.24</v>
          </cell>
          <cell r="H63">
            <v>0.13</v>
          </cell>
          <cell r="I63">
            <v>-1.9501539764609399</v>
          </cell>
          <cell r="J63">
            <v>7.3092034567838606E-5</v>
          </cell>
          <cell r="K63">
            <v>2.42854179370561E-4</v>
          </cell>
        </row>
        <row r="64">
          <cell r="A64" t="str">
            <v>MSTRG.7384</v>
          </cell>
          <cell r="B64">
            <v>751</v>
          </cell>
          <cell r="C64">
            <v>1.49</v>
          </cell>
          <cell r="D64">
            <v>0.36</v>
          </cell>
          <cell r="E64">
            <v>3.88</v>
          </cell>
          <cell r="F64">
            <v>0.95</v>
          </cell>
          <cell r="G64">
            <v>0.12</v>
          </cell>
          <cell r="H64">
            <v>0.13</v>
          </cell>
          <cell r="I64">
            <v>-2.4048710275762799</v>
          </cell>
          <cell r="J64">
            <v>8.7513838533743798E-5</v>
          </cell>
          <cell r="K64">
            <v>2.8148260953232099E-4</v>
          </cell>
        </row>
        <row r="65">
          <cell r="A65" t="str">
            <v>Os05g0353450</v>
          </cell>
          <cell r="B65">
            <v>2753</v>
          </cell>
          <cell r="C65">
            <v>0.36</v>
          </cell>
          <cell r="D65">
            <v>0</v>
          </cell>
          <cell r="E65">
            <v>0</v>
          </cell>
          <cell r="F65">
            <v>0</v>
          </cell>
          <cell r="G65">
            <v>0</v>
          </cell>
          <cell r="H65">
            <v>0</v>
          </cell>
          <cell r="I65">
            <v>-5.5741087928870598</v>
          </cell>
          <cell r="J65">
            <v>9.1550169119735607E-5</v>
          </cell>
          <cell r="K65">
            <v>2.8148260953232099E-4</v>
          </cell>
        </row>
        <row r="66">
          <cell r="A66" t="str">
            <v>Os01g0355175</v>
          </cell>
          <cell r="B66">
            <v>1675</v>
          </cell>
          <cell r="C66">
            <v>0.01</v>
          </cell>
          <cell r="D66">
            <v>0</v>
          </cell>
          <cell r="E66">
            <v>0</v>
          </cell>
          <cell r="F66">
            <v>0.2</v>
          </cell>
          <cell r="G66">
            <v>0.56000000000000005</v>
          </cell>
          <cell r="H66">
            <v>0</v>
          </cell>
          <cell r="I66">
            <v>5.5376697829217703</v>
          </cell>
          <cell r="J66">
            <v>9.1550169119735607E-5</v>
          </cell>
          <cell r="K66">
            <v>2.8148260953232099E-4</v>
          </cell>
        </row>
        <row r="67">
          <cell r="A67" t="str">
            <v>Os11g0686450</v>
          </cell>
          <cell r="B67">
            <v>2018</v>
          </cell>
          <cell r="C67">
            <v>0</v>
          </cell>
          <cell r="D67">
            <v>0</v>
          </cell>
          <cell r="E67">
            <v>0</v>
          </cell>
          <cell r="F67">
            <v>0</v>
          </cell>
          <cell r="G67">
            <v>0</v>
          </cell>
          <cell r="H67">
            <v>0.59</v>
          </cell>
          <cell r="I67">
            <v>5.4948673412702904</v>
          </cell>
          <cell r="J67">
            <v>9.1550169119735607E-5</v>
          </cell>
          <cell r="K67">
            <v>2.8148260953232099E-4</v>
          </cell>
        </row>
        <row r="68">
          <cell r="A68" t="str">
            <v>Os03g0687100</v>
          </cell>
          <cell r="B68">
            <v>1494</v>
          </cell>
          <cell r="C68">
            <v>0</v>
          </cell>
          <cell r="D68">
            <v>0</v>
          </cell>
          <cell r="E68">
            <v>0</v>
          </cell>
          <cell r="F68">
            <v>0.79</v>
          </cell>
          <cell r="G68">
            <v>0</v>
          </cell>
          <cell r="H68">
            <v>0</v>
          </cell>
          <cell r="I68">
            <v>5.4948206915279796</v>
          </cell>
          <cell r="J68">
            <v>9.1550169119735607E-5</v>
          </cell>
          <cell r="K68">
            <v>2.8148260953232099E-4</v>
          </cell>
        </row>
        <row r="69">
          <cell r="A69" t="str">
            <v>Os04g0522500</v>
          </cell>
          <cell r="B69">
            <v>1421</v>
          </cell>
          <cell r="C69">
            <v>0.85</v>
          </cell>
          <cell r="D69">
            <v>0</v>
          </cell>
          <cell r="E69">
            <v>1</v>
          </cell>
          <cell r="F69">
            <v>0.19</v>
          </cell>
          <cell r="G69">
            <v>0</v>
          </cell>
          <cell r="H69">
            <v>0.15</v>
          </cell>
          <cell r="I69">
            <v>-2.5775536929818501</v>
          </cell>
          <cell r="J69">
            <v>9.9793461366046995E-5</v>
          </cell>
          <cell r="K69">
            <v>3.02315485903025E-4</v>
          </cell>
        </row>
        <row r="70">
          <cell r="A70" t="str">
            <v>Os07g0127600</v>
          </cell>
          <cell r="B70">
            <v>856</v>
          </cell>
          <cell r="C70">
            <v>6.25</v>
          </cell>
          <cell r="D70">
            <v>1.28</v>
          </cell>
          <cell r="E70">
            <v>8.1</v>
          </cell>
          <cell r="F70">
            <v>2.21</v>
          </cell>
          <cell r="G70">
            <v>3.01</v>
          </cell>
          <cell r="H70">
            <v>0.31</v>
          </cell>
          <cell r="I70">
            <v>-1.6991579823758101</v>
          </cell>
          <cell r="J70">
            <v>1.18466597115578E-4</v>
          </cell>
          <cell r="K70">
            <v>3.5368288414216098E-4</v>
          </cell>
        </row>
        <row r="71">
          <cell r="A71" t="str">
            <v>Os10g0555600</v>
          </cell>
          <cell r="B71">
            <v>1261</v>
          </cell>
          <cell r="C71">
            <v>1.51</v>
          </cell>
          <cell r="D71">
            <v>0.51</v>
          </cell>
          <cell r="E71">
            <v>2.33</v>
          </cell>
          <cell r="F71">
            <v>4.17</v>
          </cell>
          <cell r="G71">
            <v>5.53</v>
          </cell>
          <cell r="H71">
            <v>6.17</v>
          </cell>
          <cell r="I71">
            <v>1.62390997948696</v>
          </cell>
          <cell r="J71">
            <v>1.2174351065631001E-4</v>
          </cell>
          <cell r="K71">
            <v>3.5827375993142702E-4</v>
          </cell>
        </row>
        <row r="72">
          <cell r="A72" t="str">
            <v>Os06g0264200</v>
          </cell>
          <cell r="B72">
            <v>1446</v>
          </cell>
          <cell r="C72">
            <v>0.74</v>
          </cell>
          <cell r="D72">
            <v>0.94</v>
          </cell>
          <cell r="E72">
            <v>1.45</v>
          </cell>
          <cell r="F72">
            <v>0</v>
          </cell>
          <cell r="G72">
            <v>0</v>
          </cell>
          <cell r="H72">
            <v>0.95</v>
          </cell>
          <cell r="I72">
            <v>-2.02816950902398</v>
          </cell>
          <cell r="J72">
            <v>1.2883276529266201E-4</v>
          </cell>
          <cell r="K72">
            <v>3.7193212481279199E-4</v>
          </cell>
        </row>
        <row r="73">
          <cell r="A73" t="str">
            <v>Os05g0560900</v>
          </cell>
          <cell r="B73">
            <v>1636.09</v>
          </cell>
          <cell r="C73">
            <v>3.63</v>
          </cell>
          <cell r="D73">
            <v>2.59</v>
          </cell>
          <cell r="E73">
            <v>0.25</v>
          </cell>
          <cell r="F73">
            <v>0.25</v>
          </cell>
          <cell r="G73">
            <v>1.37</v>
          </cell>
          <cell r="H73">
            <v>0.9</v>
          </cell>
          <cell r="I73">
            <v>-1.6872554746669199</v>
          </cell>
          <cell r="J73">
            <v>1.29995694109326E-4</v>
          </cell>
          <cell r="K73">
            <v>3.7193212481279199E-4</v>
          </cell>
        </row>
        <row r="74">
          <cell r="A74" t="str">
            <v>Os03g0718150</v>
          </cell>
          <cell r="B74">
            <v>1138</v>
          </cell>
          <cell r="C74">
            <v>0</v>
          </cell>
          <cell r="D74">
            <v>0.53</v>
          </cell>
          <cell r="E74">
            <v>0.48</v>
          </cell>
          <cell r="F74">
            <v>0</v>
          </cell>
          <cell r="G74">
            <v>0</v>
          </cell>
          <cell r="H74">
            <v>0</v>
          </cell>
          <cell r="I74">
            <v>-5.5257010708747503</v>
          </cell>
          <cell r="J74">
            <v>1.5125680115434599E-4</v>
          </cell>
          <cell r="K74">
            <v>4.1545201383727E-4</v>
          </cell>
        </row>
        <row r="75">
          <cell r="A75" t="str">
            <v>Os02g0174900</v>
          </cell>
          <cell r="B75">
            <v>1380</v>
          </cell>
          <cell r="C75">
            <v>0</v>
          </cell>
          <cell r="D75">
            <v>0</v>
          </cell>
          <cell r="E75">
            <v>0</v>
          </cell>
          <cell r="F75">
            <v>0</v>
          </cell>
          <cell r="G75">
            <v>0</v>
          </cell>
          <cell r="H75">
            <v>0.89</v>
          </cell>
          <cell r="I75">
            <v>5.4137517481630404</v>
          </cell>
          <cell r="J75">
            <v>1.5125680115434599E-4</v>
          </cell>
          <cell r="K75">
            <v>4.1545201383727E-4</v>
          </cell>
        </row>
        <row r="76">
          <cell r="A76" t="str">
            <v>Os03g0259100</v>
          </cell>
          <cell r="B76">
            <v>733</v>
          </cell>
          <cell r="C76">
            <v>0</v>
          </cell>
          <cell r="D76">
            <v>0</v>
          </cell>
          <cell r="E76">
            <v>0</v>
          </cell>
          <cell r="F76">
            <v>0.37</v>
          </cell>
          <cell r="G76">
            <v>1.1299999999999999</v>
          </cell>
          <cell r="H76">
            <v>0.67</v>
          </cell>
          <cell r="I76">
            <v>5.3909211550697398</v>
          </cell>
          <cell r="J76">
            <v>1.5125680115434599E-4</v>
          </cell>
          <cell r="K76">
            <v>4.1545201383727E-4</v>
          </cell>
        </row>
        <row r="77">
          <cell r="A77" t="str">
            <v>Os08g0411250</v>
          </cell>
          <cell r="B77">
            <v>1877</v>
          </cell>
          <cell r="C77">
            <v>0</v>
          </cell>
          <cell r="D77">
            <v>0</v>
          </cell>
          <cell r="E77">
            <v>0.13</v>
          </cell>
          <cell r="F77">
            <v>0.61</v>
          </cell>
          <cell r="G77">
            <v>0.13</v>
          </cell>
          <cell r="H77">
            <v>0.4</v>
          </cell>
          <cell r="I77">
            <v>2.6759858842179098</v>
          </cell>
          <cell r="J77">
            <v>1.5762467416422001E-4</v>
          </cell>
          <cell r="K77">
            <v>4.2724582733985801E-4</v>
          </cell>
        </row>
        <row r="78">
          <cell r="A78" t="str">
            <v>Os06g0210000</v>
          </cell>
          <cell r="B78">
            <v>1262</v>
          </cell>
          <cell r="C78">
            <v>1.1000000000000001</v>
          </cell>
          <cell r="D78">
            <v>0.62</v>
          </cell>
          <cell r="E78">
            <v>0.23</v>
          </cell>
          <cell r="F78">
            <v>0</v>
          </cell>
          <cell r="G78">
            <v>0.28000000000000003</v>
          </cell>
          <cell r="H78">
            <v>0.12</v>
          </cell>
          <cell r="I78">
            <v>-2.5147373527660499</v>
          </cell>
          <cell r="J78">
            <v>1.7701391062930599E-4</v>
          </cell>
          <cell r="K78">
            <v>4.7356968298229899E-4</v>
          </cell>
        </row>
        <row r="79">
          <cell r="A79" t="str">
            <v>Os05g0445650</v>
          </cell>
          <cell r="B79">
            <v>2284</v>
          </cell>
          <cell r="C79">
            <v>0.22</v>
          </cell>
          <cell r="D79">
            <v>0.28999999999999998</v>
          </cell>
          <cell r="E79">
            <v>0.22</v>
          </cell>
          <cell r="F79">
            <v>0.1</v>
          </cell>
          <cell r="G79">
            <v>0</v>
          </cell>
          <cell r="H79">
            <v>0.04</v>
          </cell>
          <cell r="I79">
            <v>-2.6344544269922201</v>
          </cell>
          <cell r="J79">
            <v>2.19580426180896E-4</v>
          </cell>
          <cell r="K79">
            <v>5.7991753581108398E-4</v>
          </cell>
        </row>
        <row r="80">
          <cell r="A80" t="str">
            <v>Os01g0829600</v>
          </cell>
          <cell r="B80">
            <v>1375</v>
          </cell>
          <cell r="C80">
            <v>0</v>
          </cell>
          <cell r="D80">
            <v>0</v>
          </cell>
          <cell r="E80">
            <v>0</v>
          </cell>
          <cell r="F80">
            <v>0.3</v>
          </cell>
          <cell r="G80">
            <v>0.15</v>
          </cell>
          <cell r="H80">
            <v>0.37</v>
          </cell>
          <cell r="I80">
            <v>5.32004418061035</v>
          </cell>
          <cell r="J80">
            <v>2.5209466859057599E-4</v>
          </cell>
          <cell r="K80">
            <v>6.5736078138808505E-4</v>
          </cell>
        </row>
        <row r="81">
          <cell r="A81" t="str">
            <v>Os02g0772100</v>
          </cell>
          <cell r="B81">
            <v>1405</v>
          </cell>
          <cell r="C81">
            <v>1.66</v>
          </cell>
          <cell r="D81">
            <v>2.65</v>
          </cell>
          <cell r="E81">
            <v>4.24</v>
          </cell>
          <cell r="F81">
            <v>9.35</v>
          </cell>
          <cell r="G81">
            <v>9.76</v>
          </cell>
          <cell r="H81">
            <v>9.39</v>
          </cell>
          <cell r="I81">
            <v>1.4549113391340001</v>
          </cell>
          <cell r="J81">
            <v>2.9000049571664102E-4</v>
          </cell>
          <cell r="K81">
            <v>7.4675127647035196E-4</v>
          </cell>
        </row>
        <row r="82">
          <cell r="A82" t="str">
            <v>Os07g0112700</v>
          </cell>
          <cell r="B82">
            <v>858</v>
          </cell>
          <cell r="C82">
            <v>0.2</v>
          </cell>
          <cell r="D82">
            <v>0.28999999999999998</v>
          </cell>
          <cell r="E82">
            <v>0.1</v>
          </cell>
          <cell r="F82">
            <v>1.44</v>
          </cell>
          <cell r="G82">
            <v>1.36</v>
          </cell>
          <cell r="H82">
            <v>1.34</v>
          </cell>
          <cell r="I82">
            <v>2.4442797856432499</v>
          </cell>
          <cell r="J82">
            <v>3.1188590027420699E-4</v>
          </cell>
          <cell r="K82">
            <v>7.9319130193193405E-4</v>
          </cell>
        </row>
        <row r="83">
          <cell r="A83" t="str">
            <v>Os03g0183500</v>
          </cell>
          <cell r="B83">
            <v>904</v>
          </cell>
          <cell r="C83">
            <v>0.74</v>
          </cell>
          <cell r="D83">
            <v>1.17</v>
          </cell>
          <cell r="E83">
            <v>0.47</v>
          </cell>
          <cell r="F83">
            <v>1.68</v>
          </cell>
          <cell r="G83">
            <v>3.84</v>
          </cell>
          <cell r="H83">
            <v>4.47</v>
          </cell>
          <cell r="I83">
            <v>1.73681429198647</v>
          </cell>
          <cell r="J83">
            <v>3.8778114776474799E-4</v>
          </cell>
          <cell r="K83">
            <v>9.74181907799246E-4</v>
          </cell>
        </row>
        <row r="84">
          <cell r="A84" t="str">
            <v>Os04g0286333</v>
          </cell>
          <cell r="B84">
            <v>1921</v>
          </cell>
          <cell r="C84">
            <v>0</v>
          </cell>
          <cell r="D84">
            <v>0</v>
          </cell>
          <cell r="E84">
            <v>0</v>
          </cell>
          <cell r="F84">
            <v>0</v>
          </cell>
          <cell r="G84">
            <v>0</v>
          </cell>
          <cell r="H84">
            <v>0.51</v>
          </cell>
          <cell r="I84">
            <v>5.2365475806690203</v>
          </cell>
          <cell r="J84">
            <v>4.2397739717506001E-4</v>
          </cell>
          <cell r="K84">
            <v>1.0275216919771999E-3</v>
          </cell>
        </row>
        <row r="85">
          <cell r="A85" t="str">
            <v>Os05g0353200</v>
          </cell>
          <cell r="B85">
            <v>1829</v>
          </cell>
          <cell r="C85">
            <v>0</v>
          </cell>
          <cell r="D85">
            <v>0</v>
          </cell>
          <cell r="E85">
            <v>0</v>
          </cell>
          <cell r="F85">
            <v>0.14000000000000001</v>
          </cell>
          <cell r="G85">
            <v>0</v>
          </cell>
          <cell r="H85">
            <v>0.42</v>
          </cell>
          <cell r="I85">
            <v>5.2365365493660798</v>
          </cell>
          <cell r="J85">
            <v>4.2397739717506001E-4</v>
          </cell>
          <cell r="K85">
            <v>1.0275216919771999E-3</v>
          </cell>
        </row>
        <row r="86">
          <cell r="A86" t="str">
            <v>Os02g0611250</v>
          </cell>
          <cell r="B86">
            <v>1729</v>
          </cell>
          <cell r="C86">
            <v>0</v>
          </cell>
          <cell r="D86">
            <v>0</v>
          </cell>
          <cell r="E86">
            <v>0</v>
          </cell>
          <cell r="F86">
            <v>0.11</v>
          </cell>
          <cell r="G86">
            <v>0.22</v>
          </cell>
          <cell r="H86">
            <v>0.22</v>
          </cell>
          <cell r="I86">
            <v>5.22063243663146</v>
          </cell>
          <cell r="J86">
            <v>4.2397739717506001E-4</v>
          </cell>
          <cell r="K86">
            <v>1.0275216919771999E-3</v>
          </cell>
        </row>
        <row r="87">
          <cell r="A87" t="str">
            <v>Os04g0486950</v>
          </cell>
          <cell r="B87">
            <v>2046</v>
          </cell>
          <cell r="C87">
            <v>10.73</v>
          </cell>
          <cell r="D87">
            <v>5.88</v>
          </cell>
          <cell r="E87">
            <v>5.51</v>
          </cell>
          <cell r="F87">
            <v>1.53</v>
          </cell>
          <cell r="G87">
            <v>5.49</v>
          </cell>
          <cell r="H87">
            <v>3.33</v>
          </cell>
          <cell r="I87">
            <v>-1.3835369015699599</v>
          </cell>
          <cell r="J87">
            <v>4.3457166400594102E-4</v>
          </cell>
          <cell r="K87">
            <v>1.0409507300607401E-3</v>
          </cell>
        </row>
        <row r="88">
          <cell r="A88" t="str">
            <v>Os01g0323775</v>
          </cell>
          <cell r="B88">
            <v>1630</v>
          </cell>
          <cell r="C88">
            <v>1.53</v>
          </cell>
          <cell r="D88">
            <v>1.07</v>
          </cell>
          <cell r="E88">
            <v>0.26</v>
          </cell>
          <cell r="F88">
            <v>0.43</v>
          </cell>
          <cell r="G88">
            <v>0.55000000000000004</v>
          </cell>
          <cell r="H88">
            <v>0</v>
          </cell>
          <cell r="I88">
            <v>-1.7640616092336201</v>
          </cell>
          <cell r="J88">
            <v>5.2657166056294103E-4</v>
          </cell>
          <cell r="K88">
            <v>1.24682485144788E-3</v>
          </cell>
        </row>
        <row r="89">
          <cell r="A89" t="str">
            <v>Os04g0475100</v>
          </cell>
          <cell r="B89">
            <v>2385</v>
          </cell>
          <cell r="C89">
            <v>0.13</v>
          </cell>
          <cell r="D89">
            <v>0</v>
          </cell>
          <cell r="E89">
            <v>0.5</v>
          </cell>
          <cell r="F89">
            <v>0.97</v>
          </cell>
          <cell r="G89">
            <v>0.66</v>
          </cell>
          <cell r="H89">
            <v>0.79</v>
          </cell>
          <cell r="I89">
            <v>1.6858841059133101</v>
          </cell>
          <cell r="J89">
            <v>6.2813966095414504E-4</v>
          </cell>
          <cell r="K89">
            <v>1.47041784268811E-3</v>
          </cell>
        </row>
        <row r="90">
          <cell r="A90" t="str">
            <v>Os08g0503000</v>
          </cell>
          <cell r="B90">
            <v>827</v>
          </cell>
          <cell r="C90">
            <v>7.56</v>
          </cell>
          <cell r="D90">
            <v>4.04</v>
          </cell>
          <cell r="E90">
            <v>7.48</v>
          </cell>
          <cell r="F90">
            <v>4.66</v>
          </cell>
          <cell r="G90">
            <v>1.95</v>
          </cell>
          <cell r="H90">
            <v>1.53</v>
          </cell>
          <cell r="I90">
            <v>-1.4486717414205199</v>
          </cell>
          <cell r="J90">
            <v>6.79171687348807E-4</v>
          </cell>
          <cell r="K90">
            <v>1.57201536622308E-3</v>
          </cell>
        </row>
        <row r="91">
          <cell r="A91" t="str">
            <v>Os01g0794800</v>
          </cell>
          <cell r="B91">
            <v>2462</v>
          </cell>
          <cell r="C91">
            <v>0.1</v>
          </cell>
          <cell r="D91">
            <v>0.27</v>
          </cell>
          <cell r="E91">
            <v>0.05</v>
          </cell>
          <cell r="F91">
            <v>0.66</v>
          </cell>
          <cell r="G91">
            <v>0.69</v>
          </cell>
          <cell r="H91">
            <v>0.6</v>
          </cell>
          <cell r="I91">
            <v>1.8172020764161001</v>
          </cell>
          <cell r="J91">
            <v>7.0758710267393595E-4</v>
          </cell>
          <cell r="K91">
            <v>1.61958825723145E-3</v>
          </cell>
        </row>
        <row r="92">
          <cell r="A92" t="str">
            <v>Os01g0740350</v>
          </cell>
          <cell r="B92">
            <v>1460</v>
          </cell>
          <cell r="C92">
            <v>0.05</v>
          </cell>
          <cell r="D92">
            <v>0.05</v>
          </cell>
          <cell r="E92">
            <v>0.14000000000000001</v>
          </cell>
          <cell r="F92">
            <v>0.55000000000000004</v>
          </cell>
          <cell r="G92">
            <v>0.31</v>
          </cell>
          <cell r="H92">
            <v>0.77</v>
          </cell>
          <cell r="I92">
            <v>2.4511481060411602</v>
          </cell>
          <cell r="J92">
            <v>7.6529621759395799E-4</v>
          </cell>
          <cell r="K92">
            <v>1.73242880026764E-3</v>
          </cell>
        </row>
        <row r="93">
          <cell r="A93" t="str">
            <v>Os03g0122300</v>
          </cell>
          <cell r="B93">
            <v>1224.8499999999999</v>
          </cell>
          <cell r="C93">
            <v>9.3699999999999992</v>
          </cell>
          <cell r="D93">
            <v>3.27</v>
          </cell>
          <cell r="E93">
            <v>8.86</v>
          </cell>
          <cell r="F93">
            <v>17.12</v>
          </cell>
          <cell r="G93">
            <v>23.8</v>
          </cell>
          <cell r="H93">
            <v>21.34</v>
          </cell>
          <cell r="I93">
            <v>1.30725843106354</v>
          </cell>
          <cell r="J93">
            <v>7.8596295758832403E-4</v>
          </cell>
          <cell r="K93">
            <v>1.7598735789477701E-3</v>
          </cell>
        </row>
        <row r="94">
          <cell r="A94" t="str">
            <v>Os07g0133500</v>
          </cell>
          <cell r="B94">
            <v>1833</v>
          </cell>
          <cell r="C94">
            <v>0.19</v>
          </cell>
          <cell r="D94">
            <v>0.25</v>
          </cell>
          <cell r="E94">
            <v>0.19</v>
          </cell>
          <cell r="F94">
            <v>0.89</v>
          </cell>
          <cell r="G94">
            <v>1.1200000000000001</v>
          </cell>
          <cell r="H94">
            <v>0.67</v>
          </cell>
          <cell r="I94">
            <v>1.8131442308955501</v>
          </cell>
          <cell r="J94">
            <v>8.3241109817068395E-4</v>
          </cell>
          <cell r="K94">
            <v>1.8438353357329101E-3</v>
          </cell>
        </row>
        <row r="95">
          <cell r="A95" t="str">
            <v>Os02g0771666</v>
          </cell>
          <cell r="B95">
            <v>984</v>
          </cell>
          <cell r="C95">
            <v>0</v>
          </cell>
          <cell r="D95">
            <v>0.27</v>
          </cell>
          <cell r="E95">
            <v>0</v>
          </cell>
          <cell r="F95">
            <v>2.21</v>
          </cell>
          <cell r="G95">
            <v>0</v>
          </cell>
          <cell r="H95">
            <v>0</v>
          </cell>
          <cell r="I95">
            <v>2.80348786671673</v>
          </cell>
          <cell r="J95">
            <v>8.4803785878153801E-4</v>
          </cell>
          <cell r="K95">
            <v>1.8584659458403901E-3</v>
          </cell>
        </row>
        <row r="96">
          <cell r="A96" t="str">
            <v>Os01g0127600</v>
          </cell>
          <cell r="B96">
            <v>878</v>
          </cell>
          <cell r="C96">
            <v>0</v>
          </cell>
          <cell r="D96">
            <v>0.09</v>
          </cell>
          <cell r="E96">
            <v>0.1</v>
          </cell>
          <cell r="F96">
            <v>0.37</v>
          </cell>
          <cell r="G96">
            <v>1.03</v>
          </cell>
          <cell r="H96">
            <v>0.99</v>
          </cell>
          <cell r="I96">
            <v>3.1431876329834201</v>
          </cell>
          <cell r="J96">
            <v>8.6031572881841605E-4</v>
          </cell>
          <cell r="K96">
            <v>1.86552673827993E-3</v>
          </cell>
        </row>
        <row r="97">
          <cell r="A97" t="str">
            <v>Os02g0570700</v>
          </cell>
          <cell r="B97">
            <v>1846</v>
          </cell>
          <cell r="C97">
            <v>0.65</v>
          </cell>
          <cell r="D97">
            <v>0.19</v>
          </cell>
          <cell r="E97">
            <v>0.19</v>
          </cell>
          <cell r="F97">
            <v>0</v>
          </cell>
          <cell r="G97">
            <v>0.1</v>
          </cell>
          <cell r="H97">
            <v>0.16</v>
          </cell>
          <cell r="I97">
            <v>-2.2675372066919501</v>
          </cell>
          <cell r="J97">
            <v>1.0307116532413401E-3</v>
          </cell>
          <cell r="K97">
            <v>2.2117354225803698E-3</v>
          </cell>
        </row>
        <row r="98">
          <cell r="A98" t="str">
            <v>Os02g0247500</v>
          </cell>
          <cell r="B98">
            <v>1168</v>
          </cell>
          <cell r="C98">
            <v>0</v>
          </cell>
          <cell r="D98">
            <v>0.19</v>
          </cell>
          <cell r="E98">
            <v>0</v>
          </cell>
          <cell r="F98">
            <v>0.71</v>
          </cell>
          <cell r="G98">
            <v>0.28999999999999998</v>
          </cell>
          <cell r="H98">
            <v>0.64</v>
          </cell>
          <cell r="I98">
            <v>2.74101812400195</v>
          </cell>
          <cell r="J98">
            <v>1.1959320672804E-3</v>
          </cell>
          <cell r="K98">
            <v>2.5138980189771602E-3</v>
          </cell>
        </row>
        <row r="99">
          <cell r="A99" t="str">
            <v>Os05g0298300</v>
          </cell>
          <cell r="B99">
            <v>2054</v>
          </cell>
          <cell r="C99">
            <v>0.16</v>
          </cell>
          <cell r="D99">
            <v>0.52</v>
          </cell>
          <cell r="E99">
            <v>0</v>
          </cell>
          <cell r="F99">
            <v>0</v>
          </cell>
          <cell r="G99">
            <v>0.14000000000000001</v>
          </cell>
          <cell r="H99">
            <v>0</v>
          </cell>
          <cell r="I99">
            <v>-2.39495362409497</v>
          </cell>
          <cell r="J99">
            <v>1.1959320672804E-3</v>
          </cell>
          <cell r="K99">
            <v>2.5138980189771602E-3</v>
          </cell>
        </row>
        <row r="100">
          <cell r="A100" t="str">
            <v>Os09g0565250</v>
          </cell>
          <cell r="B100">
            <v>1045</v>
          </cell>
          <cell r="C100">
            <v>0.22</v>
          </cell>
          <cell r="D100">
            <v>0.62</v>
          </cell>
          <cell r="E100">
            <v>0</v>
          </cell>
          <cell r="F100">
            <v>0</v>
          </cell>
          <cell r="G100">
            <v>0</v>
          </cell>
          <cell r="H100">
            <v>0</v>
          </cell>
          <cell r="I100">
            <v>-5.0980590450021097</v>
          </cell>
          <cell r="J100">
            <v>1.2339009964297399E-3</v>
          </cell>
          <cell r="K100">
            <v>2.5418360526452701E-3</v>
          </cell>
        </row>
        <row r="101">
          <cell r="A101" t="str">
            <v>Os08g0564400</v>
          </cell>
          <cell r="B101">
            <v>2579</v>
          </cell>
          <cell r="C101">
            <v>0</v>
          </cell>
          <cell r="D101">
            <v>0</v>
          </cell>
          <cell r="E101">
            <v>0</v>
          </cell>
          <cell r="F101">
            <v>0</v>
          </cell>
          <cell r="G101">
            <v>0</v>
          </cell>
          <cell r="H101">
            <v>0.32</v>
          </cell>
          <cell r="I101">
            <v>5.0347318236534999</v>
          </cell>
          <cell r="J101">
            <v>1.2339009964297399E-3</v>
          </cell>
          <cell r="K101">
            <v>2.5418360526452701E-3</v>
          </cell>
        </row>
        <row r="102">
          <cell r="A102" t="str">
            <v>Os05g0592450</v>
          </cell>
          <cell r="B102">
            <v>1350</v>
          </cell>
          <cell r="C102">
            <v>0</v>
          </cell>
          <cell r="D102">
            <v>0.44</v>
          </cell>
          <cell r="E102">
            <v>1.08</v>
          </cell>
          <cell r="F102">
            <v>0.42</v>
          </cell>
          <cell r="G102">
            <v>0</v>
          </cell>
          <cell r="H102">
            <v>0</v>
          </cell>
          <cell r="I102">
            <v>-2.0867676080710602</v>
          </cell>
          <cell r="J102">
            <v>1.6621372960642701E-3</v>
          </cell>
          <cell r="K102">
            <v>3.3901018117746401E-3</v>
          </cell>
        </row>
        <row r="103">
          <cell r="A103" t="str">
            <v>Os02g0232050</v>
          </cell>
          <cell r="B103">
            <v>616</v>
          </cell>
          <cell r="C103">
            <v>0.7</v>
          </cell>
          <cell r="D103">
            <v>1.78</v>
          </cell>
          <cell r="E103">
            <v>1.44</v>
          </cell>
          <cell r="F103">
            <v>0.66</v>
          </cell>
          <cell r="G103">
            <v>0</v>
          </cell>
          <cell r="H103">
            <v>0</v>
          </cell>
          <cell r="I103">
            <v>-2.6421739282944299</v>
          </cell>
          <cell r="J103">
            <v>1.6902262013225101E-3</v>
          </cell>
          <cell r="K103">
            <v>3.4135940928670199E-3</v>
          </cell>
        </row>
        <row r="104">
          <cell r="A104" t="str">
            <v>Os04g0196850</v>
          </cell>
          <cell r="B104">
            <v>1257</v>
          </cell>
          <cell r="C104">
            <v>2.39</v>
          </cell>
          <cell r="D104">
            <v>1.57</v>
          </cell>
          <cell r="E104">
            <v>1.59</v>
          </cell>
          <cell r="F104">
            <v>0</v>
          </cell>
          <cell r="G104">
            <v>0.55000000000000004</v>
          </cell>
          <cell r="H104">
            <v>1.91</v>
          </cell>
          <cell r="I104">
            <v>-1.4663127211289499</v>
          </cell>
          <cell r="J104">
            <v>1.83260884945653E-3</v>
          </cell>
          <cell r="K104">
            <v>3.6652176989130599E-3</v>
          </cell>
        </row>
        <row r="105">
          <cell r="A105" t="str">
            <v>Os01g0117000</v>
          </cell>
          <cell r="B105">
            <v>2223</v>
          </cell>
          <cell r="C105">
            <v>0</v>
          </cell>
          <cell r="D105">
            <v>0</v>
          </cell>
          <cell r="E105">
            <v>0.15</v>
          </cell>
          <cell r="F105">
            <v>0.3</v>
          </cell>
          <cell r="G105">
            <v>0.43</v>
          </cell>
          <cell r="H105">
            <v>0.09</v>
          </cell>
          <cell r="I105">
            <v>2.1704095974460702</v>
          </cell>
          <cell r="J105">
            <v>2.1236499566106601E-3</v>
          </cell>
          <cell r="K105">
            <v>4.1525623501567901E-3</v>
          </cell>
        </row>
        <row r="106">
          <cell r="A106" t="str">
            <v>Os01g0699450</v>
          </cell>
          <cell r="B106">
            <v>1274</v>
          </cell>
          <cell r="C106">
            <v>0.36</v>
          </cell>
          <cell r="D106">
            <v>0.21</v>
          </cell>
          <cell r="E106">
            <v>0</v>
          </cell>
          <cell r="F106">
            <v>0</v>
          </cell>
          <cell r="G106">
            <v>0</v>
          </cell>
          <cell r="H106">
            <v>0</v>
          </cell>
          <cell r="I106">
            <v>-4.9439037707955196</v>
          </cell>
          <cell r="J106">
            <v>2.13675538406126E-3</v>
          </cell>
          <cell r="K106">
            <v>4.1525623501567901E-3</v>
          </cell>
        </row>
        <row r="107">
          <cell r="A107" t="str">
            <v>Os05g0458600</v>
          </cell>
          <cell r="B107">
            <v>1304</v>
          </cell>
          <cell r="C107">
            <v>0</v>
          </cell>
          <cell r="D107">
            <v>0</v>
          </cell>
          <cell r="E107">
            <v>0</v>
          </cell>
          <cell r="F107">
            <v>0.09</v>
          </cell>
          <cell r="G107">
            <v>0.11</v>
          </cell>
          <cell r="H107">
            <v>0.23</v>
          </cell>
          <cell r="I107">
            <v>4.91087140436123</v>
          </cell>
          <cell r="J107">
            <v>2.13675538406126E-3</v>
          </cell>
          <cell r="K107">
            <v>4.1525623501567901E-3</v>
          </cell>
        </row>
        <row r="108">
          <cell r="A108" t="str">
            <v>Os07g0184850</v>
          </cell>
          <cell r="B108">
            <v>729</v>
          </cell>
          <cell r="C108">
            <v>8.52</v>
          </cell>
          <cell r="D108">
            <v>5.75</v>
          </cell>
          <cell r="E108">
            <v>3.94</v>
          </cell>
          <cell r="F108">
            <v>2.59</v>
          </cell>
          <cell r="G108">
            <v>2.4</v>
          </cell>
          <cell r="H108">
            <v>3.74</v>
          </cell>
          <cell r="I108">
            <v>-1.3269555278004099</v>
          </cell>
          <cell r="J108">
            <v>2.23813195241747E-3</v>
          </cell>
          <cell r="K108">
            <v>4.3089269364298896E-3</v>
          </cell>
        </row>
        <row r="109">
          <cell r="A109" t="str">
            <v>Os07g0650000</v>
          </cell>
          <cell r="B109">
            <v>2971</v>
          </cell>
          <cell r="C109">
            <v>0.08</v>
          </cell>
          <cell r="D109">
            <v>0</v>
          </cell>
          <cell r="E109">
            <v>7.0000000000000007E-2</v>
          </cell>
          <cell r="F109">
            <v>0.13</v>
          </cell>
          <cell r="G109">
            <v>0.27</v>
          </cell>
          <cell r="H109">
            <v>0.34</v>
          </cell>
          <cell r="I109">
            <v>2.03166717951044</v>
          </cell>
          <cell r="J109">
            <v>2.5199963617487898E-3</v>
          </cell>
          <cell r="K109">
            <v>4.8066597270393597E-3</v>
          </cell>
        </row>
        <row r="110">
          <cell r="A110" t="str">
            <v>MSTRG.9557</v>
          </cell>
          <cell r="B110">
            <v>580</v>
          </cell>
          <cell r="C110">
            <v>0.8</v>
          </cell>
          <cell r="D110">
            <v>1.1200000000000001</v>
          </cell>
          <cell r="E110">
            <v>1.25</v>
          </cell>
          <cell r="F110">
            <v>0</v>
          </cell>
          <cell r="G110">
            <v>0.43</v>
          </cell>
          <cell r="H110">
            <v>0</v>
          </cell>
          <cell r="I110">
            <v>-3.0623457332593702</v>
          </cell>
          <cell r="J110">
            <v>2.8668647364907401E-3</v>
          </cell>
          <cell r="K110">
            <v>5.3688557792462904E-3</v>
          </cell>
        </row>
        <row r="111">
          <cell r="A111" t="str">
            <v>Os10g0551800</v>
          </cell>
          <cell r="B111">
            <v>627</v>
          </cell>
          <cell r="C111">
            <v>1.72</v>
          </cell>
          <cell r="D111">
            <v>0</v>
          </cell>
          <cell r="E111">
            <v>1.04</v>
          </cell>
          <cell r="F111">
            <v>0</v>
          </cell>
          <cell r="G111">
            <v>0.5</v>
          </cell>
          <cell r="H111">
            <v>0</v>
          </cell>
          <cell r="I111">
            <v>-2.5338870372659099</v>
          </cell>
          <cell r="J111">
            <v>2.8668647364907401E-3</v>
          </cell>
          <cell r="K111">
            <v>5.3688557792462904E-3</v>
          </cell>
        </row>
        <row r="112">
          <cell r="A112" t="str">
            <v>Os02g0513100</v>
          </cell>
          <cell r="B112">
            <v>1562</v>
          </cell>
          <cell r="C112">
            <v>0.4</v>
          </cell>
          <cell r="D112">
            <v>0</v>
          </cell>
          <cell r="E112">
            <v>0.88</v>
          </cell>
          <cell r="F112">
            <v>0.17</v>
          </cell>
          <cell r="G112">
            <v>0.17</v>
          </cell>
          <cell r="H112">
            <v>0</v>
          </cell>
          <cell r="I112">
            <v>-2.0633600084752701</v>
          </cell>
          <cell r="J112">
            <v>2.9309597841739002E-3</v>
          </cell>
          <cell r="K112">
            <v>5.4394388787371399E-3</v>
          </cell>
        </row>
        <row r="113">
          <cell r="A113" t="str">
            <v>Os01g0680100</v>
          </cell>
          <cell r="B113">
            <v>1594</v>
          </cell>
          <cell r="C113">
            <v>0</v>
          </cell>
          <cell r="D113">
            <v>0</v>
          </cell>
          <cell r="E113">
            <v>1.1200000000000001</v>
          </cell>
          <cell r="F113">
            <v>0.28999999999999998</v>
          </cell>
          <cell r="G113">
            <v>0</v>
          </cell>
          <cell r="H113">
            <v>0</v>
          </cell>
          <cell r="I113">
            <v>-2.0808210603733799</v>
          </cell>
          <cell r="J113">
            <v>3.43771310086695E-3</v>
          </cell>
          <cell r="K113">
            <v>6.32293659623742E-3</v>
          </cell>
        </row>
        <row r="114">
          <cell r="A114" t="str">
            <v>Os01g0712501</v>
          </cell>
          <cell r="B114">
            <v>1119</v>
          </cell>
          <cell r="C114">
            <v>0</v>
          </cell>
          <cell r="D114">
            <v>0</v>
          </cell>
          <cell r="E114">
            <v>0.7</v>
          </cell>
          <cell r="F114">
            <v>0</v>
          </cell>
          <cell r="G114">
            <v>0</v>
          </cell>
          <cell r="H114">
            <v>0</v>
          </cell>
          <cell r="I114">
            <v>-4.9211184497296303</v>
          </cell>
          <cell r="J114">
            <v>3.7393219221072099E-3</v>
          </cell>
          <cell r="K114">
            <v>6.6982636169920402E-3</v>
          </cell>
        </row>
        <row r="115">
          <cell r="A115" t="str">
            <v>Os05g0501650</v>
          </cell>
          <cell r="B115">
            <v>768</v>
          </cell>
          <cell r="C115">
            <v>0.59</v>
          </cell>
          <cell r="D115">
            <v>0</v>
          </cell>
          <cell r="E115">
            <v>0.62</v>
          </cell>
          <cell r="F115">
            <v>0</v>
          </cell>
          <cell r="G115">
            <v>0</v>
          </cell>
          <cell r="H115">
            <v>0</v>
          </cell>
          <cell r="I115">
            <v>-4.9209363013268002</v>
          </cell>
          <cell r="J115">
            <v>3.7393219221072099E-3</v>
          </cell>
          <cell r="K115">
            <v>6.6982636169920402E-3</v>
          </cell>
        </row>
        <row r="116">
          <cell r="A116" t="str">
            <v>Os12g0574500</v>
          </cell>
          <cell r="B116">
            <v>1205</v>
          </cell>
          <cell r="C116">
            <v>0</v>
          </cell>
          <cell r="D116">
            <v>0</v>
          </cell>
          <cell r="E116">
            <v>0</v>
          </cell>
          <cell r="F116">
            <v>0.34</v>
          </cell>
          <cell r="G116">
            <v>0.28999999999999998</v>
          </cell>
          <cell r="H116">
            <v>0</v>
          </cell>
          <cell r="I116">
            <v>4.7857708434417496</v>
          </cell>
          <cell r="J116">
            <v>3.7393219221072099E-3</v>
          </cell>
          <cell r="K116">
            <v>6.6982636169920402E-3</v>
          </cell>
        </row>
        <row r="117">
          <cell r="A117" t="str">
            <v>Os05g0550300</v>
          </cell>
          <cell r="B117">
            <v>625</v>
          </cell>
          <cell r="C117">
            <v>29.31</v>
          </cell>
          <cell r="D117">
            <v>13.25</v>
          </cell>
          <cell r="E117">
            <v>72.099999999999994</v>
          </cell>
          <cell r="F117">
            <v>27.8</v>
          </cell>
          <cell r="G117">
            <v>24.2</v>
          </cell>
          <cell r="H117">
            <v>8.75</v>
          </cell>
          <cell r="I117">
            <v>-1.1181796011415499</v>
          </cell>
          <cell r="J117">
            <v>4.2429348859011999E-3</v>
          </cell>
          <cell r="K117">
            <v>7.5348671249624802E-3</v>
          </cell>
        </row>
        <row r="118">
          <cell r="A118" t="str">
            <v>Os03g0797400</v>
          </cell>
          <cell r="B118">
            <v>1371</v>
          </cell>
          <cell r="C118">
            <v>2.4500000000000002</v>
          </cell>
          <cell r="D118">
            <v>3.29</v>
          </cell>
          <cell r="E118">
            <v>2.87</v>
          </cell>
          <cell r="F118">
            <v>6.18</v>
          </cell>
          <cell r="G118">
            <v>5.31</v>
          </cell>
          <cell r="H118">
            <v>11.68</v>
          </cell>
          <cell r="I118">
            <v>1.1276180978282999</v>
          </cell>
          <cell r="J118">
            <v>5.11363126551867E-3</v>
          </cell>
          <cell r="K118">
            <v>9.0034875273234602E-3</v>
          </cell>
        </row>
        <row r="119">
          <cell r="A119" t="str">
            <v>Os03g0348900</v>
          </cell>
          <cell r="B119">
            <v>1059</v>
          </cell>
          <cell r="C119">
            <v>5.0199999999999996</v>
          </cell>
          <cell r="D119">
            <v>1.82</v>
          </cell>
          <cell r="E119">
            <v>2.63</v>
          </cell>
          <cell r="F119">
            <v>1.1000000000000001</v>
          </cell>
          <cell r="G119">
            <v>1.67</v>
          </cell>
          <cell r="H119">
            <v>2.2200000000000002</v>
          </cell>
          <cell r="I119">
            <v>-1.21636999532116</v>
          </cell>
          <cell r="J119">
            <v>5.52922528671085E-3</v>
          </cell>
          <cell r="K119">
            <v>9.6527153310375906E-3</v>
          </cell>
        </row>
        <row r="120">
          <cell r="A120" t="str">
            <v>Os04g0581100</v>
          </cell>
          <cell r="B120">
            <v>1368</v>
          </cell>
          <cell r="C120">
            <v>0.94</v>
          </cell>
          <cell r="D120">
            <v>1.42</v>
          </cell>
          <cell r="E120">
            <v>0.57999999999999996</v>
          </cell>
          <cell r="F120">
            <v>2.6</v>
          </cell>
          <cell r="G120">
            <v>2.31</v>
          </cell>
          <cell r="H120">
            <v>3.58</v>
          </cell>
          <cell r="I120">
            <v>1.2140075036787701</v>
          </cell>
          <cell r="J120">
            <v>5.9278711195776103E-3</v>
          </cell>
          <cell r="K120">
            <v>1.0261692862462099E-2</v>
          </cell>
        </row>
        <row r="121">
          <cell r="A121" t="str">
            <v>Os01g0713200</v>
          </cell>
          <cell r="B121">
            <v>1176</v>
          </cell>
          <cell r="C121">
            <v>2.94</v>
          </cell>
          <cell r="D121">
            <v>1.36</v>
          </cell>
          <cell r="E121">
            <v>2.2999999999999998</v>
          </cell>
          <cell r="F121">
            <v>5.18</v>
          </cell>
          <cell r="G121">
            <v>5.03</v>
          </cell>
          <cell r="H121">
            <v>6.92</v>
          </cell>
          <cell r="I121">
            <v>1.1196668534371199</v>
          </cell>
          <cell r="J121">
            <v>6.7938971806706496E-3</v>
          </cell>
          <cell r="K121">
            <v>1.1662856826818E-2</v>
          </cell>
        </row>
        <row r="122">
          <cell r="A122" t="str">
            <v>Os09g0566075</v>
          </cell>
          <cell r="B122">
            <v>1218</v>
          </cell>
          <cell r="C122">
            <v>1.19</v>
          </cell>
          <cell r="D122">
            <v>0.93</v>
          </cell>
          <cell r="E122">
            <v>0</v>
          </cell>
          <cell r="F122">
            <v>0.79</v>
          </cell>
          <cell r="G122">
            <v>0</v>
          </cell>
          <cell r="H122">
            <v>0</v>
          </cell>
          <cell r="I122">
            <v>-1.63125561285688</v>
          </cell>
          <cell r="J122">
            <v>7.2390782712277802E-3</v>
          </cell>
          <cell r="K122">
            <v>1.23243811890324E-2</v>
          </cell>
        </row>
        <row r="123">
          <cell r="A123" t="str">
            <v>Os08g0545101</v>
          </cell>
          <cell r="B123">
            <v>1755</v>
          </cell>
          <cell r="C123">
            <v>0</v>
          </cell>
          <cell r="D123">
            <v>0.31</v>
          </cell>
          <cell r="E123">
            <v>0.44</v>
          </cell>
          <cell r="F123">
            <v>0.22</v>
          </cell>
          <cell r="G123">
            <v>0</v>
          </cell>
          <cell r="H123">
            <v>0</v>
          </cell>
          <cell r="I123">
            <v>-1.95967157296949</v>
          </cell>
          <cell r="J123">
            <v>7.80770797172004E-3</v>
          </cell>
          <cell r="K123">
            <v>1.31835069030683E-2</v>
          </cell>
        </row>
        <row r="124">
          <cell r="A124" t="str">
            <v>Os07g0191401</v>
          </cell>
          <cell r="B124">
            <v>1767</v>
          </cell>
          <cell r="C124">
            <v>0</v>
          </cell>
          <cell r="D124">
            <v>0.62</v>
          </cell>
          <cell r="E124">
            <v>0.8</v>
          </cell>
          <cell r="F124">
            <v>1.86</v>
          </cell>
          <cell r="G124">
            <v>1.71</v>
          </cell>
          <cell r="H124">
            <v>0.55000000000000004</v>
          </cell>
          <cell r="I124">
            <v>1.2338479903612201</v>
          </cell>
          <cell r="J124">
            <v>8.1923842472689593E-3</v>
          </cell>
          <cell r="K124">
            <v>1.37205784954261E-2</v>
          </cell>
        </row>
        <row r="125">
          <cell r="A125" t="str">
            <v>Os07g0624600</v>
          </cell>
          <cell r="B125">
            <v>1517</v>
          </cell>
          <cell r="C125">
            <v>0.41</v>
          </cell>
          <cell r="D125">
            <v>0</v>
          </cell>
          <cell r="E125">
            <v>0.32</v>
          </cell>
          <cell r="F125">
            <v>0.09</v>
          </cell>
          <cell r="G125">
            <v>0</v>
          </cell>
          <cell r="H125">
            <v>0.05</v>
          </cell>
          <cell r="I125">
            <v>-2.52307195660631</v>
          </cell>
          <cell r="J125">
            <v>8.4310737531707296E-3</v>
          </cell>
          <cell r="K125">
            <v>1.40064612351062E-2</v>
          </cell>
        </row>
        <row r="126">
          <cell r="A126" t="str">
            <v>Os11g0195650</v>
          </cell>
          <cell r="B126">
            <v>1468</v>
          </cell>
          <cell r="C126">
            <v>0</v>
          </cell>
          <cell r="D126">
            <v>0.89</v>
          </cell>
          <cell r="E126">
            <v>0</v>
          </cell>
          <cell r="F126">
            <v>0.93</v>
          </cell>
          <cell r="G126">
            <v>1.0900000000000001</v>
          </cell>
          <cell r="H126">
            <v>1.03</v>
          </cell>
          <cell r="I126">
            <v>1.40105317928337</v>
          </cell>
          <cell r="J126">
            <v>9.9087139139295601E-3</v>
          </cell>
          <cell r="K126">
            <v>1.6329560530155902E-2</v>
          </cell>
        </row>
        <row r="127">
          <cell r="A127" t="str">
            <v>Os03g0757950</v>
          </cell>
          <cell r="B127">
            <v>1447</v>
          </cell>
          <cell r="C127">
            <v>0</v>
          </cell>
          <cell r="D127">
            <v>1.1399999999999999</v>
          </cell>
          <cell r="E127">
            <v>0.5</v>
          </cell>
          <cell r="F127">
            <v>0.46</v>
          </cell>
          <cell r="G127">
            <v>2.59</v>
          </cell>
          <cell r="H127">
            <v>1.77</v>
          </cell>
          <cell r="I127">
            <v>1.20172212732867</v>
          </cell>
          <cell r="J127">
            <v>1.35238145224506E-2</v>
          </cell>
          <cell r="K127">
            <v>2.2110363425593901E-2</v>
          </cell>
        </row>
        <row r="128">
          <cell r="A128" t="str">
            <v>Os01g0561500</v>
          </cell>
          <cell r="B128">
            <v>2764</v>
          </cell>
          <cell r="C128">
            <v>1.01</v>
          </cell>
          <cell r="D128">
            <v>0</v>
          </cell>
          <cell r="E128">
            <v>0.28000000000000003</v>
          </cell>
          <cell r="F128">
            <v>0.57999999999999996</v>
          </cell>
          <cell r="G128">
            <v>0</v>
          </cell>
          <cell r="H128">
            <v>0</v>
          </cell>
          <cell r="I128">
            <v>-1.2897527973458101</v>
          </cell>
          <cell r="J128">
            <v>1.52565323956072E-2</v>
          </cell>
          <cell r="K128">
            <v>2.4746816326732899E-2</v>
          </cell>
        </row>
        <row r="129">
          <cell r="A129" t="str">
            <v>Os11g0246166</v>
          </cell>
          <cell r="B129">
            <v>1117</v>
          </cell>
          <cell r="C129">
            <v>4.13</v>
          </cell>
          <cell r="D129">
            <v>2.46</v>
          </cell>
          <cell r="E129">
            <v>2.99</v>
          </cell>
          <cell r="F129">
            <v>1.77</v>
          </cell>
          <cell r="G129">
            <v>2.5499999999999998</v>
          </cell>
          <cell r="H129">
            <v>1.38</v>
          </cell>
          <cell r="I129">
            <v>-1.0034805962662701</v>
          </cell>
          <cell r="J129">
            <v>2.07222077867955E-2</v>
          </cell>
          <cell r="K129">
            <v>3.3286030298971897E-2</v>
          </cell>
        </row>
        <row r="130">
          <cell r="A130" t="str">
            <v>Os10g0400500</v>
          </cell>
          <cell r="B130">
            <v>1509</v>
          </cell>
          <cell r="C130">
            <v>0.14000000000000001</v>
          </cell>
          <cell r="D130">
            <v>0</v>
          </cell>
          <cell r="E130">
            <v>0.42</v>
          </cell>
          <cell r="F130">
            <v>0.62</v>
          </cell>
          <cell r="G130">
            <v>0.62</v>
          </cell>
          <cell r="H130">
            <v>0.47</v>
          </cell>
          <cell r="I130">
            <v>1.36519084755898</v>
          </cell>
          <cell r="J130">
            <v>2.0844164604696E-2</v>
          </cell>
          <cell r="K130">
            <v>3.3286030298971897E-2</v>
          </cell>
        </row>
        <row r="131">
          <cell r="A131" t="str">
            <v>Os11g0241700</v>
          </cell>
          <cell r="B131">
            <v>807</v>
          </cell>
          <cell r="C131">
            <v>0.33</v>
          </cell>
          <cell r="D131">
            <v>0</v>
          </cell>
          <cell r="E131">
            <v>0.44</v>
          </cell>
          <cell r="F131">
            <v>0.95</v>
          </cell>
          <cell r="G131">
            <v>0.64</v>
          </cell>
          <cell r="H131">
            <v>1.36</v>
          </cell>
          <cell r="I131">
            <v>1.6299254034887101</v>
          </cell>
          <cell r="J131">
            <v>2.1775979004158098E-2</v>
          </cell>
          <cell r="K131">
            <v>3.4243142556157E-2</v>
          </cell>
        </row>
        <row r="132">
          <cell r="A132" t="str">
            <v>Os06g0635250</v>
          </cell>
          <cell r="B132">
            <v>1364</v>
          </cell>
          <cell r="C132">
            <v>0.1</v>
          </cell>
          <cell r="D132">
            <v>0.34</v>
          </cell>
          <cell r="E132">
            <v>1.55</v>
          </cell>
          <cell r="F132">
            <v>0</v>
          </cell>
          <cell r="G132">
            <v>0</v>
          </cell>
          <cell r="H132">
            <v>0.95</v>
          </cell>
          <cell r="I132">
            <v>-1.3557391010059201</v>
          </cell>
          <cell r="J132">
            <v>2.35591595158526E-2</v>
          </cell>
          <cell r="K132">
            <v>3.6490126768914499E-2</v>
          </cell>
        </row>
        <row r="133">
          <cell r="A133" t="str">
            <v>MSTRG.5839</v>
          </cell>
          <cell r="B133">
            <v>498</v>
          </cell>
          <cell r="C133">
            <v>6</v>
          </cell>
          <cell r="D133">
            <v>5.09</v>
          </cell>
          <cell r="E133">
            <v>9.23</v>
          </cell>
          <cell r="F133">
            <v>2.4500000000000002</v>
          </cell>
          <cell r="G133">
            <v>5.65</v>
          </cell>
          <cell r="H133">
            <v>3.81</v>
          </cell>
          <cell r="I133">
            <v>-1.0432270003009301</v>
          </cell>
          <cell r="J133">
            <v>2.6240622563244099E-2</v>
          </cell>
          <cell r="K133">
            <v>4.0340061552449902E-2</v>
          </cell>
        </row>
        <row r="134">
          <cell r="A134" t="str">
            <v>Os01g0832600</v>
          </cell>
          <cell r="B134">
            <v>1513</v>
          </cell>
          <cell r="C134">
            <v>0.23</v>
          </cell>
          <cell r="D134">
            <v>0.22</v>
          </cell>
          <cell r="E134">
            <v>0.28000000000000003</v>
          </cell>
          <cell r="F134">
            <v>0.18</v>
          </cell>
          <cell r="G134">
            <v>1.41</v>
          </cell>
          <cell r="H134">
            <v>0.56000000000000005</v>
          </cell>
          <cell r="I134">
            <v>1.2511557118063801</v>
          </cell>
          <cell r="J134">
            <v>2.74439818046791E-2</v>
          </cell>
          <cell r="K134">
            <v>4.1569560674734503E-2</v>
          </cell>
        </row>
        <row r="135">
          <cell r="A135" t="str">
            <v>Os02g0467600</v>
          </cell>
          <cell r="B135">
            <v>1909</v>
          </cell>
          <cell r="C135">
            <v>0.17</v>
          </cell>
          <cell r="D135">
            <v>0.17</v>
          </cell>
          <cell r="E135">
            <v>0.09</v>
          </cell>
          <cell r="F135">
            <v>0.38</v>
          </cell>
          <cell r="G135">
            <v>0.62</v>
          </cell>
          <cell r="H135">
            <v>0.39</v>
          </cell>
          <cell r="I135">
            <v>1.32906770975536</v>
          </cell>
          <cell r="J135">
            <v>2.98432619452897E-2</v>
          </cell>
          <cell r="K135">
            <v>4.4873809932333399E-2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9"/>
  <sheetViews>
    <sheetView workbookViewId="0">
      <selection activeCell="J15" sqref="J15"/>
    </sheetView>
  </sheetViews>
  <sheetFormatPr defaultColWidth="9" defaultRowHeight="12.75"/>
  <cols>
    <col min="1" max="1" width="16.140625" style="2" customWidth="1"/>
    <col min="2" max="2" width="15" style="2" bestFit="1" customWidth="1"/>
    <col min="3" max="5" width="12.7109375" style="2" customWidth="1"/>
    <col min="6" max="6" width="16.28515625" style="2" bestFit="1" customWidth="1"/>
    <col min="7" max="7" width="18.7109375" style="2" bestFit="1" customWidth="1"/>
    <col min="8" max="8" width="19" style="2" bestFit="1" customWidth="1"/>
    <col min="9" max="16384" width="9" style="2"/>
  </cols>
  <sheetData>
    <row r="1" spans="1:8">
      <c r="A1" s="1" t="s">
        <v>1539</v>
      </c>
    </row>
    <row r="2" spans="1:8">
      <c r="A2" s="3" t="s">
        <v>0</v>
      </c>
      <c r="B2" s="3" t="s">
        <v>1</v>
      </c>
      <c r="C2" s="3" t="s">
        <v>2</v>
      </c>
      <c r="D2" s="3" t="s">
        <v>3</v>
      </c>
      <c r="E2" s="3" t="s">
        <v>4</v>
      </c>
      <c r="F2" s="3" t="s">
        <v>5</v>
      </c>
      <c r="G2" s="3" t="s">
        <v>6</v>
      </c>
      <c r="H2" s="3" t="s">
        <v>7</v>
      </c>
    </row>
    <row r="3" spans="1:8">
      <c r="A3" s="4" t="s">
        <v>8</v>
      </c>
      <c r="B3" s="5">
        <v>6891221141</v>
      </c>
      <c r="C3" s="4">
        <v>97.87</v>
      </c>
      <c r="D3" s="4">
        <v>94.01</v>
      </c>
      <c r="E3" s="4">
        <v>52.12</v>
      </c>
      <c r="F3" s="4">
        <v>23070606</v>
      </c>
      <c r="G3" s="4" t="s">
        <v>9</v>
      </c>
      <c r="H3" s="4" t="s">
        <v>10</v>
      </c>
    </row>
    <row r="4" spans="1:8">
      <c r="A4" s="4" t="s">
        <v>11</v>
      </c>
      <c r="B4" s="5">
        <v>7198190139</v>
      </c>
      <c r="C4" s="4">
        <v>97.66</v>
      </c>
      <c r="D4" s="4">
        <v>93.54</v>
      </c>
      <c r="E4" s="4">
        <v>52.5</v>
      </c>
      <c r="F4" s="4">
        <v>24063632</v>
      </c>
      <c r="G4" s="4" t="s">
        <v>12</v>
      </c>
      <c r="H4" s="4" t="s">
        <v>13</v>
      </c>
    </row>
    <row r="5" spans="1:8">
      <c r="A5" s="4" t="s">
        <v>14</v>
      </c>
      <c r="B5" s="5">
        <v>6770372557</v>
      </c>
      <c r="C5" s="4">
        <v>97.88</v>
      </c>
      <c r="D5" s="4">
        <v>94.09</v>
      </c>
      <c r="E5" s="4">
        <v>52.94</v>
      </c>
      <c r="F5" s="4">
        <v>22655988</v>
      </c>
      <c r="G5" s="4" t="s">
        <v>15</v>
      </c>
      <c r="H5" s="4" t="s">
        <v>16</v>
      </c>
    </row>
    <row r="6" spans="1:8">
      <c r="A6" s="4" t="s">
        <v>17</v>
      </c>
      <c r="B6" s="5">
        <v>7068587693</v>
      </c>
      <c r="C6" s="4">
        <v>97.84</v>
      </c>
      <c r="D6" s="4">
        <v>93.98</v>
      </c>
      <c r="E6" s="4">
        <v>55.01</v>
      </c>
      <c r="F6" s="4">
        <v>23650215</v>
      </c>
      <c r="G6" s="4" t="s">
        <v>18</v>
      </c>
      <c r="H6" s="4" t="s">
        <v>19</v>
      </c>
    </row>
    <row r="7" spans="1:8">
      <c r="A7" s="4" t="s">
        <v>20</v>
      </c>
      <c r="B7" s="5">
        <v>7141298148</v>
      </c>
      <c r="C7" s="4">
        <v>97.84</v>
      </c>
      <c r="D7" s="4">
        <v>93.99</v>
      </c>
      <c r="E7" s="4">
        <v>54.75</v>
      </c>
      <c r="F7" s="4">
        <v>23891620</v>
      </c>
      <c r="G7" s="4" t="s">
        <v>21</v>
      </c>
      <c r="H7" s="4" t="s">
        <v>22</v>
      </c>
    </row>
    <row r="8" spans="1:8">
      <c r="A8" s="4" t="s">
        <v>23</v>
      </c>
      <c r="B8" s="5">
        <v>6693395061</v>
      </c>
      <c r="C8" s="4">
        <v>97.73</v>
      </c>
      <c r="D8" s="4">
        <v>93.73</v>
      </c>
      <c r="E8" s="4">
        <v>54.77</v>
      </c>
      <c r="F8" s="4">
        <v>22388599</v>
      </c>
      <c r="G8" s="4" t="s">
        <v>24</v>
      </c>
      <c r="H8" s="4" t="s">
        <v>25</v>
      </c>
    </row>
    <row r="9" spans="1:8">
      <c r="A9" s="4" t="s">
        <v>26</v>
      </c>
      <c r="B9" s="5">
        <v>6902532966</v>
      </c>
      <c r="C9" s="4">
        <v>97.87</v>
      </c>
      <c r="D9" s="4">
        <v>94.04</v>
      </c>
      <c r="E9" s="4">
        <v>53.93</v>
      </c>
      <c r="F9" s="4">
        <v>23092926</v>
      </c>
      <c r="G9" s="4" t="s">
        <v>27</v>
      </c>
      <c r="H9" s="4" t="s">
        <v>28</v>
      </c>
    </row>
    <row r="10" spans="1:8">
      <c r="A10" s="4" t="s">
        <v>29</v>
      </c>
      <c r="B10" s="5">
        <v>6883542857</v>
      </c>
      <c r="C10" s="4">
        <v>97.94</v>
      </c>
      <c r="D10" s="4">
        <v>94.21</v>
      </c>
      <c r="E10" s="4">
        <v>53.3</v>
      </c>
      <c r="F10" s="4">
        <v>23025171</v>
      </c>
      <c r="G10" s="4" t="s">
        <v>30</v>
      </c>
      <c r="H10" s="4" t="s">
        <v>31</v>
      </c>
    </row>
    <row r="11" spans="1:8">
      <c r="A11" s="4" t="s">
        <v>32</v>
      </c>
      <c r="B11" s="5">
        <v>6691522074</v>
      </c>
      <c r="C11" s="4">
        <v>97.86</v>
      </c>
      <c r="D11" s="4">
        <v>94.07</v>
      </c>
      <c r="E11" s="4">
        <v>53.99</v>
      </c>
      <c r="F11" s="4">
        <v>22397097</v>
      </c>
      <c r="G11" s="4" t="s">
        <v>33</v>
      </c>
      <c r="H11" s="4" t="s">
        <v>34</v>
      </c>
    </row>
    <row r="12" spans="1:8">
      <c r="A12" s="4" t="s">
        <v>35</v>
      </c>
      <c r="B12" s="5">
        <v>7259779394</v>
      </c>
      <c r="C12" s="4">
        <v>98.08</v>
      </c>
      <c r="D12" s="4">
        <v>94.5</v>
      </c>
      <c r="E12" s="4">
        <v>51.71</v>
      </c>
      <c r="F12" s="4">
        <v>24284594</v>
      </c>
      <c r="G12" s="4" t="s">
        <v>36</v>
      </c>
      <c r="H12" s="4" t="s">
        <v>37</v>
      </c>
    </row>
    <row r="13" spans="1:8">
      <c r="A13" s="4" t="s">
        <v>38</v>
      </c>
      <c r="B13" s="5">
        <v>6919124216</v>
      </c>
      <c r="C13" s="4">
        <v>97.99</v>
      </c>
      <c r="D13" s="4">
        <v>94.31</v>
      </c>
      <c r="E13" s="4">
        <v>52.52</v>
      </c>
      <c r="F13" s="4">
        <v>23153139</v>
      </c>
      <c r="G13" s="4" t="s">
        <v>39</v>
      </c>
      <c r="H13" s="4" t="s">
        <v>40</v>
      </c>
    </row>
    <row r="14" spans="1:8">
      <c r="A14" s="4" t="s">
        <v>41</v>
      </c>
      <c r="B14" s="5">
        <v>6987057091</v>
      </c>
      <c r="C14" s="4">
        <v>97.96</v>
      </c>
      <c r="D14" s="4">
        <v>94.25</v>
      </c>
      <c r="E14" s="4">
        <v>52.43</v>
      </c>
      <c r="F14" s="4">
        <v>23390998</v>
      </c>
      <c r="G14" s="4" t="s">
        <v>42</v>
      </c>
      <c r="H14" s="4" t="s">
        <v>43</v>
      </c>
    </row>
    <row r="15" spans="1:8">
      <c r="A15" s="4" t="s">
        <v>44</v>
      </c>
      <c r="B15" s="5">
        <v>6740159330</v>
      </c>
      <c r="C15" s="4">
        <v>97.97</v>
      </c>
      <c r="D15" s="4">
        <v>94.28</v>
      </c>
      <c r="E15" s="4">
        <v>55.29</v>
      </c>
      <c r="F15" s="4">
        <v>22569486</v>
      </c>
      <c r="G15" s="4" t="s">
        <v>45</v>
      </c>
      <c r="H15" s="4" t="s">
        <v>46</v>
      </c>
    </row>
    <row r="16" spans="1:8">
      <c r="A16" s="4" t="s">
        <v>47</v>
      </c>
      <c r="B16" s="5">
        <v>7030781888</v>
      </c>
      <c r="C16" s="4">
        <v>97.91</v>
      </c>
      <c r="D16" s="4">
        <v>94.15</v>
      </c>
      <c r="E16" s="4">
        <v>54.77</v>
      </c>
      <c r="F16" s="4">
        <v>23530620</v>
      </c>
      <c r="G16" s="4" t="s">
        <v>48</v>
      </c>
      <c r="H16" s="4" t="s">
        <v>49</v>
      </c>
    </row>
    <row r="17" spans="1:8">
      <c r="A17" s="4" t="s">
        <v>50</v>
      </c>
      <c r="B17" s="5">
        <v>6866809192</v>
      </c>
      <c r="C17" s="4">
        <v>97.99</v>
      </c>
      <c r="D17" s="4">
        <v>94.37</v>
      </c>
      <c r="E17" s="4">
        <v>55.07</v>
      </c>
      <c r="F17" s="4">
        <v>22971850</v>
      </c>
      <c r="G17" s="4" t="s">
        <v>51</v>
      </c>
      <c r="H17" s="4" t="s">
        <v>52</v>
      </c>
    </row>
    <row r="18" spans="1:8">
      <c r="A18" s="4" t="s">
        <v>53</v>
      </c>
      <c r="B18" s="5">
        <v>7053776032</v>
      </c>
      <c r="C18" s="4">
        <v>98.01</v>
      </c>
      <c r="D18" s="4">
        <v>94.37</v>
      </c>
      <c r="E18" s="4">
        <v>53.33</v>
      </c>
      <c r="F18" s="4">
        <v>23606047</v>
      </c>
      <c r="G18" s="4" t="s">
        <v>54</v>
      </c>
      <c r="H18" s="4" t="s">
        <v>55</v>
      </c>
    </row>
    <row r="19" spans="1:8">
      <c r="A19" s="4" t="s">
        <v>56</v>
      </c>
      <c r="B19" s="5">
        <v>6850204773</v>
      </c>
      <c r="C19" s="4">
        <v>97.86</v>
      </c>
      <c r="D19" s="4">
        <v>94.02</v>
      </c>
      <c r="E19" s="4">
        <v>53.9</v>
      </c>
      <c r="F19" s="4">
        <v>22914109</v>
      </c>
      <c r="G19" s="4" t="s">
        <v>57</v>
      </c>
      <c r="H19" s="4" t="s">
        <v>58</v>
      </c>
    </row>
    <row r="20" spans="1:8">
      <c r="A20" s="4" t="s">
        <v>59</v>
      </c>
      <c r="B20" s="5">
        <v>6958656218</v>
      </c>
      <c r="C20" s="4">
        <v>97.9</v>
      </c>
      <c r="D20" s="4">
        <v>94.09</v>
      </c>
      <c r="E20" s="4">
        <v>53.38</v>
      </c>
      <c r="F20" s="4">
        <v>23267710</v>
      </c>
      <c r="G20" s="4" t="s">
        <v>60</v>
      </c>
      <c r="H20" s="4" t="s">
        <v>61</v>
      </c>
    </row>
    <row r="21" spans="1:8" ht="14.25">
      <c r="A21" s="4" t="s">
        <v>62</v>
      </c>
      <c r="B21" s="5">
        <v>7073951399</v>
      </c>
      <c r="C21" s="4">
        <v>97.89</v>
      </c>
      <c r="D21" s="4">
        <v>94.05</v>
      </c>
      <c r="E21" s="4">
        <v>52.19</v>
      </c>
      <c r="F21" s="4">
        <v>23667041</v>
      </c>
      <c r="G21" s="4" t="s">
        <v>63</v>
      </c>
      <c r="H21" s="4" t="s">
        <v>64</v>
      </c>
    </row>
    <row r="22" spans="1:8" ht="15">
      <c r="A22" s="4" t="s">
        <v>65</v>
      </c>
      <c r="B22" s="5">
        <v>7089607851</v>
      </c>
      <c r="C22" s="4">
        <v>98.06</v>
      </c>
      <c r="D22" s="4">
        <v>94.46</v>
      </c>
      <c r="E22" s="4">
        <v>52.41</v>
      </c>
      <c r="F22" s="4">
        <v>23715087</v>
      </c>
      <c r="G22" s="4" t="s">
        <v>66</v>
      </c>
      <c r="H22" s="4" t="s">
        <v>67</v>
      </c>
    </row>
    <row r="23" spans="1:8" ht="15">
      <c r="A23" s="4" t="s">
        <v>68</v>
      </c>
      <c r="B23" s="5">
        <v>7062297937</v>
      </c>
      <c r="C23" s="4">
        <v>98.01</v>
      </c>
      <c r="D23" s="4">
        <v>94.35</v>
      </c>
      <c r="E23" s="4">
        <v>52.48</v>
      </c>
      <c r="F23" s="4">
        <v>23620353</v>
      </c>
      <c r="G23" s="4" t="s">
        <v>69</v>
      </c>
      <c r="H23" s="4" t="s">
        <v>70</v>
      </c>
    </row>
    <row r="24" spans="1:8" ht="14.25">
      <c r="A24" s="4" t="s">
        <v>71</v>
      </c>
      <c r="B24" s="5">
        <v>6765968610</v>
      </c>
      <c r="C24" s="4">
        <v>98.01</v>
      </c>
      <c r="D24" s="4">
        <v>94.39</v>
      </c>
      <c r="E24" s="4">
        <v>54.57</v>
      </c>
      <c r="F24" s="4">
        <v>22652212</v>
      </c>
      <c r="G24" s="4" t="s">
        <v>72</v>
      </c>
      <c r="H24" s="4" t="s">
        <v>73</v>
      </c>
    </row>
    <row r="25" spans="1:8" ht="15">
      <c r="A25" s="4" t="s">
        <v>74</v>
      </c>
      <c r="B25" s="5">
        <v>6846374872</v>
      </c>
      <c r="C25" s="4">
        <v>97.67</v>
      </c>
      <c r="D25" s="4">
        <v>93.6</v>
      </c>
      <c r="E25" s="4">
        <v>55.6</v>
      </c>
      <c r="F25" s="4">
        <v>22875895</v>
      </c>
      <c r="G25" s="4" t="s">
        <v>75</v>
      </c>
      <c r="H25" s="4" t="s">
        <v>76</v>
      </c>
    </row>
    <row r="26" spans="1:8" ht="15">
      <c r="A26" s="4" t="s">
        <v>77</v>
      </c>
      <c r="B26" s="5">
        <v>7200469595</v>
      </c>
      <c r="C26" s="4">
        <v>97.95</v>
      </c>
      <c r="D26" s="4">
        <v>94.24</v>
      </c>
      <c r="E26" s="4">
        <v>54.37</v>
      </c>
      <c r="F26" s="4">
        <v>24094763</v>
      </c>
      <c r="G26" s="4" t="s">
        <v>78</v>
      </c>
      <c r="H26" s="4" t="s">
        <v>79</v>
      </c>
    </row>
    <row r="27" spans="1:8" ht="14.25">
      <c r="A27" s="4" t="s">
        <v>80</v>
      </c>
      <c r="B27" s="5">
        <v>6708385887</v>
      </c>
      <c r="C27" s="4">
        <v>97.81</v>
      </c>
      <c r="D27" s="4">
        <v>93.95</v>
      </c>
      <c r="E27" s="4">
        <v>53.93</v>
      </c>
      <c r="F27" s="4">
        <v>22457654</v>
      </c>
      <c r="G27" s="4" t="s">
        <v>81</v>
      </c>
      <c r="H27" s="4" t="s">
        <v>82</v>
      </c>
    </row>
    <row r="28" spans="1:8" ht="15">
      <c r="A28" s="4" t="s">
        <v>83</v>
      </c>
      <c r="B28" s="5">
        <v>6802952905</v>
      </c>
      <c r="C28" s="4">
        <v>97.93</v>
      </c>
      <c r="D28" s="4">
        <v>94.21</v>
      </c>
      <c r="E28" s="4">
        <v>54.06</v>
      </c>
      <c r="F28" s="4">
        <v>22761401</v>
      </c>
      <c r="G28" s="4" t="s">
        <v>84</v>
      </c>
      <c r="H28" s="4" t="s">
        <v>85</v>
      </c>
    </row>
    <row r="29" spans="1:8" ht="15">
      <c r="A29" s="6" t="s">
        <v>86</v>
      </c>
      <c r="B29" s="7">
        <v>7168202261</v>
      </c>
      <c r="C29" s="6">
        <v>98.01</v>
      </c>
      <c r="D29" s="6">
        <v>94.34</v>
      </c>
      <c r="E29" s="6">
        <v>52.77</v>
      </c>
      <c r="F29" s="6">
        <v>23976368</v>
      </c>
      <c r="G29" s="6" t="s">
        <v>87</v>
      </c>
      <c r="H29" s="6" t="s">
        <v>88</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3C4BA-67D6-44CB-B16F-C33E6D3B6F9A}">
  <dimension ref="A1:AD671"/>
  <sheetViews>
    <sheetView topLeftCell="A46" workbookViewId="0"/>
  </sheetViews>
  <sheetFormatPr defaultColWidth="9" defaultRowHeight="12.75"/>
  <cols>
    <col min="1" max="1" width="14.140625" style="1" bestFit="1" customWidth="1"/>
    <col min="2" max="2" width="9" style="1" customWidth="1"/>
    <col min="3" max="3" width="9.42578125" style="1" customWidth="1"/>
    <col min="4" max="4" width="9.28515625" style="1" customWidth="1"/>
    <col min="5" max="6" width="9.7109375" style="1" customWidth="1"/>
    <col min="7" max="7" width="9.28515625" style="1" customWidth="1"/>
    <col min="8" max="8" width="9.42578125" style="1" customWidth="1"/>
    <col min="9" max="9" width="9" style="9" customWidth="1"/>
    <col min="10" max="11" width="9" style="10" customWidth="1"/>
    <col min="12" max="17" width="9.42578125" style="1" customWidth="1"/>
    <col min="18" max="18" width="9" style="9" customWidth="1"/>
    <col min="19" max="20" width="9" style="10" customWidth="1"/>
    <col min="21" max="26" width="9.42578125" style="1" customWidth="1"/>
    <col min="27" max="27" width="9" style="9" customWidth="1"/>
    <col min="28" max="29" width="9" style="10" customWidth="1"/>
    <col min="30" max="16384" width="9" style="1"/>
  </cols>
  <sheetData>
    <row r="1" spans="1:30" ht="13.5">
      <c r="A1" s="8" t="s">
        <v>1540</v>
      </c>
    </row>
    <row r="2" spans="1:30" s="14" customFormat="1" ht="38.25">
      <c r="A2" s="11" t="s">
        <v>1534</v>
      </c>
      <c r="B2" s="11" t="s">
        <v>89</v>
      </c>
      <c r="C2" s="11" t="s">
        <v>90</v>
      </c>
      <c r="D2" s="11" t="s">
        <v>91</v>
      </c>
      <c r="E2" s="11" t="s">
        <v>92</v>
      </c>
      <c r="F2" s="11" t="s">
        <v>93</v>
      </c>
      <c r="G2" s="11" t="s">
        <v>94</v>
      </c>
      <c r="H2" s="11" t="s">
        <v>95</v>
      </c>
      <c r="I2" s="12" t="s">
        <v>96</v>
      </c>
      <c r="J2" s="13" t="s">
        <v>97</v>
      </c>
      <c r="K2" s="13" t="s">
        <v>98</v>
      </c>
      <c r="L2" s="11" t="s">
        <v>99</v>
      </c>
      <c r="M2" s="11" t="s">
        <v>100</v>
      </c>
      <c r="N2" s="11" t="s">
        <v>101</v>
      </c>
      <c r="O2" s="11" t="s">
        <v>102</v>
      </c>
      <c r="P2" s="11" t="s">
        <v>103</v>
      </c>
      <c r="Q2" s="11" t="s">
        <v>104</v>
      </c>
      <c r="R2" s="12" t="s">
        <v>105</v>
      </c>
      <c r="S2" s="13" t="s">
        <v>106</v>
      </c>
      <c r="T2" s="13" t="s">
        <v>107</v>
      </c>
      <c r="U2" s="11" t="s">
        <v>108</v>
      </c>
      <c r="V2" s="11" t="s">
        <v>109</v>
      </c>
      <c r="W2" s="11" t="s">
        <v>110</v>
      </c>
      <c r="X2" s="11" t="s">
        <v>111</v>
      </c>
      <c r="Y2" s="11" t="s">
        <v>112</v>
      </c>
      <c r="Z2" s="11" t="s">
        <v>113</v>
      </c>
      <c r="AA2" s="12" t="s">
        <v>114</v>
      </c>
      <c r="AB2" s="13" t="s">
        <v>115</v>
      </c>
      <c r="AC2" s="13" t="s">
        <v>116</v>
      </c>
      <c r="AD2" s="100" t="s">
        <v>1524</v>
      </c>
    </row>
    <row r="3" spans="1:30">
      <c r="A3" s="15" t="s">
        <v>1224</v>
      </c>
      <c r="B3" s="16">
        <v>731</v>
      </c>
      <c r="C3" s="17">
        <v>0</v>
      </c>
      <c r="D3" s="17">
        <v>0</v>
      </c>
      <c r="E3" s="17">
        <v>0</v>
      </c>
      <c r="F3" s="17">
        <v>0</v>
      </c>
      <c r="G3" s="17">
        <v>25.31</v>
      </c>
      <c r="H3" s="17">
        <v>18.399999999999999</v>
      </c>
      <c r="I3" s="17">
        <v>9.7370196268653793</v>
      </c>
      <c r="J3" s="18">
        <v>5.26005539963126E-28</v>
      </c>
      <c r="K3" s="18">
        <v>4.5552079760806703E-25</v>
      </c>
      <c r="L3" s="19" t="s">
        <v>118</v>
      </c>
      <c r="M3" s="19" t="s">
        <v>118</v>
      </c>
      <c r="N3" s="19" t="s">
        <v>118</v>
      </c>
      <c r="O3" s="19" t="s">
        <v>118</v>
      </c>
      <c r="P3" s="19" t="s">
        <v>118</v>
      </c>
      <c r="Q3" s="19" t="s">
        <v>118</v>
      </c>
      <c r="R3" s="19" t="s">
        <v>118</v>
      </c>
      <c r="S3" s="19" t="s">
        <v>118</v>
      </c>
      <c r="T3" s="19" t="s">
        <v>118</v>
      </c>
      <c r="U3" s="19" t="s">
        <v>118</v>
      </c>
      <c r="V3" s="19" t="s">
        <v>118</v>
      </c>
      <c r="W3" s="19" t="s">
        <v>118</v>
      </c>
      <c r="X3" s="19" t="s">
        <v>118</v>
      </c>
      <c r="Y3" s="19" t="s">
        <v>118</v>
      </c>
      <c r="Z3" s="19" t="s">
        <v>118</v>
      </c>
      <c r="AA3" s="19" t="s">
        <v>118</v>
      </c>
      <c r="AB3" s="19" t="s">
        <v>118</v>
      </c>
      <c r="AC3" s="19" t="s">
        <v>118</v>
      </c>
      <c r="AD3" s="1" t="s">
        <v>1334</v>
      </c>
    </row>
    <row r="4" spans="1:30" s="105" customFormat="1">
      <c r="A4" s="104" t="s">
        <v>119</v>
      </c>
      <c r="B4" s="108">
        <v>2806</v>
      </c>
      <c r="C4" s="109">
        <v>0.11</v>
      </c>
      <c r="D4" s="109">
        <v>0.14000000000000001</v>
      </c>
      <c r="E4" s="109">
        <v>0.05</v>
      </c>
      <c r="F4" s="109">
        <v>4.4800000000000004</v>
      </c>
      <c r="G4" s="109">
        <v>7.15</v>
      </c>
      <c r="H4" s="109">
        <v>3.15</v>
      </c>
      <c r="I4" s="109">
        <v>5.6206493933463699</v>
      </c>
      <c r="J4" s="110">
        <v>1.6118942039252501E-26</v>
      </c>
      <c r="K4" s="110">
        <v>6.9795019029963199E-24</v>
      </c>
      <c r="L4" s="109">
        <v>0.31</v>
      </c>
      <c r="M4" s="109">
        <v>0.04</v>
      </c>
      <c r="N4" s="109">
        <v>0.22</v>
      </c>
      <c r="O4" s="109">
        <v>4.04</v>
      </c>
      <c r="P4" s="109">
        <v>8.57</v>
      </c>
      <c r="Q4" s="109">
        <v>8.08</v>
      </c>
      <c r="R4" s="109">
        <v>4.8943394749697902</v>
      </c>
      <c r="S4" s="110">
        <v>7.5368892832341796E-24</v>
      </c>
      <c r="T4" s="110">
        <v>1.55259919234624E-21</v>
      </c>
      <c r="U4" s="109">
        <v>0.11</v>
      </c>
      <c r="V4" s="109">
        <v>0.09</v>
      </c>
      <c r="W4" s="109">
        <v>0.14000000000000001</v>
      </c>
      <c r="X4" s="109">
        <v>13.85</v>
      </c>
      <c r="Y4" s="109">
        <v>11.15</v>
      </c>
      <c r="Z4" s="109">
        <v>12.61</v>
      </c>
      <c r="AA4" s="109">
        <v>5.8905764899938404</v>
      </c>
      <c r="AB4" s="110">
        <v>2.8791878882720598E-29</v>
      </c>
      <c r="AC4" s="110">
        <v>1.00195738511868E-26</v>
      </c>
      <c r="AD4" s="105" t="s">
        <v>1526</v>
      </c>
    </row>
    <row r="5" spans="1:30">
      <c r="A5" s="15" t="s">
        <v>120</v>
      </c>
      <c r="B5" s="16">
        <v>942</v>
      </c>
      <c r="C5" s="17">
        <v>1.49</v>
      </c>
      <c r="D5" s="17">
        <v>1.56</v>
      </c>
      <c r="E5" s="17">
        <v>0.47</v>
      </c>
      <c r="F5" s="17">
        <v>0.19</v>
      </c>
      <c r="G5" s="17">
        <v>30.52</v>
      </c>
      <c r="H5" s="17">
        <v>64.819999999999993</v>
      </c>
      <c r="I5" s="17">
        <v>4.6127124951757503</v>
      </c>
      <c r="J5" s="18">
        <v>6.6328003308405298E-23</v>
      </c>
      <c r="K5" s="18">
        <v>1.9146683621692999E-20</v>
      </c>
      <c r="L5" s="19" t="s">
        <v>118</v>
      </c>
      <c r="M5" s="19" t="s">
        <v>118</v>
      </c>
      <c r="N5" s="19" t="s">
        <v>118</v>
      </c>
      <c r="O5" s="19" t="s">
        <v>118</v>
      </c>
      <c r="P5" s="19" t="s">
        <v>118</v>
      </c>
      <c r="Q5" s="19" t="s">
        <v>118</v>
      </c>
      <c r="R5" s="19" t="s">
        <v>118</v>
      </c>
      <c r="S5" s="19" t="s">
        <v>118</v>
      </c>
      <c r="T5" s="19" t="s">
        <v>118</v>
      </c>
      <c r="U5" s="17">
        <v>0</v>
      </c>
      <c r="V5" s="17">
        <v>0.18</v>
      </c>
      <c r="W5" s="17">
        <v>0</v>
      </c>
      <c r="X5" s="17">
        <v>0</v>
      </c>
      <c r="Y5" s="17">
        <v>0</v>
      </c>
      <c r="Z5" s="17">
        <v>2.29</v>
      </c>
      <c r="AA5" s="17">
        <v>2.58937078775205</v>
      </c>
      <c r="AB5" s="18">
        <v>3.9028299410305799E-3</v>
      </c>
      <c r="AC5" s="18">
        <v>1.16084172605012E-2</v>
      </c>
      <c r="AD5" s="1" t="s">
        <v>1356</v>
      </c>
    </row>
    <row r="6" spans="1:30">
      <c r="A6" s="15" t="s">
        <v>121</v>
      </c>
      <c r="B6" s="16">
        <v>1122</v>
      </c>
      <c r="C6" s="17">
        <v>0</v>
      </c>
      <c r="D6" s="17">
        <v>0</v>
      </c>
      <c r="E6" s="17">
        <v>0</v>
      </c>
      <c r="F6" s="17">
        <v>0</v>
      </c>
      <c r="G6" s="17">
        <v>4.33</v>
      </c>
      <c r="H6" s="17">
        <v>10.32</v>
      </c>
      <c r="I6" s="17">
        <v>9.0062971516692105</v>
      </c>
      <c r="J6" s="18">
        <v>2.2161437177796899E-22</v>
      </c>
      <c r="K6" s="18">
        <v>4.7979511489930201E-20</v>
      </c>
      <c r="L6" s="19" t="s">
        <v>118</v>
      </c>
      <c r="M6" s="19" t="s">
        <v>118</v>
      </c>
      <c r="N6" s="19" t="s">
        <v>118</v>
      </c>
      <c r="O6" s="19" t="s">
        <v>118</v>
      </c>
      <c r="P6" s="19" t="s">
        <v>118</v>
      </c>
      <c r="Q6" s="19" t="s">
        <v>118</v>
      </c>
      <c r="R6" s="19" t="s">
        <v>118</v>
      </c>
      <c r="S6" s="19" t="s">
        <v>118</v>
      </c>
      <c r="T6" s="19" t="s">
        <v>118</v>
      </c>
      <c r="U6" s="17">
        <v>0.25</v>
      </c>
      <c r="V6" s="17">
        <v>2.92</v>
      </c>
      <c r="W6" s="17">
        <v>0.1</v>
      </c>
      <c r="X6" s="17">
        <v>10.16</v>
      </c>
      <c r="Y6" s="17">
        <v>2.76</v>
      </c>
      <c r="Z6" s="17">
        <v>5.96</v>
      </c>
      <c r="AA6" s="17">
        <v>1.6300140019</v>
      </c>
      <c r="AB6" s="18">
        <v>2.2100544882663501E-4</v>
      </c>
      <c r="AC6" s="18">
        <v>9.3792556331303797E-4</v>
      </c>
      <c r="AD6" s="79" t="s">
        <v>1447</v>
      </c>
    </row>
    <row r="7" spans="1:30">
      <c r="A7" s="15" t="s">
        <v>122</v>
      </c>
      <c r="B7" s="16">
        <v>1886</v>
      </c>
      <c r="C7" s="17">
        <v>1.44</v>
      </c>
      <c r="D7" s="17">
        <v>2.2599999999999998</v>
      </c>
      <c r="E7" s="17">
        <v>1.72</v>
      </c>
      <c r="F7" s="17">
        <v>0</v>
      </c>
      <c r="G7" s="17">
        <v>0</v>
      </c>
      <c r="H7" s="17">
        <v>0</v>
      </c>
      <c r="I7" s="17">
        <v>-8.71537042139642</v>
      </c>
      <c r="J7" s="18">
        <v>2.7876871641790398E-20</v>
      </c>
      <c r="K7" s="18">
        <v>4.8282741683581E-18</v>
      </c>
      <c r="L7" s="19" t="s">
        <v>118</v>
      </c>
      <c r="M7" s="19" t="s">
        <v>118</v>
      </c>
      <c r="N7" s="19" t="s">
        <v>118</v>
      </c>
      <c r="O7" s="19" t="s">
        <v>118</v>
      </c>
      <c r="P7" s="19" t="s">
        <v>118</v>
      </c>
      <c r="Q7" s="19" t="s">
        <v>118</v>
      </c>
      <c r="R7" s="19" t="s">
        <v>118</v>
      </c>
      <c r="S7" s="19" t="s">
        <v>118</v>
      </c>
      <c r="T7" s="19" t="s">
        <v>118</v>
      </c>
      <c r="U7" s="17">
        <v>0.31</v>
      </c>
      <c r="V7" s="17">
        <v>0.5</v>
      </c>
      <c r="W7" s="17">
        <v>0.88</v>
      </c>
      <c r="X7" s="17">
        <v>0</v>
      </c>
      <c r="Y7" s="17">
        <v>0</v>
      </c>
      <c r="Z7" s="17">
        <v>0</v>
      </c>
      <c r="AA7" s="17">
        <v>-7.4630380705072001</v>
      </c>
      <c r="AB7" s="18">
        <v>2.2398469971019699E-11</v>
      </c>
      <c r="AC7" s="18">
        <v>3.2477781457978602E-10</v>
      </c>
      <c r="AD7" s="1" t="s">
        <v>1333</v>
      </c>
    </row>
    <row r="8" spans="1:30">
      <c r="A8" s="15" t="s">
        <v>123</v>
      </c>
      <c r="B8" s="16">
        <v>1142</v>
      </c>
      <c r="C8" s="17">
        <v>12.19</v>
      </c>
      <c r="D8" s="17">
        <v>22.71</v>
      </c>
      <c r="E8" s="17">
        <v>2.85</v>
      </c>
      <c r="F8" s="17">
        <v>0.35</v>
      </c>
      <c r="G8" s="17">
        <v>0.93</v>
      </c>
      <c r="H8" s="17">
        <v>0.5</v>
      </c>
      <c r="I8" s="17">
        <v>-4.3622388811769799</v>
      </c>
      <c r="J8" s="18">
        <v>1.79568765989092E-19</v>
      </c>
      <c r="K8" s="18">
        <v>2.59177585577589E-17</v>
      </c>
      <c r="L8" s="19" t="s">
        <v>118</v>
      </c>
      <c r="M8" s="19" t="s">
        <v>118</v>
      </c>
      <c r="N8" s="19" t="s">
        <v>118</v>
      </c>
      <c r="O8" s="19" t="s">
        <v>118</v>
      </c>
      <c r="P8" s="19" t="s">
        <v>118</v>
      </c>
      <c r="Q8" s="19" t="s">
        <v>118</v>
      </c>
      <c r="R8" s="19" t="s">
        <v>118</v>
      </c>
      <c r="S8" s="19" t="s">
        <v>118</v>
      </c>
      <c r="T8" s="19" t="s">
        <v>118</v>
      </c>
      <c r="U8" s="17">
        <v>7.0000000000000007E-2</v>
      </c>
      <c r="V8" s="17">
        <v>0.27</v>
      </c>
      <c r="W8" s="17">
        <v>0.94</v>
      </c>
      <c r="X8" s="17">
        <v>1.42</v>
      </c>
      <c r="Y8" s="17">
        <v>3.06</v>
      </c>
      <c r="Z8" s="17">
        <v>1.95</v>
      </c>
      <c r="AA8" s="17">
        <v>1.5282520572712699</v>
      </c>
      <c r="AB8" s="18">
        <v>2.1988856349206801E-3</v>
      </c>
      <c r="AC8" s="18">
        <v>6.8322517942178201E-3</v>
      </c>
      <c r="AD8" s="1" t="s">
        <v>1315</v>
      </c>
    </row>
    <row r="9" spans="1:30">
      <c r="A9" s="15" t="s">
        <v>124</v>
      </c>
      <c r="B9" s="16">
        <v>1140</v>
      </c>
      <c r="C9" s="17">
        <v>40.98</v>
      </c>
      <c r="D9" s="17">
        <v>52.9</v>
      </c>
      <c r="E9" s="17">
        <v>26.07</v>
      </c>
      <c r="F9" s="17">
        <v>2.69</v>
      </c>
      <c r="G9" s="17">
        <v>3.75</v>
      </c>
      <c r="H9" s="17">
        <v>1.65</v>
      </c>
      <c r="I9" s="17">
        <v>-3.8943045521604698</v>
      </c>
      <c r="J9" s="18">
        <v>3.9568431828431502E-19</v>
      </c>
      <c r="K9" s="18">
        <v>4.8951802804888097E-17</v>
      </c>
      <c r="L9" s="19" t="s">
        <v>118</v>
      </c>
      <c r="M9" s="19" t="s">
        <v>118</v>
      </c>
      <c r="N9" s="19" t="s">
        <v>118</v>
      </c>
      <c r="O9" s="19" t="s">
        <v>118</v>
      </c>
      <c r="P9" s="19" t="s">
        <v>118</v>
      </c>
      <c r="Q9" s="19" t="s">
        <v>118</v>
      </c>
      <c r="R9" s="19" t="s">
        <v>118</v>
      </c>
      <c r="S9" s="19" t="s">
        <v>118</v>
      </c>
      <c r="T9" s="19" t="s">
        <v>118</v>
      </c>
      <c r="U9" s="19" t="s">
        <v>118</v>
      </c>
      <c r="V9" s="19" t="s">
        <v>118</v>
      </c>
      <c r="W9" s="19" t="s">
        <v>118</v>
      </c>
      <c r="X9" s="19" t="s">
        <v>118</v>
      </c>
      <c r="Y9" s="19" t="s">
        <v>118</v>
      </c>
      <c r="Z9" s="19" t="s">
        <v>118</v>
      </c>
      <c r="AA9" s="19" t="s">
        <v>118</v>
      </c>
      <c r="AB9" s="19" t="s">
        <v>118</v>
      </c>
      <c r="AC9" s="19" t="s">
        <v>118</v>
      </c>
      <c r="AD9" s="1" t="s">
        <v>1315</v>
      </c>
    </row>
    <row r="10" spans="1:30">
      <c r="A10" s="15" t="s">
        <v>125</v>
      </c>
      <c r="B10" s="16">
        <v>2073</v>
      </c>
      <c r="C10" s="17">
        <v>1.55</v>
      </c>
      <c r="D10" s="17">
        <v>2.09</v>
      </c>
      <c r="E10" s="17">
        <v>0</v>
      </c>
      <c r="F10" s="17">
        <v>0</v>
      </c>
      <c r="G10" s="17">
        <v>0</v>
      </c>
      <c r="H10" s="17">
        <v>0</v>
      </c>
      <c r="I10" s="17">
        <v>-8.1936423452227807</v>
      </c>
      <c r="J10" s="18">
        <v>1.0458412174229E-16</v>
      </c>
      <c r="K10" s="18">
        <v>1.1321231178602901E-14</v>
      </c>
      <c r="L10" s="19" t="s">
        <v>118</v>
      </c>
      <c r="M10" s="19" t="s">
        <v>118</v>
      </c>
      <c r="N10" s="19" t="s">
        <v>118</v>
      </c>
      <c r="O10" s="19" t="s">
        <v>118</v>
      </c>
      <c r="P10" s="19" t="s">
        <v>118</v>
      </c>
      <c r="Q10" s="19" t="s">
        <v>118</v>
      </c>
      <c r="R10" s="19" t="s">
        <v>118</v>
      </c>
      <c r="S10" s="19" t="s">
        <v>118</v>
      </c>
      <c r="T10" s="19" t="s">
        <v>118</v>
      </c>
      <c r="U10" s="19" t="s">
        <v>118</v>
      </c>
      <c r="V10" s="19" t="s">
        <v>118</v>
      </c>
      <c r="W10" s="19" t="s">
        <v>118</v>
      </c>
      <c r="X10" s="19" t="s">
        <v>118</v>
      </c>
      <c r="Y10" s="19" t="s">
        <v>118</v>
      </c>
      <c r="Z10" s="19" t="s">
        <v>118</v>
      </c>
      <c r="AA10" s="19" t="s">
        <v>118</v>
      </c>
      <c r="AB10" s="19" t="s">
        <v>118</v>
      </c>
      <c r="AC10" s="19" t="s">
        <v>118</v>
      </c>
      <c r="AD10" s="1" t="s">
        <v>1229</v>
      </c>
    </row>
    <row r="11" spans="1:30">
      <c r="A11" s="15" t="s">
        <v>126</v>
      </c>
      <c r="B11" s="16">
        <v>1416</v>
      </c>
      <c r="C11" s="17">
        <v>0</v>
      </c>
      <c r="D11" s="17">
        <v>0</v>
      </c>
      <c r="E11" s="17">
        <v>0.24</v>
      </c>
      <c r="F11" s="17">
        <v>0</v>
      </c>
      <c r="G11" s="17">
        <v>1.7</v>
      </c>
      <c r="H11" s="17">
        <v>9</v>
      </c>
      <c r="I11" s="17">
        <v>5.2740380844402299</v>
      </c>
      <c r="J11" s="18">
        <v>1.4620389703565301E-16</v>
      </c>
      <c r="K11" s="18">
        <v>1.40680638703195E-14</v>
      </c>
      <c r="L11" s="19" t="s">
        <v>118</v>
      </c>
      <c r="M11" s="19" t="s">
        <v>118</v>
      </c>
      <c r="N11" s="19" t="s">
        <v>118</v>
      </c>
      <c r="O11" s="19" t="s">
        <v>118</v>
      </c>
      <c r="P11" s="19" t="s">
        <v>118</v>
      </c>
      <c r="Q11" s="19" t="s">
        <v>118</v>
      </c>
      <c r="R11" s="19" t="s">
        <v>118</v>
      </c>
      <c r="S11" s="19" t="s">
        <v>118</v>
      </c>
      <c r="T11" s="19" t="s">
        <v>118</v>
      </c>
      <c r="U11" s="19" t="s">
        <v>118</v>
      </c>
      <c r="V11" s="19" t="s">
        <v>118</v>
      </c>
      <c r="W11" s="19" t="s">
        <v>118</v>
      </c>
      <c r="X11" s="19" t="s">
        <v>118</v>
      </c>
      <c r="Y11" s="19" t="s">
        <v>118</v>
      </c>
      <c r="Z11" s="19" t="s">
        <v>118</v>
      </c>
      <c r="AA11" s="19" t="s">
        <v>118</v>
      </c>
      <c r="AB11" s="19" t="s">
        <v>118</v>
      </c>
      <c r="AC11" s="19" t="s">
        <v>118</v>
      </c>
      <c r="AD11" s="1" t="s">
        <v>1234</v>
      </c>
    </row>
    <row r="12" spans="1:30">
      <c r="A12" s="15" t="s">
        <v>127</v>
      </c>
      <c r="B12" s="16">
        <v>1283</v>
      </c>
      <c r="C12" s="17">
        <v>5.82</v>
      </c>
      <c r="D12" s="17">
        <v>0</v>
      </c>
      <c r="E12" s="17">
        <v>0</v>
      </c>
      <c r="F12" s="17">
        <v>0</v>
      </c>
      <c r="G12" s="17">
        <v>0</v>
      </c>
      <c r="H12" s="17">
        <v>0</v>
      </c>
      <c r="I12" s="17">
        <v>-8.0366294274884194</v>
      </c>
      <c r="J12" s="18">
        <v>9.9604459483592509E-16</v>
      </c>
      <c r="K12" s="18">
        <v>8.6257461912791104E-14</v>
      </c>
      <c r="L12" s="19" t="s">
        <v>118</v>
      </c>
      <c r="M12" s="19" t="s">
        <v>118</v>
      </c>
      <c r="N12" s="19" t="s">
        <v>118</v>
      </c>
      <c r="O12" s="19" t="s">
        <v>118</v>
      </c>
      <c r="P12" s="19" t="s">
        <v>118</v>
      </c>
      <c r="Q12" s="19" t="s">
        <v>118</v>
      </c>
      <c r="R12" s="19" t="s">
        <v>118</v>
      </c>
      <c r="S12" s="19" t="s">
        <v>118</v>
      </c>
      <c r="T12" s="19" t="s">
        <v>118</v>
      </c>
      <c r="U12" s="19" t="s">
        <v>118</v>
      </c>
      <c r="V12" s="19" t="s">
        <v>118</v>
      </c>
      <c r="W12" s="19" t="s">
        <v>118</v>
      </c>
      <c r="X12" s="19" t="s">
        <v>118</v>
      </c>
      <c r="Y12" s="19" t="s">
        <v>118</v>
      </c>
      <c r="Z12" s="19" t="s">
        <v>118</v>
      </c>
      <c r="AA12" s="19" t="s">
        <v>118</v>
      </c>
      <c r="AB12" s="19" t="s">
        <v>118</v>
      </c>
      <c r="AC12" s="19" t="s">
        <v>118</v>
      </c>
      <c r="AD12" s="1" t="s">
        <v>1230</v>
      </c>
    </row>
    <row r="13" spans="1:30">
      <c r="A13" s="15" t="s">
        <v>128</v>
      </c>
      <c r="B13" s="16">
        <v>1569</v>
      </c>
      <c r="C13" s="17">
        <v>0</v>
      </c>
      <c r="D13" s="17">
        <v>0.55000000000000004</v>
      </c>
      <c r="E13" s="17">
        <v>0.64</v>
      </c>
      <c r="F13" s="17">
        <v>0</v>
      </c>
      <c r="G13" s="17">
        <v>5.73</v>
      </c>
      <c r="H13" s="17">
        <v>13.91</v>
      </c>
      <c r="I13" s="17">
        <v>3.84175134262457</v>
      </c>
      <c r="J13" s="18">
        <v>1.9631432101050199E-15</v>
      </c>
      <c r="K13" s="18">
        <v>1.5455291090463199E-13</v>
      </c>
      <c r="L13" s="19" t="s">
        <v>118</v>
      </c>
      <c r="M13" s="19" t="s">
        <v>118</v>
      </c>
      <c r="N13" s="19" t="s">
        <v>118</v>
      </c>
      <c r="O13" s="19" t="s">
        <v>118</v>
      </c>
      <c r="P13" s="19" t="s">
        <v>118</v>
      </c>
      <c r="Q13" s="19" t="s">
        <v>118</v>
      </c>
      <c r="R13" s="19" t="s">
        <v>118</v>
      </c>
      <c r="S13" s="19" t="s">
        <v>118</v>
      </c>
      <c r="T13" s="19" t="s">
        <v>118</v>
      </c>
      <c r="U13" s="19" t="s">
        <v>118</v>
      </c>
      <c r="V13" s="19" t="s">
        <v>118</v>
      </c>
      <c r="W13" s="19" t="s">
        <v>118</v>
      </c>
      <c r="X13" s="19" t="s">
        <v>118</v>
      </c>
      <c r="Y13" s="19" t="s">
        <v>118</v>
      </c>
      <c r="Z13" s="19" t="s">
        <v>118</v>
      </c>
      <c r="AA13" s="19" t="s">
        <v>118</v>
      </c>
      <c r="AB13" s="19" t="s">
        <v>118</v>
      </c>
      <c r="AC13" s="19" t="s">
        <v>118</v>
      </c>
      <c r="AD13" s="1" t="s">
        <v>1334</v>
      </c>
    </row>
    <row r="14" spans="1:30">
      <c r="A14" s="15" t="s">
        <v>129</v>
      </c>
      <c r="B14" s="16">
        <v>2349</v>
      </c>
      <c r="C14" s="17">
        <v>0</v>
      </c>
      <c r="D14" s="17">
        <v>0</v>
      </c>
      <c r="E14" s="17">
        <v>0</v>
      </c>
      <c r="F14" s="17">
        <v>0</v>
      </c>
      <c r="G14" s="17">
        <v>0</v>
      </c>
      <c r="H14" s="17">
        <v>2.57</v>
      </c>
      <c r="I14" s="17">
        <v>7.7333996605037596</v>
      </c>
      <c r="J14" s="18">
        <v>6.0068402678898694E-14</v>
      </c>
      <c r="K14" s="18">
        <v>4.3349363933271898E-12</v>
      </c>
      <c r="L14" s="17">
        <v>0</v>
      </c>
      <c r="M14" s="17">
        <v>0</v>
      </c>
      <c r="N14" s="17">
        <v>2.41</v>
      </c>
      <c r="O14" s="17">
        <v>0</v>
      </c>
      <c r="P14" s="17">
        <v>0</v>
      </c>
      <c r="Q14" s="17">
        <v>0</v>
      </c>
      <c r="R14" s="17">
        <v>-7.9962105172562996</v>
      </c>
      <c r="S14" s="18">
        <v>2.36232625370354E-15</v>
      </c>
      <c r="T14" s="18">
        <v>8.1106534710488294E-14</v>
      </c>
      <c r="U14" s="19" t="s">
        <v>118</v>
      </c>
      <c r="V14" s="19" t="s">
        <v>118</v>
      </c>
      <c r="W14" s="19" t="s">
        <v>118</v>
      </c>
      <c r="X14" s="19" t="s">
        <v>118</v>
      </c>
      <c r="Y14" s="19" t="s">
        <v>118</v>
      </c>
      <c r="Z14" s="19" t="s">
        <v>118</v>
      </c>
      <c r="AA14" s="19" t="s">
        <v>118</v>
      </c>
      <c r="AB14" s="19" t="s">
        <v>118</v>
      </c>
      <c r="AC14" s="19" t="s">
        <v>118</v>
      </c>
      <c r="AD14" s="1" t="s">
        <v>1334</v>
      </c>
    </row>
    <row r="15" spans="1:30">
      <c r="A15" s="15" t="s">
        <v>130</v>
      </c>
      <c r="B15" s="16">
        <v>892</v>
      </c>
      <c r="C15" s="17">
        <v>0</v>
      </c>
      <c r="D15" s="17">
        <v>0</v>
      </c>
      <c r="E15" s="17">
        <v>14.53</v>
      </c>
      <c r="F15" s="17">
        <v>0.02</v>
      </c>
      <c r="G15" s="17">
        <v>0</v>
      </c>
      <c r="H15" s="17">
        <v>1.39</v>
      </c>
      <c r="I15" s="17">
        <v>-3.7340740354231401</v>
      </c>
      <c r="J15" s="18">
        <v>4.05589379932698E-13</v>
      </c>
      <c r="K15" s="18">
        <v>2.7018492540132099E-11</v>
      </c>
      <c r="L15" s="19" t="s">
        <v>118</v>
      </c>
      <c r="M15" s="19" t="s">
        <v>118</v>
      </c>
      <c r="N15" s="19" t="s">
        <v>118</v>
      </c>
      <c r="O15" s="19" t="s">
        <v>118</v>
      </c>
      <c r="P15" s="19" t="s">
        <v>118</v>
      </c>
      <c r="Q15" s="19" t="s">
        <v>118</v>
      </c>
      <c r="R15" s="19" t="s">
        <v>118</v>
      </c>
      <c r="S15" s="19" t="s">
        <v>118</v>
      </c>
      <c r="T15" s="19" t="s">
        <v>118</v>
      </c>
      <c r="U15" s="17">
        <v>0</v>
      </c>
      <c r="V15" s="17">
        <v>0</v>
      </c>
      <c r="W15" s="17">
        <v>0</v>
      </c>
      <c r="X15" s="17">
        <v>13.77</v>
      </c>
      <c r="Y15" s="17">
        <v>0</v>
      </c>
      <c r="Z15" s="17">
        <v>2.8</v>
      </c>
      <c r="AA15" s="17">
        <v>8.5462547942569795</v>
      </c>
      <c r="AB15" s="18">
        <v>1.90187475605112E-16</v>
      </c>
      <c r="AC15" s="18">
        <v>9.4550345015113006E-15</v>
      </c>
      <c r="AD15" s="1" t="s">
        <v>1231</v>
      </c>
    </row>
    <row r="16" spans="1:30">
      <c r="A16" s="15" t="s">
        <v>131</v>
      </c>
      <c r="B16" s="16">
        <v>2363</v>
      </c>
      <c r="C16" s="17">
        <v>0</v>
      </c>
      <c r="D16" s="17">
        <v>0</v>
      </c>
      <c r="E16" s="17">
        <v>0</v>
      </c>
      <c r="F16" s="17">
        <v>1.65</v>
      </c>
      <c r="G16" s="17">
        <v>0</v>
      </c>
      <c r="H16" s="17">
        <v>0.39</v>
      </c>
      <c r="I16" s="17">
        <v>7.5847402045098598</v>
      </c>
      <c r="J16" s="18">
        <v>4.52715405117442E-13</v>
      </c>
      <c r="K16" s="18">
        <v>2.80036814879789E-11</v>
      </c>
      <c r="L16" s="19" t="s">
        <v>118</v>
      </c>
      <c r="M16" s="19" t="s">
        <v>118</v>
      </c>
      <c r="N16" s="19" t="s">
        <v>118</v>
      </c>
      <c r="O16" s="19" t="s">
        <v>118</v>
      </c>
      <c r="P16" s="19" t="s">
        <v>118</v>
      </c>
      <c r="Q16" s="19" t="s">
        <v>118</v>
      </c>
      <c r="R16" s="19" t="s">
        <v>118</v>
      </c>
      <c r="S16" s="19" t="s">
        <v>118</v>
      </c>
      <c r="T16" s="19" t="s">
        <v>118</v>
      </c>
      <c r="U16" s="19" t="s">
        <v>118</v>
      </c>
      <c r="V16" s="19" t="s">
        <v>118</v>
      </c>
      <c r="W16" s="19" t="s">
        <v>118</v>
      </c>
      <c r="X16" s="19" t="s">
        <v>118</v>
      </c>
      <c r="Y16" s="19" t="s">
        <v>118</v>
      </c>
      <c r="Z16" s="19" t="s">
        <v>118</v>
      </c>
      <c r="AA16" s="19" t="s">
        <v>118</v>
      </c>
      <c r="AB16" s="19" t="s">
        <v>118</v>
      </c>
      <c r="AC16" s="19" t="s">
        <v>118</v>
      </c>
      <c r="AD16" s="1" t="s">
        <v>1234</v>
      </c>
    </row>
    <row r="17" spans="1:30">
      <c r="A17" s="15" t="s">
        <v>132</v>
      </c>
      <c r="B17" s="16">
        <v>681</v>
      </c>
      <c r="C17" s="17">
        <v>0.33</v>
      </c>
      <c r="D17" s="17">
        <v>0</v>
      </c>
      <c r="E17" s="17">
        <v>0</v>
      </c>
      <c r="F17" s="17">
        <v>0</v>
      </c>
      <c r="G17" s="17">
        <v>2.9</v>
      </c>
      <c r="H17" s="17">
        <v>13.04</v>
      </c>
      <c r="I17" s="17">
        <v>5.2853180659894097</v>
      </c>
      <c r="J17" s="18">
        <v>5.5990093663237599E-13</v>
      </c>
      <c r="K17" s="18">
        <v>3.2324947408242497E-11</v>
      </c>
      <c r="L17" s="19" t="s">
        <v>118</v>
      </c>
      <c r="M17" s="19" t="s">
        <v>118</v>
      </c>
      <c r="N17" s="19" t="s">
        <v>118</v>
      </c>
      <c r="O17" s="19" t="s">
        <v>118</v>
      </c>
      <c r="P17" s="19" t="s">
        <v>118</v>
      </c>
      <c r="Q17" s="19" t="s">
        <v>118</v>
      </c>
      <c r="R17" s="19" t="s">
        <v>118</v>
      </c>
      <c r="S17" s="19" t="s">
        <v>118</v>
      </c>
      <c r="T17" s="19" t="s">
        <v>118</v>
      </c>
      <c r="U17" s="19" t="s">
        <v>118</v>
      </c>
      <c r="V17" s="19" t="s">
        <v>118</v>
      </c>
      <c r="W17" s="19" t="s">
        <v>118</v>
      </c>
      <c r="X17" s="19" t="s">
        <v>118</v>
      </c>
      <c r="Y17" s="19" t="s">
        <v>118</v>
      </c>
      <c r="Z17" s="19" t="s">
        <v>118</v>
      </c>
      <c r="AA17" s="19" t="s">
        <v>118</v>
      </c>
      <c r="AB17" s="19" t="s">
        <v>118</v>
      </c>
      <c r="AC17" s="19" t="s">
        <v>118</v>
      </c>
      <c r="AD17" s="1" t="s">
        <v>1234</v>
      </c>
    </row>
    <row r="18" spans="1:30">
      <c r="A18" s="15" t="s">
        <v>133</v>
      </c>
      <c r="B18" s="16">
        <v>631</v>
      </c>
      <c r="C18" s="17">
        <v>69.3</v>
      </c>
      <c r="D18" s="17">
        <v>51.15</v>
      </c>
      <c r="E18" s="17">
        <v>77.84</v>
      </c>
      <c r="F18" s="17">
        <v>8.33</v>
      </c>
      <c r="G18" s="17">
        <v>14.59</v>
      </c>
      <c r="H18" s="17">
        <v>3.15</v>
      </c>
      <c r="I18" s="17">
        <v>-2.9736934456523398</v>
      </c>
      <c r="J18" s="18">
        <v>1.3178939807952599E-12</v>
      </c>
      <c r="K18" s="18">
        <v>7.1331011710543296E-11</v>
      </c>
      <c r="L18" s="19" t="s">
        <v>118</v>
      </c>
      <c r="M18" s="19" t="s">
        <v>118</v>
      </c>
      <c r="N18" s="19" t="s">
        <v>118</v>
      </c>
      <c r="O18" s="19" t="s">
        <v>118</v>
      </c>
      <c r="P18" s="19" t="s">
        <v>118</v>
      </c>
      <c r="Q18" s="19" t="s">
        <v>118</v>
      </c>
      <c r="R18" s="19" t="s">
        <v>118</v>
      </c>
      <c r="S18" s="19" t="s">
        <v>118</v>
      </c>
      <c r="T18" s="19" t="s">
        <v>118</v>
      </c>
      <c r="U18" s="19" t="s">
        <v>118</v>
      </c>
      <c r="V18" s="19" t="s">
        <v>118</v>
      </c>
      <c r="W18" s="19" t="s">
        <v>118</v>
      </c>
      <c r="X18" s="19" t="s">
        <v>118</v>
      </c>
      <c r="Y18" s="19" t="s">
        <v>118</v>
      </c>
      <c r="Z18" s="19" t="s">
        <v>118</v>
      </c>
      <c r="AA18" s="19" t="s">
        <v>118</v>
      </c>
      <c r="AB18" s="19" t="s">
        <v>118</v>
      </c>
      <c r="AC18" s="19" t="s">
        <v>118</v>
      </c>
      <c r="AD18" s="98" t="s">
        <v>1416</v>
      </c>
    </row>
    <row r="19" spans="1:30" s="107" customFormat="1">
      <c r="A19" s="106" t="s">
        <v>134</v>
      </c>
      <c r="B19" s="116">
        <v>1361</v>
      </c>
      <c r="C19" s="117">
        <v>0.26</v>
      </c>
      <c r="D19" s="117">
        <v>0.27</v>
      </c>
      <c r="E19" s="117">
        <v>0.21</v>
      </c>
      <c r="F19" s="117">
        <v>2.57</v>
      </c>
      <c r="G19" s="117">
        <v>4.96</v>
      </c>
      <c r="H19" s="117">
        <v>2.3199999999999998</v>
      </c>
      <c r="I19" s="117">
        <v>3.6630748276206102</v>
      </c>
      <c r="J19" s="118">
        <v>1.5771299804103599E-12</v>
      </c>
      <c r="K19" s="118">
        <v>7.9491744905710103E-11</v>
      </c>
      <c r="L19" s="117">
        <v>0.37</v>
      </c>
      <c r="M19" s="117">
        <v>0.46</v>
      </c>
      <c r="N19" s="117">
        <v>0.11</v>
      </c>
      <c r="O19" s="117">
        <v>6.04</v>
      </c>
      <c r="P19" s="117">
        <v>14.96</v>
      </c>
      <c r="Q19" s="117">
        <v>11.57</v>
      </c>
      <c r="R19" s="117">
        <v>4.7829938350568399</v>
      </c>
      <c r="S19" s="118">
        <v>1.3585425349035999E-21</v>
      </c>
      <c r="T19" s="118">
        <v>1.39929881095071E-19</v>
      </c>
      <c r="U19" s="117">
        <v>1.04</v>
      </c>
      <c r="V19" s="117">
        <v>1.3</v>
      </c>
      <c r="W19" s="117">
        <v>1.96</v>
      </c>
      <c r="X19" s="117">
        <v>24.58</v>
      </c>
      <c r="Y19" s="117">
        <v>25.95</v>
      </c>
      <c r="Z19" s="117">
        <v>21.81</v>
      </c>
      <c r="AA19" s="117">
        <v>3.1910415127409402</v>
      </c>
      <c r="AB19" s="118">
        <v>1.3018577608403E-13</v>
      </c>
      <c r="AC19" s="118">
        <v>3.4849730828648001E-12</v>
      </c>
      <c r="AD19" s="107" t="s">
        <v>1232</v>
      </c>
    </row>
    <row r="20" spans="1:30">
      <c r="A20" s="15" t="s">
        <v>135</v>
      </c>
      <c r="B20" s="16">
        <v>675</v>
      </c>
      <c r="C20" s="17">
        <v>8.89</v>
      </c>
      <c r="D20" s="17">
        <v>5.0999999999999996</v>
      </c>
      <c r="E20" s="17">
        <v>0</v>
      </c>
      <c r="F20" s="17">
        <v>0</v>
      </c>
      <c r="G20" s="17">
        <v>0</v>
      </c>
      <c r="H20" s="17">
        <v>0.39</v>
      </c>
      <c r="I20" s="17">
        <v>-5.2541416050438796</v>
      </c>
      <c r="J20" s="18">
        <v>1.6522533583172999E-12</v>
      </c>
      <c r="K20" s="18">
        <v>7.9491744905710103E-11</v>
      </c>
      <c r="L20" s="19" t="s">
        <v>118</v>
      </c>
      <c r="M20" s="19" t="s">
        <v>118</v>
      </c>
      <c r="N20" s="19" t="s">
        <v>118</v>
      </c>
      <c r="O20" s="19" t="s">
        <v>118</v>
      </c>
      <c r="P20" s="19" t="s">
        <v>118</v>
      </c>
      <c r="Q20" s="19" t="s">
        <v>118</v>
      </c>
      <c r="R20" s="19" t="s">
        <v>118</v>
      </c>
      <c r="S20" s="19" t="s">
        <v>118</v>
      </c>
      <c r="T20" s="19" t="s">
        <v>118</v>
      </c>
      <c r="U20" s="19" t="s">
        <v>118</v>
      </c>
      <c r="V20" s="19" t="s">
        <v>118</v>
      </c>
      <c r="W20" s="19" t="s">
        <v>118</v>
      </c>
      <c r="X20" s="19" t="s">
        <v>118</v>
      </c>
      <c r="Y20" s="19" t="s">
        <v>118</v>
      </c>
      <c r="Z20" s="19" t="s">
        <v>118</v>
      </c>
      <c r="AA20" s="19" t="s">
        <v>118</v>
      </c>
      <c r="AB20" s="19" t="s">
        <v>118</v>
      </c>
      <c r="AC20" s="19" t="s">
        <v>118</v>
      </c>
      <c r="AD20" s="1" t="s">
        <v>1334</v>
      </c>
    </row>
    <row r="21" spans="1:30">
      <c r="A21" s="15" t="s">
        <v>136</v>
      </c>
      <c r="B21" s="16">
        <v>1364</v>
      </c>
      <c r="C21" s="17">
        <v>22.74</v>
      </c>
      <c r="D21" s="17">
        <v>33.85</v>
      </c>
      <c r="E21" s="17">
        <v>23.58</v>
      </c>
      <c r="F21" s="17">
        <v>4.2</v>
      </c>
      <c r="G21" s="17">
        <v>4.26</v>
      </c>
      <c r="H21" s="17">
        <v>3.22</v>
      </c>
      <c r="I21" s="17">
        <v>-2.8414634314366598</v>
      </c>
      <c r="J21" s="18">
        <v>5.3824167004813902E-12</v>
      </c>
      <c r="K21" s="18">
        <v>2.4532488750615199E-10</v>
      </c>
      <c r="L21" s="19" t="s">
        <v>118</v>
      </c>
      <c r="M21" s="19" t="s">
        <v>118</v>
      </c>
      <c r="N21" s="19" t="s">
        <v>118</v>
      </c>
      <c r="O21" s="19" t="s">
        <v>118</v>
      </c>
      <c r="P21" s="19" t="s">
        <v>118</v>
      </c>
      <c r="Q21" s="19" t="s">
        <v>118</v>
      </c>
      <c r="R21" s="19" t="s">
        <v>118</v>
      </c>
      <c r="S21" s="19" t="s">
        <v>118</v>
      </c>
      <c r="T21" s="19" t="s">
        <v>118</v>
      </c>
      <c r="U21" s="19" t="s">
        <v>118</v>
      </c>
      <c r="V21" s="19" t="s">
        <v>118</v>
      </c>
      <c r="W21" s="19" t="s">
        <v>118</v>
      </c>
      <c r="X21" s="19" t="s">
        <v>118</v>
      </c>
      <c r="Y21" s="19" t="s">
        <v>118</v>
      </c>
      <c r="Z21" s="19" t="s">
        <v>118</v>
      </c>
      <c r="AA21" s="19" t="s">
        <v>118</v>
      </c>
      <c r="AB21" s="19" t="s">
        <v>118</v>
      </c>
      <c r="AC21" s="19" t="s">
        <v>118</v>
      </c>
      <c r="AD21" s="1" t="s">
        <v>1315</v>
      </c>
    </row>
    <row r="22" spans="1:30">
      <c r="A22" s="15" t="s">
        <v>137</v>
      </c>
      <c r="B22" s="16">
        <v>2045</v>
      </c>
      <c r="C22" s="17">
        <v>2.04</v>
      </c>
      <c r="D22" s="17">
        <v>0</v>
      </c>
      <c r="E22" s="17">
        <v>0</v>
      </c>
      <c r="F22" s="17">
        <v>0</v>
      </c>
      <c r="G22" s="17">
        <v>0</v>
      </c>
      <c r="H22" s="17">
        <v>0</v>
      </c>
      <c r="I22" s="17">
        <v>-7.3757812097830602</v>
      </c>
      <c r="J22" s="18">
        <v>6.9671749690185202E-12</v>
      </c>
      <c r="K22" s="18">
        <v>2.87313024912859E-10</v>
      </c>
      <c r="L22" s="19" t="s">
        <v>118</v>
      </c>
      <c r="M22" s="19" t="s">
        <v>118</v>
      </c>
      <c r="N22" s="19" t="s">
        <v>118</v>
      </c>
      <c r="O22" s="19" t="s">
        <v>118</v>
      </c>
      <c r="P22" s="19" t="s">
        <v>118</v>
      </c>
      <c r="Q22" s="19" t="s">
        <v>118</v>
      </c>
      <c r="R22" s="19" t="s">
        <v>118</v>
      </c>
      <c r="S22" s="19" t="s">
        <v>118</v>
      </c>
      <c r="T22" s="19" t="s">
        <v>118</v>
      </c>
      <c r="U22" s="19" t="s">
        <v>118</v>
      </c>
      <c r="V22" s="19" t="s">
        <v>118</v>
      </c>
      <c r="W22" s="19" t="s">
        <v>118</v>
      </c>
      <c r="X22" s="19" t="s">
        <v>118</v>
      </c>
      <c r="Y22" s="19" t="s">
        <v>118</v>
      </c>
      <c r="Z22" s="19" t="s">
        <v>118</v>
      </c>
      <c r="AA22" s="19" t="s">
        <v>118</v>
      </c>
      <c r="AB22" s="19" t="s">
        <v>118</v>
      </c>
      <c r="AC22" s="19" t="s">
        <v>118</v>
      </c>
      <c r="AD22" s="1" t="s">
        <v>1230</v>
      </c>
    </row>
    <row r="23" spans="1:30">
      <c r="A23" s="15" t="s">
        <v>138</v>
      </c>
      <c r="B23" s="16">
        <v>451</v>
      </c>
      <c r="C23" s="17">
        <v>0</v>
      </c>
      <c r="D23" s="17">
        <v>0</v>
      </c>
      <c r="E23" s="17">
        <v>0</v>
      </c>
      <c r="F23" s="17">
        <v>0</v>
      </c>
      <c r="G23" s="17">
        <v>4.83</v>
      </c>
      <c r="H23" s="17">
        <v>21.79</v>
      </c>
      <c r="I23" s="17">
        <v>7.3729850362804399</v>
      </c>
      <c r="J23" s="18">
        <v>6.9671749690185202E-12</v>
      </c>
      <c r="K23" s="18">
        <v>2.87313024912859E-10</v>
      </c>
      <c r="L23" s="19" t="s">
        <v>118</v>
      </c>
      <c r="M23" s="19" t="s">
        <v>118</v>
      </c>
      <c r="N23" s="19" t="s">
        <v>118</v>
      </c>
      <c r="O23" s="19" t="s">
        <v>118</v>
      </c>
      <c r="P23" s="19" t="s">
        <v>118</v>
      </c>
      <c r="Q23" s="19" t="s">
        <v>118</v>
      </c>
      <c r="R23" s="19" t="s">
        <v>118</v>
      </c>
      <c r="S23" s="19" t="s">
        <v>118</v>
      </c>
      <c r="T23" s="19" t="s">
        <v>118</v>
      </c>
      <c r="U23" s="19" t="s">
        <v>118</v>
      </c>
      <c r="V23" s="19" t="s">
        <v>118</v>
      </c>
      <c r="W23" s="19" t="s">
        <v>118</v>
      </c>
      <c r="X23" s="19" t="s">
        <v>118</v>
      </c>
      <c r="Y23" s="19" t="s">
        <v>118</v>
      </c>
      <c r="Z23" s="19" t="s">
        <v>118</v>
      </c>
      <c r="AA23" s="19" t="s">
        <v>118</v>
      </c>
      <c r="AB23" s="19" t="s">
        <v>118</v>
      </c>
      <c r="AC23" s="19" t="s">
        <v>118</v>
      </c>
      <c r="AD23" s="1" t="s">
        <v>1234</v>
      </c>
    </row>
    <row r="24" spans="1:30">
      <c r="A24" s="15" t="s">
        <v>139</v>
      </c>
      <c r="B24" s="16">
        <v>1965</v>
      </c>
      <c r="C24" s="17">
        <v>0.12</v>
      </c>
      <c r="D24" s="17">
        <v>1.89</v>
      </c>
      <c r="E24" s="17">
        <v>0</v>
      </c>
      <c r="F24" s="17">
        <v>0</v>
      </c>
      <c r="G24" s="17">
        <v>0</v>
      </c>
      <c r="H24" s="17">
        <v>0</v>
      </c>
      <c r="I24" s="17">
        <v>-7.26092415777536</v>
      </c>
      <c r="J24" s="18">
        <v>3.0211889728352197E-11</v>
      </c>
      <c r="K24" s="18">
        <v>1.1892498411251401E-9</v>
      </c>
      <c r="L24" s="19" t="s">
        <v>118</v>
      </c>
      <c r="M24" s="19" t="s">
        <v>118</v>
      </c>
      <c r="N24" s="19" t="s">
        <v>118</v>
      </c>
      <c r="O24" s="19" t="s">
        <v>118</v>
      </c>
      <c r="P24" s="19" t="s">
        <v>118</v>
      </c>
      <c r="Q24" s="19" t="s">
        <v>118</v>
      </c>
      <c r="R24" s="19" t="s">
        <v>118</v>
      </c>
      <c r="S24" s="19" t="s">
        <v>118</v>
      </c>
      <c r="T24" s="19" t="s">
        <v>118</v>
      </c>
      <c r="U24" s="19" t="s">
        <v>118</v>
      </c>
      <c r="V24" s="19" t="s">
        <v>118</v>
      </c>
      <c r="W24" s="19" t="s">
        <v>118</v>
      </c>
      <c r="X24" s="19" t="s">
        <v>118</v>
      </c>
      <c r="Y24" s="19" t="s">
        <v>118</v>
      </c>
      <c r="Z24" s="19" t="s">
        <v>118</v>
      </c>
      <c r="AA24" s="19" t="s">
        <v>118</v>
      </c>
      <c r="AB24" s="19" t="s">
        <v>118</v>
      </c>
      <c r="AC24" s="19" t="s">
        <v>118</v>
      </c>
      <c r="AD24" s="1" t="s">
        <v>1357</v>
      </c>
    </row>
    <row r="25" spans="1:30">
      <c r="A25" s="15" t="s">
        <v>140</v>
      </c>
      <c r="B25" s="16">
        <v>1594</v>
      </c>
      <c r="C25" s="17">
        <v>0</v>
      </c>
      <c r="D25" s="17">
        <v>0</v>
      </c>
      <c r="E25" s="17">
        <v>0</v>
      </c>
      <c r="F25" s="17">
        <v>0</v>
      </c>
      <c r="G25" s="17">
        <v>0.3</v>
      </c>
      <c r="H25" s="17">
        <v>2.46</v>
      </c>
      <c r="I25" s="17">
        <v>7.2219089872978897</v>
      </c>
      <c r="J25" s="18">
        <v>4.0874909632476501E-11</v>
      </c>
      <c r="K25" s="18">
        <v>1.5390292061619401E-9</v>
      </c>
      <c r="L25" s="19" t="s">
        <v>118</v>
      </c>
      <c r="M25" s="19" t="s">
        <v>118</v>
      </c>
      <c r="N25" s="19" t="s">
        <v>118</v>
      </c>
      <c r="O25" s="19" t="s">
        <v>118</v>
      </c>
      <c r="P25" s="19" t="s">
        <v>118</v>
      </c>
      <c r="Q25" s="19" t="s">
        <v>118</v>
      </c>
      <c r="R25" s="19" t="s">
        <v>118</v>
      </c>
      <c r="S25" s="19" t="s">
        <v>118</v>
      </c>
      <c r="T25" s="19" t="s">
        <v>118</v>
      </c>
      <c r="U25" s="19" t="s">
        <v>118</v>
      </c>
      <c r="V25" s="19" t="s">
        <v>118</v>
      </c>
      <c r="W25" s="19" t="s">
        <v>118</v>
      </c>
      <c r="X25" s="19" t="s">
        <v>118</v>
      </c>
      <c r="Y25" s="19" t="s">
        <v>118</v>
      </c>
      <c r="Z25" s="19" t="s">
        <v>118</v>
      </c>
      <c r="AA25" s="19" t="s">
        <v>118</v>
      </c>
      <c r="AB25" s="19" t="s">
        <v>118</v>
      </c>
      <c r="AC25" s="19" t="s">
        <v>118</v>
      </c>
      <c r="AD25" s="1" t="s">
        <v>1234</v>
      </c>
    </row>
    <row r="26" spans="1:30">
      <c r="A26" s="15" t="s">
        <v>141</v>
      </c>
      <c r="B26" s="16">
        <v>1277</v>
      </c>
      <c r="C26" s="17">
        <v>73.92</v>
      </c>
      <c r="D26" s="17">
        <v>128.47999999999999</v>
      </c>
      <c r="E26" s="17">
        <v>13.67</v>
      </c>
      <c r="F26" s="17">
        <v>8.08</v>
      </c>
      <c r="G26" s="17">
        <v>7</v>
      </c>
      <c r="H26" s="17">
        <v>21.12</v>
      </c>
      <c r="I26" s="17">
        <v>-2.6437914668556699</v>
      </c>
      <c r="J26" s="18">
        <v>4.57749826288268E-11</v>
      </c>
      <c r="K26" s="18">
        <v>1.6517139565235E-9</v>
      </c>
      <c r="L26" s="19" t="s">
        <v>118</v>
      </c>
      <c r="M26" s="19" t="s">
        <v>118</v>
      </c>
      <c r="N26" s="19" t="s">
        <v>118</v>
      </c>
      <c r="O26" s="19" t="s">
        <v>118</v>
      </c>
      <c r="P26" s="19" t="s">
        <v>118</v>
      </c>
      <c r="Q26" s="19" t="s">
        <v>118</v>
      </c>
      <c r="R26" s="19" t="s">
        <v>118</v>
      </c>
      <c r="S26" s="19" t="s">
        <v>118</v>
      </c>
      <c r="T26" s="19" t="s">
        <v>118</v>
      </c>
      <c r="U26" s="17">
        <v>0.17</v>
      </c>
      <c r="V26" s="17">
        <v>0.47</v>
      </c>
      <c r="W26" s="17">
        <v>3.62</v>
      </c>
      <c r="X26" s="17">
        <v>4.7</v>
      </c>
      <c r="Y26" s="17">
        <v>6.89</v>
      </c>
      <c r="Z26" s="17">
        <v>7.02</v>
      </c>
      <c r="AA26" s="17">
        <v>1.4470156620212</v>
      </c>
      <c r="AB26" s="18">
        <v>3.7547443675117699E-4</v>
      </c>
      <c r="AC26" s="18">
        <v>1.48445436365692E-3</v>
      </c>
      <c r="AD26" s="1" t="s">
        <v>1315</v>
      </c>
    </row>
    <row r="27" spans="1:30">
      <c r="A27" s="15" t="s">
        <v>142</v>
      </c>
      <c r="B27" s="16">
        <v>349</v>
      </c>
      <c r="C27" s="17">
        <v>0</v>
      </c>
      <c r="D27" s="17">
        <v>65.23</v>
      </c>
      <c r="E27" s="17">
        <v>151.1</v>
      </c>
      <c r="F27" s="17">
        <v>109.1</v>
      </c>
      <c r="G27" s="17">
        <v>735.95</v>
      </c>
      <c r="H27" s="17">
        <v>843.28</v>
      </c>
      <c r="I27" s="17">
        <v>2.68199947905687</v>
      </c>
      <c r="J27" s="18">
        <v>5.6621590283069898E-11</v>
      </c>
      <c r="K27" s="18">
        <v>1.9613718874055399E-9</v>
      </c>
      <c r="L27" s="19" t="s">
        <v>118</v>
      </c>
      <c r="M27" s="19" t="s">
        <v>118</v>
      </c>
      <c r="N27" s="19" t="s">
        <v>118</v>
      </c>
      <c r="O27" s="19" t="s">
        <v>118</v>
      </c>
      <c r="P27" s="19" t="s">
        <v>118</v>
      </c>
      <c r="Q27" s="19" t="s">
        <v>118</v>
      </c>
      <c r="R27" s="19" t="s">
        <v>118</v>
      </c>
      <c r="S27" s="19" t="s">
        <v>118</v>
      </c>
      <c r="T27" s="19" t="s">
        <v>118</v>
      </c>
      <c r="U27" s="19" t="s">
        <v>118</v>
      </c>
      <c r="V27" s="19" t="s">
        <v>118</v>
      </c>
      <c r="W27" s="19" t="s">
        <v>118</v>
      </c>
      <c r="X27" s="19" t="s">
        <v>118</v>
      </c>
      <c r="Y27" s="19" t="s">
        <v>118</v>
      </c>
      <c r="Z27" s="19" t="s">
        <v>118</v>
      </c>
      <c r="AA27" s="19" t="s">
        <v>118</v>
      </c>
      <c r="AB27" s="19" t="s">
        <v>118</v>
      </c>
      <c r="AC27" s="19" t="s">
        <v>118</v>
      </c>
      <c r="AD27" s="1" t="s">
        <v>1234</v>
      </c>
    </row>
    <row r="28" spans="1:30">
      <c r="A28" s="15" t="s">
        <v>143</v>
      </c>
      <c r="B28" s="16">
        <v>1150</v>
      </c>
      <c r="C28" s="17">
        <v>10.98</v>
      </c>
      <c r="D28" s="17">
        <v>18.41</v>
      </c>
      <c r="E28" s="17">
        <v>3.63</v>
      </c>
      <c r="F28" s="17">
        <v>1.64</v>
      </c>
      <c r="G28" s="17">
        <v>1.32</v>
      </c>
      <c r="H28" s="17">
        <v>1.7</v>
      </c>
      <c r="I28" s="17">
        <v>-2.8400588080041298</v>
      </c>
      <c r="J28" s="18">
        <v>6.5556074851504905E-11</v>
      </c>
      <c r="K28" s="18">
        <v>2.1835215700539699E-9</v>
      </c>
      <c r="L28" s="19" t="s">
        <v>118</v>
      </c>
      <c r="M28" s="19" t="s">
        <v>118</v>
      </c>
      <c r="N28" s="19" t="s">
        <v>118</v>
      </c>
      <c r="O28" s="19" t="s">
        <v>118</v>
      </c>
      <c r="P28" s="19" t="s">
        <v>118</v>
      </c>
      <c r="Q28" s="19" t="s">
        <v>118</v>
      </c>
      <c r="R28" s="19" t="s">
        <v>118</v>
      </c>
      <c r="S28" s="19" t="s">
        <v>118</v>
      </c>
      <c r="T28" s="19" t="s">
        <v>118</v>
      </c>
      <c r="U28" s="19" t="s">
        <v>118</v>
      </c>
      <c r="V28" s="19" t="s">
        <v>118</v>
      </c>
      <c r="W28" s="19" t="s">
        <v>118</v>
      </c>
      <c r="X28" s="19" t="s">
        <v>118</v>
      </c>
      <c r="Y28" s="19" t="s">
        <v>118</v>
      </c>
      <c r="Z28" s="19" t="s">
        <v>118</v>
      </c>
      <c r="AA28" s="19" t="s">
        <v>118</v>
      </c>
      <c r="AB28" s="19" t="s">
        <v>118</v>
      </c>
      <c r="AC28" s="19" t="s">
        <v>118</v>
      </c>
      <c r="AD28" s="1" t="s">
        <v>1358</v>
      </c>
    </row>
    <row r="29" spans="1:30" s="107" customFormat="1">
      <c r="A29" s="106" t="s">
        <v>144</v>
      </c>
      <c r="B29" s="116">
        <v>806</v>
      </c>
      <c r="C29" s="117">
        <v>0</v>
      </c>
      <c r="D29" s="117">
        <v>0</v>
      </c>
      <c r="E29" s="117">
        <v>0</v>
      </c>
      <c r="F29" s="117">
        <v>2.31</v>
      </c>
      <c r="G29" s="117">
        <v>2.35</v>
      </c>
      <c r="H29" s="117">
        <v>1.44</v>
      </c>
      <c r="I29" s="117">
        <v>7.1575659237804299</v>
      </c>
      <c r="J29" s="118">
        <v>7.5523606696151096E-11</v>
      </c>
      <c r="K29" s="118">
        <v>2.4223497555135901E-9</v>
      </c>
      <c r="L29" s="117">
        <v>0</v>
      </c>
      <c r="M29" s="117">
        <v>0</v>
      </c>
      <c r="N29" s="117">
        <v>0</v>
      </c>
      <c r="O29" s="117">
        <v>1.48</v>
      </c>
      <c r="P29" s="117">
        <v>3.1</v>
      </c>
      <c r="Q29" s="117">
        <v>3.53</v>
      </c>
      <c r="R29" s="117">
        <v>7.4905992856176402</v>
      </c>
      <c r="S29" s="118">
        <v>1.3114116024661599E-12</v>
      </c>
      <c r="T29" s="118">
        <v>2.7015079010802902E-11</v>
      </c>
      <c r="U29" s="117">
        <v>0</v>
      </c>
      <c r="V29" s="117">
        <v>0</v>
      </c>
      <c r="W29" s="117">
        <v>0</v>
      </c>
      <c r="X29" s="117">
        <v>4.08</v>
      </c>
      <c r="Y29" s="117">
        <v>4.33</v>
      </c>
      <c r="Z29" s="117">
        <v>4.22</v>
      </c>
      <c r="AA29" s="117">
        <v>7.8436942277285997</v>
      </c>
      <c r="AB29" s="118">
        <v>4.0411205109218096E-12</v>
      </c>
      <c r="AC29" s="118">
        <v>7.0315496890039405E-11</v>
      </c>
      <c r="AD29" s="107" t="s">
        <v>1469</v>
      </c>
    </row>
    <row r="30" spans="1:30">
      <c r="A30" s="15" t="s">
        <v>145</v>
      </c>
      <c r="B30" s="16">
        <v>1319</v>
      </c>
      <c r="C30" s="17">
        <v>16.11</v>
      </c>
      <c r="D30" s="17">
        <v>28.19</v>
      </c>
      <c r="E30" s="17">
        <v>3.19</v>
      </c>
      <c r="F30" s="17">
        <v>2.0499999999999998</v>
      </c>
      <c r="G30" s="17">
        <v>0.66</v>
      </c>
      <c r="H30" s="17">
        <v>5.22</v>
      </c>
      <c r="I30" s="17">
        <v>-2.67085022402031</v>
      </c>
      <c r="J30" s="18">
        <v>1.23691247280893E-10</v>
      </c>
      <c r="K30" s="18">
        <v>3.8255935766161899E-9</v>
      </c>
      <c r="L30" s="19" t="s">
        <v>118</v>
      </c>
      <c r="M30" s="19" t="s">
        <v>118</v>
      </c>
      <c r="N30" s="19" t="s">
        <v>118</v>
      </c>
      <c r="O30" s="19" t="s">
        <v>118</v>
      </c>
      <c r="P30" s="19" t="s">
        <v>118</v>
      </c>
      <c r="Q30" s="19" t="s">
        <v>118</v>
      </c>
      <c r="R30" s="19" t="s">
        <v>118</v>
      </c>
      <c r="S30" s="19" t="s">
        <v>118</v>
      </c>
      <c r="T30" s="19" t="s">
        <v>118</v>
      </c>
      <c r="U30" s="19" t="s">
        <v>118</v>
      </c>
      <c r="V30" s="19" t="s">
        <v>118</v>
      </c>
      <c r="W30" s="19" t="s">
        <v>118</v>
      </c>
      <c r="X30" s="19" t="s">
        <v>118</v>
      </c>
      <c r="Y30" s="19" t="s">
        <v>118</v>
      </c>
      <c r="Z30" s="19" t="s">
        <v>118</v>
      </c>
      <c r="AA30" s="19" t="s">
        <v>118</v>
      </c>
      <c r="AB30" s="19" t="s">
        <v>118</v>
      </c>
      <c r="AC30" s="19" t="s">
        <v>118</v>
      </c>
      <c r="AD30" s="1" t="s">
        <v>1315</v>
      </c>
    </row>
    <row r="31" spans="1:30">
      <c r="A31" s="15" t="s">
        <v>146</v>
      </c>
      <c r="B31" s="16">
        <v>1767</v>
      </c>
      <c r="C31" s="17">
        <v>0</v>
      </c>
      <c r="D31" s="17">
        <v>1.68</v>
      </c>
      <c r="E31" s="17">
        <v>0</v>
      </c>
      <c r="F31" s="17">
        <v>0</v>
      </c>
      <c r="G31" s="17">
        <v>5.75</v>
      </c>
      <c r="H31" s="17">
        <v>6.49</v>
      </c>
      <c r="I31" s="17">
        <v>2.83902001765358</v>
      </c>
      <c r="J31" s="18">
        <v>1.76340287268502E-10</v>
      </c>
      <c r="K31" s="18">
        <v>5.2658858198111302E-9</v>
      </c>
      <c r="L31" s="17">
        <v>0</v>
      </c>
      <c r="M31" s="17">
        <v>0.62</v>
      </c>
      <c r="N31" s="17">
        <v>0.8</v>
      </c>
      <c r="O31" s="17">
        <v>1.86</v>
      </c>
      <c r="P31" s="17">
        <v>1.71</v>
      </c>
      <c r="Q31" s="17">
        <v>0.55000000000000004</v>
      </c>
      <c r="R31" s="17">
        <v>1.2338479903612201</v>
      </c>
      <c r="S31" s="18">
        <v>8.1923842472689593E-3</v>
      </c>
      <c r="T31" s="18">
        <v>1.37205784954261E-2</v>
      </c>
      <c r="U31" s="19" t="s">
        <v>118</v>
      </c>
      <c r="V31" s="19" t="s">
        <v>118</v>
      </c>
      <c r="W31" s="19" t="s">
        <v>118</v>
      </c>
      <c r="X31" s="19" t="s">
        <v>118</v>
      </c>
      <c r="Y31" s="19" t="s">
        <v>118</v>
      </c>
      <c r="Z31" s="19" t="s">
        <v>118</v>
      </c>
      <c r="AA31" s="19" t="s">
        <v>118</v>
      </c>
      <c r="AB31" s="19" t="s">
        <v>118</v>
      </c>
      <c r="AC31" s="19" t="s">
        <v>118</v>
      </c>
      <c r="AD31" s="1" t="s">
        <v>1234</v>
      </c>
    </row>
    <row r="32" spans="1:30">
      <c r="A32" s="15" t="s">
        <v>147</v>
      </c>
      <c r="B32" s="16">
        <v>1344</v>
      </c>
      <c r="C32" s="17">
        <v>2.78</v>
      </c>
      <c r="D32" s="17">
        <v>0</v>
      </c>
      <c r="E32" s="17">
        <v>0</v>
      </c>
      <c r="F32" s="17">
        <v>0</v>
      </c>
      <c r="G32" s="17">
        <v>0</v>
      </c>
      <c r="H32" s="17">
        <v>0</v>
      </c>
      <c r="I32" s="17">
        <v>-7.0899754410820899</v>
      </c>
      <c r="J32" s="18">
        <v>1.9436924614032099E-10</v>
      </c>
      <c r="K32" s="18">
        <v>5.6107922385839196E-9</v>
      </c>
      <c r="L32" s="19" t="s">
        <v>118</v>
      </c>
      <c r="M32" s="19" t="s">
        <v>118</v>
      </c>
      <c r="N32" s="19" t="s">
        <v>118</v>
      </c>
      <c r="O32" s="19" t="s">
        <v>118</v>
      </c>
      <c r="P32" s="19" t="s">
        <v>118</v>
      </c>
      <c r="Q32" s="19" t="s">
        <v>118</v>
      </c>
      <c r="R32" s="19" t="s">
        <v>118</v>
      </c>
      <c r="S32" s="19" t="s">
        <v>118</v>
      </c>
      <c r="T32" s="19" t="s">
        <v>118</v>
      </c>
      <c r="U32" s="17">
        <v>0</v>
      </c>
      <c r="V32" s="17">
        <v>0</v>
      </c>
      <c r="W32" s="17">
        <v>0</v>
      </c>
      <c r="X32" s="17">
        <v>0</v>
      </c>
      <c r="Y32" s="17">
        <v>1.44</v>
      </c>
      <c r="Z32" s="17">
        <v>0</v>
      </c>
      <c r="AA32" s="17">
        <v>5.7749141642691599</v>
      </c>
      <c r="AB32" s="18">
        <v>1.1701633892926601E-4</v>
      </c>
      <c r="AC32" s="18">
        <v>5.3581165720243003E-4</v>
      </c>
      <c r="AD32" s="1" t="s">
        <v>1230</v>
      </c>
    </row>
    <row r="33" spans="1:30">
      <c r="A33" s="15" t="s">
        <v>148</v>
      </c>
      <c r="B33" s="16">
        <v>1430</v>
      </c>
      <c r="C33" s="17">
        <v>0</v>
      </c>
      <c r="D33" s="17">
        <v>0</v>
      </c>
      <c r="E33" s="17">
        <v>0</v>
      </c>
      <c r="F33" s="17">
        <v>0</v>
      </c>
      <c r="G33" s="17">
        <v>1.24</v>
      </c>
      <c r="H33" s="17">
        <v>1.33</v>
      </c>
      <c r="I33" s="17">
        <v>7.0399344644764899</v>
      </c>
      <c r="J33" s="18">
        <v>2.68180352269555E-10</v>
      </c>
      <c r="K33" s="18">
        <v>7.4917479053366095E-9</v>
      </c>
      <c r="L33" s="19" t="s">
        <v>118</v>
      </c>
      <c r="M33" s="19" t="s">
        <v>118</v>
      </c>
      <c r="N33" s="19" t="s">
        <v>118</v>
      </c>
      <c r="O33" s="19" t="s">
        <v>118</v>
      </c>
      <c r="P33" s="19" t="s">
        <v>118</v>
      </c>
      <c r="Q33" s="19" t="s">
        <v>118</v>
      </c>
      <c r="R33" s="19" t="s">
        <v>118</v>
      </c>
      <c r="S33" s="19" t="s">
        <v>118</v>
      </c>
      <c r="T33" s="19" t="s">
        <v>118</v>
      </c>
      <c r="U33" s="19" t="s">
        <v>118</v>
      </c>
      <c r="V33" s="19" t="s">
        <v>118</v>
      </c>
      <c r="W33" s="19" t="s">
        <v>118</v>
      </c>
      <c r="X33" s="19" t="s">
        <v>118</v>
      </c>
      <c r="Y33" s="19" t="s">
        <v>118</v>
      </c>
      <c r="Z33" s="19" t="s">
        <v>118</v>
      </c>
      <c r="AA33" s="19" t="s">
        <v>118</v>
      </c>
      <c r="AB33" s="19" t="s">
        <v>118</v>
      </c>
      <c r="AC33" s="19" t="s">
        <v>118</v>
      </c>
      <c r="AD33" s="1" t="s">
        <v>1234</v>
      </c>
    </row>
    <row r="34" spans="1:30">
      <c r="A34" s="15" t="s">
        <v>149</v>
      </c>
      <c r="B34" s="16">
        <v>938</v>
      </c>
      <c r="C34" s="17">
        <v>50.89</v>
      </c>
      <c r="D34" s="17">
        <v>24.78</v>
      </c>
      <c r="E34" s="17">
        <v>4.5</v>
      </c>
      <c r="F34" s="17">
        <v>3.74</v>
      </c>
      <c r="G34" s="17">
        <v>4.5999999999999996</v>
      </c>
      <c r="H34" s="17">
        <v>5.12</v>
      </c>
      <c r="I34" s="17">
        <v>-2.5718786478642102</v>
      </c>
      <c r="J34" s="18">
        <v>4.8329042408073901E-10</v>
      </c>
      <c r="K34" s="18">
        <v>1.3079047101684999E-8</v>
      </c>
      <c r="L34" s="19" t="s">
        <v>118</v>
      </c>
      <c r="M34" s="19" t="s">
        <v>118</v>
      </c>
      <c r="N34" s="19" t="s">
        <v>118</v>
      </c>
      <c r="O34" s="19" t="s">
        <v>118</v>
      </c>
      <c r="P34" s="19" t="s">
        <v>118</v>
      </c>
      <c r="Q34" s="19" t="s">
        <v>118</v>
      </c>
      <c r="R34" s="19" t="s">
        <v>118</v>
      </c>
      <c r="S34" s="19" t="s">
        <v>118</v>
      </c>
      <c r="T34" s="19" t="s">
        <v>118</v>
      </c>
      <c r="U34" s="19" t="s">
        <v>118</v>
      </c>
      <c r="V34" s="19" t="s">
        <v>118</v>
      </c>
      <c r="W34" s="19" t="s">
        <v>118</v>
      </c>
      <c r="X34" s="19" t="s">
        <v>118</v>
      </c>
      <c r="Y34" s="19" t="s">
        <v>118</v>
      </c>
      <c r="Z34" s="19" t="s">
        <v>118</v>
      </c>
      <c r="AA34" s="19" t="s">
        <v>118</v>
      </c>
      <c r="AB34" s="19" t="s">
        <v>118</v>
      </c>
      <c r="AC34" s="19" t="s">
        <v>118</v>
      </c>
      <c r="AD34" s="1" t="s">
        <v>1339</v>
      </c>
    </row>
    <row r="35" spans="1:30">
      <c r="A35" s="15" t="s">
        <v>150</v>
      </c>
      <c r="B35" s="16">
        <v>1272</v>
      </c>
      <c r="C35" s="17">
        <v>0.28000000000000003</v>
      </c>
      <c r="D35" s="17">
        <v>1.21</v>
      </c>
      <c r="E35" s="17">
        <v>1.06</v>
      </c>
      <c r="F35" s="17">
        <v>0</v>
      </c>
      <c r="G35" s="17">
        <v>0</v>
      </c>
      <c r="H35" s="17">
        <v>0</v>
      </c>
      <c r="I35" s="17">
        <v>-6.9470410310445496</v>
      </c>
      <c r="J35" s="18">
        <v>7.19683316656277E-10</v>
      </c>
      <c r="K35" s="18">
        <v>1.8886234915889E-8</v>
      </c>
      <c r="L35" s="19" t="s">
        <v>118</v>
      </c>
      <c r="M35" s="19" t="s">
        <v>118</v>
      </c>
      <c r="N35" s="19" t="s">
        <v>118</v>
      </c>
      <c r="O35" s="19" t="s">
        <v>118</v>
      </c>
      <c r="P35" s="19" t="s">
        <v>118</v>
      </c>
      <c r="Q35" s="19" t="s">
        <v>118</v>
      </c>
      <c r="R35" s="19" t="s">
        <v>118</v>
      </c>
      <c r="S35" s="19" t="s">
        <v>118</v>
      </c>
      <c r="T35" s="19" t="s">
        <v>118</v>
      </c>
      <c r="U35" s="19" t="s">
        <v>118</v>
      </c>
      <c r="V35" s="19" t="s">
        <v>118</v>
      </c>
      <c r="W35" s="19" t="s">
        <v>118</v>
      </c>
      <c r="X35" s="19" t="s">
        <v>118</v>
      </c>
      <c r="Y35" s="19" t="s">
        <v>118</v>
      </c>
      <c r="Z35" s="19" t="s">
        <v>118</v>
      </c>
      <c r="AA35" s="19" t="s">
        <v>118</v>
      </c>
      <c r="AB35" s="19" t="s">
        <v>118</v>
      </c>
      <c r="AC35" s="19" t="s">
        <v>118</v>
      </c>
      <c r="AD35" s="1" t="s">
        <v>1230</v>
      </c>
    </row>
    <row r="36" spans="1:30">
      <c r="A36" s="15" t="s">
        <v>151</v>
      </c>
      <c r="B36" s="16">
        <v>1871</v>
      </c>
      <c r="C36" s="17">
        <v>0</v>
      </c>
      <c r="D36" s="17">
        <v>0</v>
      </c>
      <c r="E36" s="17">
        <v>0</v>
      </c>
      <c r="F36" s="17">
        <v>0</v>
      </c>
      <c r="G36" s="17">
        <v>1.52</v>
      </c>
      <c r="H36" s="17">
        <v>0</v>
      </c>
      <c r="I36" s="17">
        <v>6.9139407507406903</v>
      </c>
      <c r="J36" s="18">
        <v>1.00755664331879E-9</v>
      </c>
      <c r="K36" s="18">
        <v>2.5663060385708101E-8</v>
      </c>
      <c r="L36" s="19" t="s">
        <v>118</v>
      </c>
      <c r="M36" s="19" t="s">
        <v>118</v>
      </c>
      <c r="N36" s="19" t="s">
        <v>118</v>
      </c>
      <c r="O36" s="19" t="s">
        <v>118</v>
      </c>
      <c r="P36" s="19" t="s">
        <v>118</v>
      </c>
      <c r="Q36" s="19" t="s">
        <v>118</v>
      </c>
      <c r="R36" s="19" t="s">
        <v>118</v>
      </c>
      <c r="S36" s="19" t="s">
        <v>118</v>
      </c>
      <c r="T36" s="19" t="s">
        <v>118</v>
      </c>
      <c r="U36" s="19" t="s">
        <v>118</v>
      </c>
      <c r="V36" s="19" t="s">
        <v>118</v>
      </c>
      <c r="W36" s="19" t="s">
        <v>118</v>
      </c>
      <c r="X36" s="19" t="s">
        <v>118</v>
      </c>
      <c r="Y36" s="19" t="s">
        <v>118</v>
      </c>
      <c r="Z36" s="19" t="s">
        <v>118</v>
      </c>
      <c r="AA36" s="19" t="s">
        <v>118</v>
      </c>
      <c r="AB36" s="19" t="s">
        <v>118</v>
      </c>
      <c r="AC36" s="19" t="s">
        <v>118</v>
      </c>
      <c r="AD36" s="98" t="s">
        <v>1448</v>
      </c>
    </row>
    <row r="37" spans="1:30">
      <c r="A37" s="15" t="s">
        <v>152</v>
      </c>
      <c r="B37" s="16">
        <v>1329</v>
      </c>
      <c r="C37" s="17">
        <v>1.86</v>
      </c>
      <c r="D37" s="17">
        <v>4.0999999999999996</v>
      </c>
      <c r="E37" s="17">
        <v>0.28000000000000003</v>
      </c>
      <c r="F37" s="17">
        <v>0.06</v>
      </c>
      <c r="G37" s="17">
        <v>0.11</v>
      </c>
      <c r="H37" s="17">
        <v>0.47</v>
      </c>
      <c r="I37" s="17">
        <v>-3.3222750077468102</v>
      </c>
      <c r="J37" s="18">
        <v>1.24322140832739E-9</v>
      </c>
      <c r="K37" s="18">
        <v>3.07608497031862E-8</v>
      </c>
      <c r="L37" s="19" t="s">
        <v>118</v>
      </c>
      <c r="M37" s="19" t="s">
        <v>118</v>
      </c>
      <c r="N37" s="19" t="s">
        <v>118</v>
      </c>
      <c r="O37" s="19" t="s">
        <v>118</v>
      </c>
      <c r="P37" s="19" t="s">
        <v>118</v>
      </c>
      <c r="Q37" s="19" t="s">
        <v>118</v>
      </c>
      <c r="R37" s="19" t="s">
        <v>118</v>
      </c>
      <c r="S37" s="19" t="s">
        <v>118</v>
      </c>
      <c r="T37" s="19" t="s">
        <v>118</v>
      </c>
      <c r="U37" s="19" t="s">
        <v>118</v>
      </c>
      <c r="V37" s="19" t="s">
        <v>118</v>
      </c>
      <c r="W37" s="19" t="s">
        <v>118</v>
      </c>
      <c r="X37" s="19" t="s">
        <v>118</v>
      </c>
      <c r="Y37" s="19" t="s">
        <v>118</v>
      </c>
      <c r="Z37" s="19" t="s">
        <v>118</v>
      </c>
      <c r="AA37" s="19" t="s">
        <v>118</v>
      </c>
      <c r="AB37" s="19" t="s">
        <v>118</v>
      </c>
      <c r="AC37" s="19" t="s">
        <v>118</v>
      </c>
      <c r="AD37" s="1" t="s">
        <v>1315</v>
      </c>
    </row>
    <row r="38" spans="1:30">
      <c r="A38" s="15" t="s">
        <v>153</v>
      </c>
      <c r="B38" s="16">
        <v>477</v>
      </c>
      <c r="C38" s="17">
        <v>0</v>
      </c>
      <c r="D38" s="17">
        <v>7.94</v>
      </c>
      <c r="E38" s="17">
        <v>7.42</v>
      </c>
      <c r="F38" s="17">
        <v>0.02</v>
      </c>
      <c r="G38" s="17">
        <v>42.72</v>
      </c>
      <c r="H38" s="17">
        <v>72.989999999999995</v>
      </c>
      <c r="I38" s="17">
        <v>2.7215891272164101</v>
      </c>
      <c r="J38" s="18">
        <v>1.6188189180037201E-9</v>
      </c>
      <c r="K38" s="18">
        <v>3.8941588416422798E-8</v>
      </c>
      <c r="L38" s="19" t="s">
        <v>118</v>
      </c>
      <c r="M38" s="19" t="s">
        <v>118</v>
      </c>
      <c r="N38" s="19" t="s">
        <v>118</v>
      </c>
      <c r="O38" s="19" t="s">
        <v>118</v>
      </c>
      <c r="P38" s="19" t="s">
        <v>118</v>
      </c>
      <c r="Q38" s="19" t="s">
        <v>118</v>
      </c>
      <c r="R38" s="19" t="s">
        <v>118</v>
      </c>
      <c r="S38" s="19" t="s">
        <v>118</v>
      </c>
      <c r="T38" s="19" t="s">
        <v>118</v>
      </c>
      <c r="U38" s="19" t="s">
        <v>118</v>
      </c>
      <c r="V38" s="19" t="s">
        <v>118</v>
      </c>
      <c r="W38" s="19" t="s">
        <v>118</v>
      </c>
      <c r="X38" s="19" t="s">
        <v>118</v>
      </c>
      <c r="Y38" s="19" t="s">
        <v>118</v>
      </c>
      <c r="Z38" s="19" t="s">
        <v>118</v>
      </c>
      <c r="AA38" s="19" t="s">
        <v>118</v>
      </c>
      <c r="AB38" s="19" t="s">
        <v>118</v>
      </c>
      <c r="AC38" s="19" t="s">
        <v>118</v>
      </c>
      <c r="AD38" s="1" t="s">
        <v>1334</v>
      </c>
    </row>
    <row r="39" spans="1:30">
      <c r="A39" s="15" t="s">
        <v>154</v>
      </c>
      <c r="B39" s="16">
        <v>1518</v>
      </c>
      <c r="C39" s="17">
        <v>0</v>
      </c>
      <c r="D39" s="17">
        <v>0.1</v>
      </c>
      <c r="E39" s="17">
        <v>0</v>
      </c>
      <c r="F39" s="17">
        <v>0.45</v>
      </c>
      <c r="G39" s="17">
        <v>1.1499999999999999</v>
      </c>
      <c r="H39" s="17">
        <v>1.19</v>
      </c>
      <c r="I39" s="17">
        <v>4.6105678098451897</v>
      </c>
      <c r="J39" s="18">
        <v>2.1496142570567201E-9</v>
      </c>
      <c r="K39" s="18">
        <v>5.03125931516519E-8</v>
      </c>
      <c r="L39" s="19" t="s">
        <v>118</v>
      </c>
      <c r="M39" s="19" t="s">
        <v>118</v>
      </c>
      <c r="N39" s="19" t="s">
        <v>118</v>
      </c>
      <c r="O39" s="19" t="s">
        <v>118</v>
      </c>
      <c r="P39" s="19" t="s">
        <v>118</v>
      </c>
      <c r="Q39" s="19" t="s">
        <v>118</v>
      </c>
      <c r="R39" s="19" t="s">
        <v>118</v>
      </c>
      <c r="S39" s="19" t="s">
        <v>118</v>
      </c>
      <c r="T39" s="19" t="s">
        <v>118</v>
      </c>
      <c r="U39" s="19" t="s">
        <v>118</v>
      </c>
      <c r="V39" s="19" t="s">
        <v>118</v>
      </c>
      <c r="W39" s="19" t="s">
        <v>118</v>
      </c>
      <c r="X39" s="19" t="s">
        <v>118</v>
      </c>
      <c r="Y39" s="19" t="s">
        <v>118</v>
      </c>
      <c r="Z39" s="19" t="s">
        <v>118</v>
      </c>
      <c r="AA39" s="19" t="s">
        <v>118</v>
      </c>
      <c r="AB39" s="19" t="s">
        <v>118</v>
      </c>
      <c r="AC39" s="19" t="s">
        <v>118</v>
      </c>
      <c r="AD39" s="98" t="s">
        <v>1427</v>
      </c>
    </row>
    <row r="40" spans="1:30">
      <c r="A40" s="15" t="s">
        <v>155</v>
      </c>
      <c r="B40" s="16">
        <v>2889</v>
      </c>
      <c r="C40" s="17">
        <v>1.58</v>
      </c>
      <c r="D40" s="17">
        <v>3.68</v>
      </c>
      <c r="E40" s="17">
        <v>0.78</v>
      </c>
      <c r="F40" s="17">
        <v>0.34</v>
      </c>
      <c r="G40" s="17">
        <v>0.15</v>
      </c>
      <c r="H40" s="17">
        <v>0.51</v>
      </c>
      <c r="I40" s="17">
        <v>-2.668995435407</v>
      </c>
      <c r="J40" s="18">
        <v>2.8666818731097298E-9</v>
      </c>
      <c r="K40" s="18">
        <v>6.5330171108237498E-8</v>
      </c>
      <c r="L40" s="19" t="s">
        <v>118</v>
      </c>
      <c r="M40" s="19" t="s">
        <v>118</v>
      </c>
      <c r="N40" s="19" t="s">
        <v>118</v>
      </c>
      <c r="O40" s="19" t="s">
        <v>118</v>
      </c>
      <c r="P40" s="19" t="s">
        <v>118</v>
      </c>
      <c r="Q40" s="19" t="s">
        <v>118</v>
      </c>
      <c r="R40" s="19" t="s">
        <v>118</v>
      </c>
      <c r="S40" s="19" t="s">
        <v>118</v>
      </c>
      <c r="T40" s="19" t="s">
        <v>118</v>
      </c>
      <c r="U40" s="19" t="s">
        <v>118</v>
      </c>
      <c r="V40" s="19" t="s">
        <v>118</v>
      </c>
      <c r="W40" s="19" t="s">
        <v>118</v>
      </c>
      <c r="X40" s="19" t="s">
        <v>118</v>
      </c>
      <c r="Y40" s="19" t="s">
        <v>118</v>
      </c>
      <c r="Z40" s="19" t="s">
        <v>118</v>
      </c>
      <c r="AA40" s="19" t="s">
        <v>118</v>
      </c>
      <c r="AB40" s="19" t="s">
        <v>118</v>
      </c>
      <c r="AC40" s="19" t="s">
        <v>118</v>
      </c>
      <c r="AD40" s="1" t="s">
        <v>1359</v>
      </c>
    </row>
    <row r="41" spans="1:30">
      <c r="A41" s="15" t="s">
        <v>156</v>
      </c>
      <c r="B41" s="16">
        <v>1775</v>
      </c>
      <c r="C41" s="17">
        <v>1.57</v>
      </c>
      <c r="D41" s="17">
        <v>0</v>
      </c>
      <c r="E41" s="17">
        <v>0</v>
      </c>
      <c r="F41" s="17">
        <v>0</v>
      </c>
      <c r="G41" s="17">
        <v>0</v>
      </c>
      <c r="H41" s="17">
        <v>0</v>
      </c>
      <c r="I41" s="17">
        <v>-6.7650217309326797</v>
      </c>
      <c r="J41" s="18">
        <v>5.7519899082472704E-9</v>
      </c>
      <c r="K41" s="18">
        <v>1.2453058151355301E-7</v>
      </c>
      <c r="L41" s="19" t="s">
        <v>118</v>
      </c>
      <c r="M41" s="19" t="s">
        <v>118</v>
      </c>
      <c r="N41" s="19" t="s">
        <v>118</v>
      </c>
      <c r="O41" s="19" t="s">
        <v>118</v>
      </c>
      <c r="P41" s="19" t="s">
        <v>118</v>
      </c>
      <c r="Q41" s="19" t="s">
        <v>118</v>
      </c>
      <c r="R41" s="19" t="s">
        <v>118</v>
      </c>
      <c r="S41" s="19" t="s">
        <v>118</v>
      </c>
      <c r="T41" s="19" t="s">
        <v>118</v>
      </c>
      <c r="U41" s="19" t="s">
        <v>118</v>
      </c>
      <c r="V41" s="19" t="s">
        <v>118</v>
      </c>
      <c r="W41" s="19" t="s">
        <v>118</v>
      </c>
      <c r="X41" s="19" t="s">
        <v>118</v>
      </c>
      <c r="Y41" s="19" t="s">
        <v>118</v>
      </c>
      <c r="Z41" s="19" t="s">
        <v>118</v>
      </c>
      <c r="AA41" s="19" t="s">
        <v>118</v>
      </c>
      <c r="AB41" s="19" t="s">
        <v>118</v>
      </c>
      <c r="AC41" s="19" t="s">
        <v>118</v>
      </c>
      <c r="AD41" s="1" t="s">
        <v>1334</v>
      </c>
    </row>
    <row r="42" spans="1:30">
      <c r="A42" s="15" t="s">
        <v>157</v>
      </c>
      <c r="B42" s="16">
        <v>1119</v>
      </c>
      <c r="C42" s="17">
        <v>0</v>
      </c>
      <c r="D42" s="17">
        <v>0</v>
      </c>
      <c r="E42" s="17">
        <v>0</v>
      </c>
      <c r="F42" s="17">
        <v>0</v>
      </c>
      <c r="G42" s="17">
        <v>2.61</v>
      </c>
      <c r="H42" s="17">
        <v>0</v>
      </c>
      <c r="I42" s="17">
        <v>6.73318587087061</v>
      </c>
      <c r="J42" s="18">
        <v>5.7519899082472704E-9</v>
      </c>
      <c r="K42" s="18">
        <v>1.2453058151355301E-7</v>
      </c>
      <c r="L42" s="19" t="s">
        <v>118</v>
      </c>
      <c r="M42" s="19" t="s">
        <v>118</v>
      </c>
      <c r="N42" s="19" t="s">
        <v>118</v>
      </c>
      <c r="O42" s="19" t="s">
        <v>118</v>
      </c>
      <c r="P42" s="19" t="s">
        <v>118</v>
      </c>
      <c r="Q42" s="19" t="s">
        <v>118</v>
      </c>
      <c r="R42" s="19" t="s">
        <v>118</v>
      </c>
      <c r="S42" s="19" t="s">
        <v>118</v>
      </c>
      <c r="T42" s="19" t="s">
        <v>118</v>
      </c>
      <c r="U42" s="17">
        <v>0</v>
      </c>
      <c r="V42" s="17">
        <v>0</v>
      </c>
      <c r="W42" s="17">
        <v>0.36</v>
      </c>
      <c r="X42" s="17">
        <v>5.49</v>
      </c>
      <c r="Y42" s="17">
        <v>1.55</v>
      </c>
      <c r="Z42" s="17">
        <v>0</v>
      </c>
      <c r="AA42" s="17">
        <v>3.54431043143139</v>
      </c>
      <c r="AB42" s="18">
        <v>3.9822560880696702E-9</v>
      </c>
      <c r="AC42" s="18">
        <v>3.9595003389949897E-8</v>
      </c>
      <c r="AD42" s="1" t="s">
        <v>1233</v>
      </c>
    </row>
    <row r="43" spans="1:30">
      <c r="A43" s="15" t="s">
        <v>158</v>
      </c>
      <c r="B43" s="16">
        <v>2018</v>
      </c>
      <c r="C43" s="17">
        <v>22.67</v>
      </c>
      <c r="D43" s="17">
        <v>25.47</v>
      </c>
      <c r="E43" s="17">
        <v>4.3600000000000003</v>
      </c>
      <c r="F43" s="17">
        <v>4.1100000000000003</v>
      </c>
      <c r="G43" s="17">
        <v>0.81</v>
      </c>
      <c r="H43" s="17">
        <v>6.13</v>
      </c>
      <c r="I43" s="17">
        <v>-2.3325684002631899</v>
      </c>
      <c r="J43" s="18">
        <v>6.0195666206939102E-9</v>
      </c>
      <c r="K43" s="18">
        <v>1.2714499252490101E-7</v>
      </c>
      <c r="L43" s="19" t="s">
        <v>118</v>
      </c>
      <c r="M43" s="19" t="s">
        <v>118</v>
      </c>
      <c r="N43" s="19" t="s">
        <v>118</v>
      </c>
      <c r="O43" s="19" t="s">
        <v>118</v>
      </c>
      <c r="P43" s="19" t="s">
        <v>118</v>
      </c>
      <c r="Q43" s="19" t="s">
        <v>118</v>
      </c>
      <c r="R43" s="19" t="s">
        <v>118</v>
      </c>
      <c r="S43" s="19" t="s">
        <v>118</v>
      </c>
      <c r="T43" s="19" t="s">
        <v>118</v>
      </c>
      <c r="U43" s="19" t="s">
        <v>118</v>
      </c>
      <c r="V43" s="19" t="s">
        <v>118</v>
      </c>
      <c r="W43" s="19" t="s">
        <v>118</v>
      </c>
      <c r="X43" s="19" t="s">
        <v>118</v>
      </c>
      <c r="Y43" s="19" t="s">
        <v>118</v>
      </c>
      <c r="Z43" s="19" t="s">
        <v>118</v>
      </c>
      <c r="AA43" s="19" t="s">
        <v>118</v>
      </c>
      <c r="AB43" s="19" t="s">
        <v>118</v>
      </c>
      <c r="AC43" s="19" t="s">
        <v>118</v>
      </c>
      <c r="AD43" s="1" t="s">
        <v>1360</v>
      </c>
    </row>
    <row r="44" spans="1:30">
      <c r="A44" s="15" t="s">
        <v>159</v>
      </c>
      <c r="B44" s="16">
        <v>2128.5</v>
      </c>
      <c r="C44" s="17">
        <v>1.49</v>
      </c>
      <c r="D44" s="17">
        <v>2.06</v>
      </c>
      <c r="E44" s="17">
        <v>0.19</v>
      </c>
      <c r="F44" s="17">
        <v>0.18</v>
      </c>
      <c r="G44" s="17">
        <v>0.04</v>
      </c>
      <c r="H44" s="17">
        <v>0.28999999999999998</v>
      </c>
      <c r="I44" s="17">
        <v>-2.9667150119037098</v>
      </c>
      <c r="J44" s="18">
        <v>6.9018734751643998E-9</v>
      </c>
      <c r="K44" s="18">
        <v>1.42310057845056E-7</v>
      </c>
      <c r="L44" s="19" t="s">
        <v>118</v>
      </c>
      <c r="M44" s="19" t="s">
        <v>118</v>
      </c>
      <c r="N44" s="19" t="s">
        <v>118</v>
      </c>
      <c r="O44" s="19" t="s">
        <v>118</v>
      </c>
      <c r="P44" s="19" t="s">
        <v>118</v>
      </c>
      <c r="Q44" s="19" t="s">
        <v>118</v>
      </c>
      <c r="R44" s="19" t="s">
        <v>118</v>
      </c>
      <c r="S44" s="19" t="s">
        <v>118</v>
      </c>
      <c r="T44" s="19" t="s">
        <v>118</v>
      </c>
      <c r="U44" s="19" t="s">
        <v>118</v>
      </c>
      <c r="V44" s="19" t="s">
        <v>118</v>
      </c>
      <c r="W44" s="19" t="s">
        <v>118</v>
      </c>
      <c r="X44" s="19" t="s">
        <v>118</v>
      </c>
      <c r="Y44" s="19" t="s">
        <v>118</v>
      </c>
      <c r="Z44" s="19" t="s">
        <v>118</v>
      </c>
      <c r="AA44" s="19" t="s">
        <v>118</v>
      </c>
      <c r="AB44" s="19" t="s">
        <v>118</v>
      </c>
      <c r="AC44" s="19" t="s">
        <v>118</v>
      </c>
      <c r="AD44" s="1" t="s">
        <v>1431</v>
      </c>
    </row>
    <row r="45" spans="1:30">
      <c r="A45" s="15" t="s">
        <v>160</v>
      </c>
      <c r="B45" s="16">
        <v>1347</v>
      </c>
      <c r="C45" s="17">
        <v>0.52</v>
      </c>
      <c r="D45" s="17">
        <v>1.1399999999999999</v>
      </c>
      <c r="E45" s="17">
        <v>2.94</v>
      </c>
      <c r="F45" s="17">
        <v>0.33</v>
      </c>
      <c r="G45" s="17">
        <v>0.16</v>
      </c>
      <c r="H45" s="17">
        <v>0</v>
      </c>
      <c r="I45" s="17">
        <v>-3.32503611861266</v>
      </c>
      <c r="J45" s="18">
        <v>7.8822714543885608E-9</v>
      </c>
      <c r="K45" s="18">
        <v>1.5413786158809299E-7</v>
      </c>
      <c r="L45" s="19" t="s">
        <v>118</v>
      </c>
      <c r="M45" s="19" t="s">
        <v>118</v>
      </c>
      <c r="N45" s="19" t="s">
        <v>118</v>
      </c>
      <c r="O45" s="19" t="s">
        <v>118</v>
      </c>
      <c r="P45" s="19" t="s">
        <v>118</v>
      </c>
      <c r="Q45" s="19" t="s">
        <v>118</v>
      </c>
      <c r="R45" s="19" t="s">
        <v>118</v>
      </c>
      <c r="S45" s="19" t="s">
        <v>118</v>
      </c>
      <c r="T45" s="19" t="s">
        <v>118</v>
      </c>
      <c r="U45" s="19" t="s">
        <v>118</v>
      </c>
      <c r="V45" s="19" t="s">
        <v>118</v>
      </c>
      <c r="W45" s="19" t="s">
        <v>118</v>
      </c>
      <c r="X45" s="19" t="s">
        <v>118</v>
      </c>
      <c r="Y45" s="19" t="s">
        <v>118</v>
      </c>
      <c r="Z45" s="19" t="s">
        <v>118</v>
      </c>
      <c r="AA45" s="19" t="s">
        <v>118</v>
      </c>
      <c r="AB45" s="19" t="s">
        <v>118</v>
      </c>
      <c r="AC45" s="19" t="s">
        <v>118</v>
      </c>
      <c r="AD45" s="1" t="s">
        <v>1361</v>
      </c>
    </row>
    <row r="46" spans="1:30">
      <c r="A46" s="15" t="s">
        <v>161</v>
      </c>
      <c r="B46" s="16">
        <v>492</v>
      </c>
      <c r="C46" s="17">
        <v>0</v>
      </c>
      <c r="D46" s="17">
        <v>0</v>
      </c>
      <c r="E46" s="17">
        <v>0</v>
      </c>
      <c r="F46" s="17">
        <v>0</v>
      </c>
      <c r="G46" s="17">
        <v>0</v>
      </c>
      <c r="H46" s="17">
        <v>13.79</v>
      </c>
      <c r="I46" s="17">
        <v>6.7339787224500904</v>
      </c>
      <c r="J46" s="18">
        <v>8.2528550857461094E-9</v>
      </c>
      <c r="K46" s="18">
        <v>1.5413786158809299E-7</v>
      </c>
      <c r="L46" s="19" t="s">
        <v>118</v>
      </c>
      <c r="M46" s="19" t="s">
        <v>118</v>
      </c>
      <c r="N46" s="19" t="s">
        <v>118</v>
      </c>
      <c r="O46" s="19" t="s">
        <v>118</v>
      </c>
      <c r="P46" s="19" t="s">
        <v>118</v>
      </c>
      <c r="Q46" s="19" t="s">
        <v>118</v>
      </c>
      <c r="R46" s="19" t="s">
        <v>118</v>
      </c>
      <c r="S46" s="19" t="s">
        <v>118</v>
      </c>
      <c r="T46" s="19" t="s">
        <v>118</v>
      </c>
      <c r="U46" s="19" t="s">
        <v>118</v>
      </c>
      <c r="V46" s="19" t="s">
        <v>118</v>
      </c>
      <c r="W46" s="19" t="s">
        <v>118</v>
      </c>
      <c r="X46" s="19" t="s">
        <v>118</v>
      </c>
      <c r="Y46" s="19" t="s">
        <v>118</v>
      </c>
      <c r="Z46" s="19" t="s">
        <v>118</v>
      </c>
      <c r="AA46" s="19" t="s">
        <v>118</v>
      </c>
      <c r="AB46" s="19" t="s">
        <v>118</v>
      </c>
      <c r="AC46" s="19" t="s">
        <v>118</v>
      </c>
      <c r="AD46" s="1" t="s">
        <v>1234</v>
      </c>
    </row>
    <row r="47" spans="1:30">
      <c r="A47" s="15" t="s">
        <v>162</v>
      </c>
      <c r="B47" s="16">
        <v>2599</v>
      </c>
      <c r="C47" s="17">
        <v>0</v>
      </c>
      <c r="D47" s="17">
        <v>0</v>
      </c>
      <c r="E47" s="17">
        <v>0</v>
      </c>
      <c r="F47" s="17">
        <v>0.97</v>
      </c>
      <c r="G47" s="17">
        <v>0</v>
      </c>
      <c r="H47" s="17">
        <v>0</v>
      </c>
      <c r="I47" s="17">
        <v>6.7275035005466899</v>
      </c>
      <c r="J47" s="18">
        <v>8.2528550857461094E-9</v>
      </c>
      <c r="K47" s="18">
        <v>1.5413786158809299E-7</v>
      </c>
      <c r="L47" s="19" t="s">
        <v>118</v>
      </c>
      <c r="M47" s="19" t="s">
        <v>118</v>
      </c>
      <c r="N47" s="19" t="s">
        <v>118</v>
      </c>
      <c r="O47" s="19" t="s">
        <v>118</v>
      </c>
      <c r="P47" s="19" t="s">
        <v>118</v>
      </c>
      <c r="Q47" s="19" t="s">
        <v>118</v>
      </c>
      <c r="R47" s="19" t="s">
        <v>118</v>
      </c>
      <c r="S47" s="19" t="s">
        <v>118</v>
      </c>
      <c r="T47" s="19" t="s">
        <v>118</v>
      </c>
      <c r="U47" s="19" t="s">
        <v>118</v>
      </c>
      <c r="V47" s="19" t="s">
        <v>118</v>
      </c>
      <c r="W47" s="19" t="s">
        <v>118</v>
      </c>
      <c r="X47" s="19" t="s">
        <v>118</v>
      </c>
      <c r="Y47" s="19" t="s">
        <v>118</v>
      </c>
      <c r="Z47" s="19" t="s">
        <v>118</v>
      </c>
      <c r="AA47" s="19" t="s">
        <v>118</v>
      </c>
      <c r="AB47" s="19" t="s">
        <v>118</v>
      </c>
      <c r="AC47" s="19" t="s">
        <v>118</v>
      </c>
      <c r="AD47" s="1" t="s">
        <v>1234</v>
      </c>
    </row>
    <row r="48" spans="1:30">
      <c r="A48" s="15" t="s">
        <v>163</v>
      </c>
      <c r="B48" s="16">
        <v>1066</v>
      </c>
      <c r="C48" s="17">
        <v>1.75</v>
      </c>
      <c r="D48" s="17">
        <v>0</v>
      </c>
      <c r="E48" s="17">
        <v>1.07</v>
      </c>
      <c r="F48" s="17">
        <v>0</v>
      </c>
      <c r="G48" s="17">
        <v>0</v>
      </c>
      <c r="H48" s="17">
        <v>0</v>
      </c>
      <c r="I48" s="17">
        <v>-6.7160878275605604</v>
      </c>
      <c r="J48" s="18">
        <v>8.2528550857461094E-9</v>
      </c>
      <c r="K48" s="18">
        <v>1.5413786158809299E-7</v>
      </c>
      <c r="L48" s="19" t="s">
        <v>118</v>
      </c>
      <c r="M48" s="19" t="s">
        <v>118</v>
      </c>
      <c r="N48" s="19" t="s">
        <v>118</v>
      </c>
      <c r="O48" s="19" t="s">
        <v>118</v>
      </c>
      <c r="P48" s="19" t="s">
        <v>118</v>
      </c>
      <c r="Q48" s="19" t="s">
        <v>118</v>
      </c>
      <c r="R48" s="19" t="s">
        <v>118</v>
      </c>
      <c r="S48" s="19" t="s">
        <v>118</v>
      </c>
      <c r="T48" s="19" t="s">
        <v>118</v>
      </c>
      <c r="U48" s="19" t="s">
        <v>118</v>
      </c>
      <c r="V48" s="19" t="s">
        <v>118</v>
      </c>
      <c r="W48" s="19" t="s">
        <v>118</v>
      </c>
      <c r="X48" s="19" t="s">
        <v>118</v>
      </c>
      <c r="Y48" s="19" t="s">
        <v>118</v>
      </c>
      <c r="Z48" s="19" t="s">
        <v>118</v>
      </c>
      <c r="AA48" s="19" t="s">
        <v>118</v>
      </c>
      <c r="AB48" s="19" t="s">
        <v>118</v>
      </c>
      <c r="AC48" s="19" t="s">
        <v>118</v>
      </c>
      <c r="AD48" s="1" t="s">
        <v>1445</v>
      </c>
    </row>
    <row r="49" spans="1:30">
      <c r="A49" s="15" t="s">
        <v>164</v>
      </c>
      <c r="B49" s="16">
        <v>1665</v>
      </c>
      <c r="C49" s="17">
        <v>0</v>
      </c>
      <c r="D49" s="17">
        <v>0.03</v>
      </c>
      <c r="E49" s="17">
        <v>0.13</v>
      </c>
      <c r="F49" s="17">
        <v>0.13</v>
      </c>
      <c r="G49" s="17">
        <v>0.93</v>
      </c>
      <c r="H49" s="17">
        <v>2.15</v>
      </c>
      <c r="I49" s="17">
        <v>3.9965509816325899</v>
      </c>
      <c r="J49" s="18">
        <v>8.3654497628641899E-9</v>
      </c>
      <c r="K49" s="18">
        <v>1.5413786158809299E-7</v>
      </c>
      <c r="L49" s="19" t="s">
        <v>118</v>
      </c>
      <c r="M49" s="19" t="s">
        <v>118</v>
      </c>
      <c r="N49" s="19" t="s">
        <v>118</v>
      </c>
      <c r="O49" s="19" t="s">
        <v>118</v>
      </c>
      <c r="P49" s="19" t="s">
        <v>118</v>
      </c>
      <c r="Q49" s="19" t="s">
        <v>118</v>
      </c>
      <c r="R49" s="19" t="s">
        <v>118</v>
      </c>
      <c r="S49" s="19" t="s">
        <v>118</v>
      </c>
      <c r="T49" s="19" t="s">
        <v>118</v>
      </c>
      <c r="U49" s="19" t="s">
        <v>118</v>
      </c>
      <c r="V49" s="19" t="s">
        <v>118</v>
      </c>
      <c r="W49" s="19" t="s">
        <v>118</v>
      </c>
      <c r="X49" s="19" t="s">
        <v>118</v>
      </c>
      <c r="Y49" s="19" t="s">
        <v>118</v>
      </c>
      <c r="Z49" s="19" t="s">
        <v>118</v>
      </c>
      <c r="AA49" s="19" t="s">
        <v>118</v>
      </c>
      <c r="AB49" s="19" t="s">
        <v>118</v>
      </c>
      <c r="AC49" s="19" t="s">
        <v>118</v>
      </c>
      <c r="AD49" s="1" t="s">
        <v>1234</v>
      </c>
    </row>
    <row r="50" spans="1:30">
      <c r="A50" s="15" t="s">
        <v>165</v>
      </c>
      <c r="B50" s="16">
        <v>2112</v>
      </c>
      <c r="C50" s="17">
        <v>17.21</v>
      </c>
      <c r="D50" s="17">
        <v>18.59</v>
      </c>
      <c r="E50" s="17">
        <v>3.04</v>
      </c>
      <c r="F50" s="17">
        <v>2.56</v>
      </c>
      <c r="G50" s="17">
        <v>1.1100000000000001</v>
      </c>
      <c r="H50" s="17">
        <v>4.59</v>
      </c>
      <c r="I50" s="17">
        <v>-2.30861368687165</v>
      </c>
      <c r="J50" s="18">
        <v>1.0140958167444201E-8</v>
      </c>
      <c r="K50" s="18">
        <v>1.8295978693763901E-7</v>
      </c>
      <c r="L50" s="19" t="s">
        <v>118</v>
      </c>
      <c r="M50" s="19" t="s">
        <v>118</v>
      </c>
      <c r="N50" s="19" t="s">
        <v>118</v>
      </c>
      <c r="O50" s="19" t="s">
        <v>118</v>
      </c>
      <c r="P50" s="19" t="s">
        <v>118</v>
      </c>
      <c r="Q50" s="19" t="s">
        <v>118</v>
      </c>
      <c r="R50" s="19" t="s">
        <v>118</v>
      </c>
      <c r="S50" s="19" t="s">
        <v>118</v>
      </c>
      <c r="T50" s="19" t="s">
        <v>118</v>
      </c>
      <c r="U50" s="19" t="s">
        <v>118</v>
      </c>
      <c r="V50" s="19" t="s">
        <v>118</v>
      </c>
      <c r="W50" s="19" t="s">
        <v>118</v>
      </c>
      <c r="X50" s="19" t="s">
        <v>118</v>
      </c>
      <c r="Y50" s="19" t="s">
        <v>118</v>
      </c>
      <c r="Z50" s="19" t="s">
        <v>118</v>
      </c>
      <c r="AA50" s="19" t="s">
        <v>118</v>
      </c>
      <c r="AB50" s="19" t="s">
        <v>118</v>
      </c>
      <c r="AC50" s="19" t="s">
        <v>118</v>
      </c>
      <c r="AD50" s="1" t="s">
        <v>1478</v>
      </c>
    </row>
    <row r="51" spans="1:30" s="102" customFormat="1">
      <c r="A51" s="101" t="s">
        <v>166</v>
      </c>
      <c r="B51" s="111">
        <v>2367</v>
      </c>
      <c r="C51" s="112">
        <v>1.65</v>
      </c>
      <c r="D51" s="112">
        <v>2.0099999999999998</v>
      </c>
      <c r="E51" s="112">
        <v>0</v>
      </c>
      <c r="F51" s="112">
        <v>0</v>
      </c>
      <c r="G51" s="112">
        <v>0</v>
      </c>
      <c r="H51" s="112">
        <v>0.54</v>
      </c>
      <c r="I51" s="112">
        <v>-2.8147717474772702</v>
      </c>
      <c r="J51" s="113">
        <v>1.20767667699659E-8</v>
      </c>
      <c r="K51" s="113">
        <v>2.1343836781205E-7</v>
      </c>
      <c r="L51" s="112">
        <v>0</v>
      </c>
      <c r="M51" s="112">
        <v>0.44</v>
      </c>
      <c r="N51" s="112">
        <v>0</v>
      </c>
      <c r="O51" s="112">
        <v>0</v>
      </c>
      <c r="P51" s="112">
        <v>0</v>
      </c>
      <c r="Q51" s="112">
        <v>0</v>
      </c>
      <c r="R51" s="112">
        <v>-5.7436601453027798</v>
      </c>
      <c r="S51" s="113">
        <v>3.4388475113906798E-5</v>
      </c>
      <c r="T51" s="113">
        <v>1.2213837712870301E-4</v>
      </c>
      <c r="U51" s="112">
        <v>0</v>
      </c>
      <c r="V51" s="112">
        <v>0</v>
      </c>
      <c r="W51" s="112">
        <v>0</v>
      </c>
      <c r="X51" s="112">
        <v>0.57999999999999996</v>
      </c>
      <c r="Y51" s="112">
        <v>0</v>
      </c>
      <c r="Z51" s="112">
        <v>0</v>
      </c>
      <c r="AA51" s="112">
        <v>5.5263591935394496</v>
      </c>
      <c r="AB51" s="113">
        <v>4.4275161709154899E-4</v>
      </c>
      <c r="AC51" s="113">
        <v>1.6747561168245499E-3</v>
      </c>
      <c r="AD51" s="102" t="s">
        <v>729</v>
      </c>
    </row>
    <row r="52" spans="1:30">
      <c r="A52" s="15" t="s">
        <v>167</v>
      </c>
      <c r="B52" s="16">
        <v>436</v>
      </c>
      <c r="C52" s="17">
        <v>99.47</v>
      </c>
      <c r="D52" s="17">
        <v>17.36</v>
      </c>
      <c r="E52" s="17">
        <v>20.16</v>
      </c>
      <c r="F52" s="17">
        <v>0</v>
      </c>
      <c r="G52" s="17">
        <v>0</v>
      </c>
      <c r="H52" s="17">
        <v>29.47</v>
      </c>
      <c r="I52" s="17">
        <v>-2.4417290927230302</v>
      </c>
      <c r="J52" s="18">
        <v>1.39706467830789E-8</v>
      </c>
      <c r="K52" s="18">
        <v>2.4197160228292698E-7</v>
      </c>
      <c r="L52" s="19" t="s">
        <v>118</v>
      </c>
      <c r="M52" s="19" t="s">
        <v>118</v>
      </c>
      <c r="N52" s="19" t="s">
        <v>118</v>
      </c>
      <c r="O52" s="19" t="s">
        <v>118</v>
      </c>
      <c r="P52" s="19" t="s">
        <v>118</v>
      </c>
      <c r="Q52" s="19" t="s">
        <v>118</v>
      </c>
      <c r="R52" s="19" t="s">
        <v>118</v>
      </c>
      <c r="S52" s="19" t="s">
        <v>118</v>
      </c>
      <c r="T52" s="19" t="s">
        <v>118</v>
      </c>
      <c r="U52" s="19" t="s">
        <v>118</v>
      </c>
      <c r="V52" s="19" t="s">
        <v>118</v>
      </c>
      <c r="W52" s="19" t="s">
        <v>118</v>
      </c>
      <c r="X52" s="19" t="s">
        <v>118</v>
      </c>
      <c r="Y52" s="19" t="s">
        <v>118</v>
      </c>
      <c r="Z52" s="19" t="s">
        <v>118</v>
      </c>
      <c r="AA52" s="19" t="s">
        <v>118</v>
      </c>
      <c r="AB52" s="19" t="s">
        <v>118</v>
      </c>
      <c r="AC52" s="19" t="s">
        <v>118</v>
      </c>
      <c r="AD52" s="1" t="s">
        <v>1333</v>
      </c>
    </row>
    <row r="53" spans="1:30">
      <c r="A53" s="15" t="s">
        <v>168</v>
      </c>
      <c r="B53" s="16">
        <v>2091</v>
      </c>
      <c r="C53" s="17">
        <v>0.61</v>
      </c>
      <c r="D53" s="17">
        <v>0.56999999999999995</v>
      </c>
      <c r="E53" s="17">
        <v>0.28999999999999998</v>
      </c>
      <c r="F53" s="17">
        <v>3.46</v>
      </c>
      <c r="G53" s="17">
        <v>3.33</v>
      </c>
      <c r="H53" s="17">
        <v>1.7</v>
      </c>
      <c r="I53" s="17">
        <v>2.5066119047866402</v>
      </c>
      <c r="J53" s="18">
        <v>1.5253388411039899E-8</v>
      </c>
      <c r="K53" s="18">
        <v>2.5900851694040298E-7</v>
      </c>
      <c r="L53" s="19" t="s">
        <v>118</v>
      </c>
      <c r="M53" s="19" t="s">
        <v>118</v>
      </c>
      <c r="N53" s="19" t="s">
        <v>118</v>
      </c>
      <c r="O53" s="19" t="s">
        <v>118</v>
      </c>
      <c r="P53" s="19" t="s">
        <v>118</v>
      </c>
      <c r="Q53" s="19" t="s">
        <v>118</v>
      </c>
      <c r="R53" s="19" t="s">
        <v>118</v>
      </c>
      <c r="S53" s="19" t="s">
        <v>118</v>
      </c>
      <c r="T53" s="19" t="s">
        <v>118</v>
      </c>
      <c r="U53" s="17">
        <v>3.53</v>
      </c>
      <c r="V53" s="17">
        <v>2.9</v>
      </c>
      <c r="W53" s="17">
        <v>2.52</v>
      </c>
      <c r="X53" s="17">
        <v>15.94</v>
      </c>
      <c r="Y53" s="17">
        <v>12.96</v>
      </c>
      <c r="Z53" s="17">
        <v>15.21</v>
      </c>
      <c r="AA53" s="17">
        <v>1.2576919222401499</v>
      </c>
      <c r="AB53" s="18">
        <v>1.44161026959084E-3</v>
      </c>
      <c r="AC53" s="18">
        <v>4.8238497482462799E-3</v>
      </c>
      <c r="AD53" s="1" t="s">
        <v>1362</v>
      </c>
    </row>
    <row r="54" spans="1:30">
      <c r="A54" s="15" t="s">
        <v>169</v>
      </c>
      <c r="B54" s="16">
        <v>1800</v>
      </c>
      <c r="C54" s="17">
        <v>1.06</v>
      </c>
      <c r="D54" s="17">
        <v>0.83</v>
      </c>
      <c r="E54" s="17">
        <v>1.74</v>
      </c>
      <c r="F54" s="17">
        <v>4.97</v>
      </c>
      <c r="G54" s="17">
        <v>10.56</v>
      </c>
      <c r="H54" s="17">
        <v>4.3099999999999996</v>
      </c>
      <c r="I54" s="17">
        <v>2.36430894323242</v>
      </c>
      <c r="J54" s="18">
        <v>2.0706313637230299E-8</v>
      </c>
      <c r="K54" s="18">
        <v>3.4483976172771998E-7</v>
      </c>
      <c r="L54" s="19" t="s">
        <v>118</v>
      </c>
      <c r="M54" s="19" t="s">
        <v>118</v>
      </c>
      <c r="N54" s="19" t="s">
        <v>118</v>
      </c>
      <c r="O54" s="19" t="s">
        <v>118</v>
      </c>
      <c r="P54" s="19" t="s">
        <v>118</v>
      </c>
      <c r="Q54" s="19" t="s">
        <v>118</v>
      </c>
      <c r="R54" s="19" t="s">
        <v>118</v>
      </c>
      <c r="S54" s="19" t="s">
        <v>118</v>
      </c>
      <c r="T54" s="19" t="s">
        <v>118</v>
      </c>
      <c r="U54" s="19" t="s">
        <v>118</v>
      </c>
      <c r="V54" s="19" t="s">
        <v>118</v>
      </c>
      <c r="W54" s="19" t="s">
        <v>118</v>
      </c>
      <c r="X54" s="19" t="s">
        <v>118</v>
      </c>
      <c r="Y54" s="19" t="s">
        <v>118</v>
      </c>
      <c r="Z54" s="19" t="s">
        <v>118</v>
      </c>
      <c r="AA54" s="19" t="s">
        <v>118</v>
      </c>
      <c r="AB54" s="19" t="s">
        <v>118</v>
      </c>
      <c r="AC54" s="19" t="s">
        <v>118</v>
      </c>
      <c r="AD54" s="1" t="s">
        <v>1235</v>
      </c>
    </row>
    <row r="55" spans="1:30">
      <c r="A55" s="15" t="s">
        <v>170</v>
      </c>
      <c r="B55" s="16">
        <v>498</v>
      </c>
      <c r="C55" s="17">
        <v>16.510000000000002</v>
      </c>
      <c r="D55" s="17">
        <v>14.64</v>
      </c>
      <c r="E55" s="17">
        <v>17.8</v>
      </c>
      <c r="F55" s="17">
        <v>3.56</v>
      </c>
      <c r="G55" s="17">
        <v>3.82</v>
      </c>
      <c r="H55" s="17">
        <v>0.34</v>
      </c>
      <c r="I55" s="17">
        <v>-2.7063021044763098</v>
      </c>
      <c r="J55" s="18">
        <v>2.3835024621730802E-8</v>
      </c>
      <c r="K55" s="18">
        <v>3.89455307970168E-7</v>
      </c>
      <c r="L55" s="17">
        <v>6</v>
      </c>
      <c r="M55" s="17">
        <v>5.09</v>
      </c>
      <c r="N55" s="17">
        <v>9.23</v>
      </c>
      <c r="O55" s="17">
        <v>2.4500000000000002</v>
      </c>
      <c r="P55" s="17">
        <v>5.65</v>
      </c>
      <c r="Q55" s="17">
        <v>3.81</v>
      </c>
      <c r="R55" s="17">
        <v>-1.0432270003009301</v>
      </c>
      <c r="S55" s="18">
        <v>2.6240622563244099E-2</v>
      </c>
      <c r="T55" s="18">
        <v>4.0340061552449902E-2</v>
      </c>
      <c r="U55" s="19" t="s">
        <v>118</v>
      </c>
      <c r="V55" s="19" t="s">
        <v>118</v>
      </c>
      <c r="W55" s="19" t="s">
        <v>118</v>
      </c>
      <c r="X55" s="19" t="s">
        <v>118</v>
      </c>
      <c r="Y55" s="19" t="s">
        <v>118</v>
      </c>
      <c r="Z55" s="19" t="s">
        <v>118</v>
      </c>
      <c r="AA55" s="19" t="s">
        <v>118</v>
      </c>
      <c r="AB55" s="19" t="s">
        <v>118</v>
      </c>
      <c r="AC55" s="19" t="s">
        <v>118</v>
      </c>
      <c r="AD55" s="1" t="s">
        <v>1333</v>
      </c>
    </row>
    <row r="56" spans="1:30">
      <c r="A56" s="15" t="s">
        <v>171</v>
      </c>
      <c r="B56" s="16">
        <v>2431</v>
      </c>
      <c r="C56" s="17">
        <v>7</v>
      </c>
      <c r="D56" s="17">
        <v>1.57</v>
      </c>
      <c r="E56" s="17">
        <v>0.32</v>
      </c>
      <c r="F56" s="17">
        <v>0.33</v>
      </c>
      <c r="G56" s="17">
        <v>0.52</v>
      </c>
      <c r="H56" s="17">
        <v>0.9</v>
      </c>
      <c r="I56" s="17">
        <v>-2.3773522655308099</v>
      </c>
      <c r="J56" s="18">
        <v>3.62521579158357E-8</v>
      </c>
      <c r="K56" s="18">
        <v>5.6609031525266801E-7</v>
      </c>
      <c r="L56" s="19" t="s">
        <v>118</v>
      </c>
      <c r="M56" s="19" t="s">
        <v>118</v>
      </c>
      <c r="N56" s="19" t="s">
        <v>118</v>
      </c>
      <c r="O56" s="19" t="s">
        <v>118</v>
      </c>
      <c r="P56" s="19" t="s">
        <v>118</v>
      </c>
      <c r="Q56" s="19" t="s">
        <v>118</v>
      </c>
      <c r="R56" s="19" t="s">
        <v>118</v>
      </c>
      <c r="S56" s="19" t="s">
        <v>118</v>
      </c>
      <c r="T56" s="19" t="s">
        <v>118</v>
      </c>
      <c r="U56" s="19" t="s">
        <v>118</v>
      </c>
      <c r="V56" s="19" t="s">
        <v>118</v>
      </c>
      <c r="W56" s="19" t="s">
        <v>118</v>
      </c>
      <c r="X56" s="19" t="s">
        <v>118</v>
      </c>
      <c r="Y56" s="19" t="s">
        <v>118</v>
      </c>
      <c r="Z56" s="19" t="s">
        <v>118</v>
      </c>
      <c r="AA56" s="19" t="s">
        <v>118</v>
      </c>
      <c r="AB56" s="19" t="s">
        <v>118</v>
      </c>
      <c r="AC56" s="19" t="s">
        <v>118</v>
      </c>
      <c r="AD56" s="1" t="s">
        <v>1446</v>
      </c>
    </row>
    <row r="57" spans="1:30">
      <c r="A57" s="15" t="s">
        <v>172</v>
      </c>
      <c r="B57" s="16">
        <v>1311</v>
      </c>
      <c r="C57" s="17">
        <v>0</v>
      </c>
      <c r="D57" s="17">
        <v>0</v>
      </c>
      <c r="E57" s="17">
        <v>0</v>
      </c>
      <c r="F57" s="17">
        <v>0.53</v>
      </c>
      <c r="G57" s="17">
        <v>0.89</v>
      </c>
      <c r="H57" s="17">
        <v>0.59</v>
      </c>
      <c r="I57" s="17">
        <v>6.5554798025951797</v>
      </c>
      <c r="J57" s="18">
        <v>3.6606302141050098E-8</v>
      </c>
      <c r="K57" s="18">
        <v>5.6609031525266801E-7</v>
      </c>
      <c r="L57" s="19" t="s">
        <v>118</v>
      </c>
      <c r="M57" s="19" t="s">
        <v>118</v>
      </c>
      <c r="N57" s="19" t="s">
        <v>118</v>
      </c>
      <c r="O57" s="19" t="s">
        <v>118</v>
      </c>
      <c r="P57" s="19" t="s">
        <v>118</v>
      </c>
      <c r="Q57" s="19" t="s">
        <v>118</v>
      </c>
      <c r="R57" s="19" t="s">
        <v>118</v>
      </c>
      <c r="S57" s="19" t="s">
        <v>118</v>
      </c>
      <c r="T57" s="19" t="s">
        <v>118</v>
      </c>
      <c r="U57" s="19" t="s">
        <v>118</v>
      </c>
      <c r="V57" s="19" t="s">
        <v>118</v>
      </c>
      <c r="W57" s="19" t="s">
        <v>118</v>
      </c>
      <c r="X57" s="19" t="s">
        <v>118</v>
      </c>
      <c r="Y57" s="19" t="s">
        <v>118</v>
      </c>
      <c r="Z57" s="19" t="s">
        <v>118</v>
      </c>
      <c r="AA57" s="19" t="s">
        <v>118</v>
      </c>
      <c r="AB57" s="19" t="s">
        <v>118</v>
      </c>
      <c r="AC57" s="19" t="s">
        <v>118</v>
      </c>
      <c r="AD57" s="1" t="s">
        <v>1234</v>
      </c>
    </row>
    <row r="58" spans="1:30">
      <c r="A58" s="15" t="s">
        <v>173</v>
      </c>
      <c r="B58" s="16">
        <v>582</v>
      </c>
      <c r="C58" s="17">
        <v>0</v>
      </c>
      <c r="D58" s="17">
        <v>0</v>
      </c>
      <c r="E58" s="17">
        <v>0</v>
      </c>
      <c r="F58" s="17">
        <v>0.57999999999999996</v>
      </c>
      <c r="G58" s="17">
        <v>2.36</v>
      </c>
      <c r="H58" s="17">
        <v>4.58</v>
      </c>
      <c r="I58" s="17">
        <v>6.5536548388063398</v>
      </c>
      <c r="J58" s="18">
        <v>3.6606302141050098E-8</v>
      </c>
      <c r="K58" s="18">
        <v>5.6609031525266801E-7</v>
      </c>
      <c r="L58" s="19" t="s">
        <v>118</v>
      </c>
      <c r="M58" s="19" t="s">
        <v>118</v>
      </c>
      <c r="N58" s="19" t="s">
        <v>118</v>
      </c>
      <c r="O58" s="19" t="s">
        <v>118</v>
      </c>
      <c r="P58" s="19" t="s">
        <v>118</v>
      </c>
      <c r="Q58" s="19" t="s">
        <v>118</v>
      </c>
      <c r="R58" s="19" t="s">
        <v>118</v>
      </c>
      <c r="S58" s="19" t="s">
        <v>118</v>
      </c>
      <c r="T58" s="19" t="s">
        <v>118</v>
      </c>
      <c r="U58" s="19" t="s">
        <v>118</v>
      </c>
      <c r="V58" s="19" t="s">
        <v>118</v>
      </c>
      <c r="W58" s="19" t="s">
        <v>118</v>
      </c>
      <c r="X58" s="19" t="s">
        <v>118</v>
      </c>
      <c r="Y58" s="19" t="s">
        <v>118</v>
      </c>
      <c r="Z58" s="19" t="s">
        <v>118</v>
      </c>
      <c r="AA58" s="19" t="s">
        <v>118</v>
      </c>
      <c r="AB58" s="19" t="s">
        <v>118</v>
      </c>
      <c r="AC58" s="19" t="s">
        <v>118</v>
      </c>
      <c r="AD58" s="1" t="s">
        <v>1445</v>
      </c>
    </row>
    <row r="59" spans="1:30">
      <c r="A59" s="15" t="s">
        <v>174</v>
      </c>
      <c r="B59" s="16">
        <v>634</v>
      </c>
      <c r="C59" s="17">
        <v>28.3</v>
      </c>
      <c r="D59" s="17">
        <v>27.05</v>
      </c>
      <c r="E59" s="17">
        <v>6.8</v>
      </c>
      <c r="F59" s="17">
        <v>4.74</v>
      </c>
      <c r="G59" s="17">
        <v>2.41</v>
      </c>
      <c r="H59" s="17">
        <v>5.34</v>
      </c>
      <c r="I59" s="17">
        <v>-2.3589217821986002</v>
      </c>
      <c r="J59" s="18">
        <v>4.5428334683818197E-8</v>
      </c>
      <c r="K59" s="18">
        <v>6.9019189186292296E-7</v>
      </c>
      <c r="L59" s="19" t="s">
        <v>118</v>
      </c>
      <c r="M59" s="19" t="s">
        <v>118</v>
      </c>
      <c r="N59" s="19" t="s">
        <v>118</v>
      </c>
      <c r="O59" s="19" t="s">
        <v>118</v>
      </c>
      <c r="P59" s="19" t="s">
        <v>118</v>
      </c>
      <c r="Q59" s="19" t="s">
        <v>118</v>
      </c>
      <c r="R59" s="19" t="s">
        <v>118</v>
      </c>
      <c r="S59" s="19" t="s">
        <v>118</v>
      </c>
      <c r="T59" s="19" t="s">
        <v>118</v>
      </c>
      <c r="U59" s="19" t="s">
        <v>118</v>
      </c>
      <c r="V59" s="19" t="s">
        <v>118</v>
      </c>
      <c r="W59" s="19" t="s">
        <v>118</v>
      </c>
      <c r="X59" s="19" t="s">
        <v>118</v>
      </c>
      <c r="Y59" s="19" t="s">
        <v>118</v>
      </c>
      <c r="Z59" s="19" t="s">
        <v>118</v>
      </c>
      <c r="AA59" s="19" t="s">
        <v>118</v>
      </c>
      <c r="AB59" s="19" t="s">
        <v>118</v>
      </c>
      <c r="AC59" s="19" t="s">
        <v>118</v>
      </c>
      <c r="AD59" s="1" t="s">
        <v>1363</v>
      </c>
    </row>
    <row r="60" spans="1:30">
      <c r="A60" s="15" t="s">
        <v>175</v>
      </c>
      <c r="B60" s="16">
        <v>2406</v>
      </c>
      <c r="C60" s="17">
        <v>0.92</v>
      </c>
      <c r="D60" s="17">
        <v>0</v>
      </c>
      <c r="E60" s="17">
        <v>0</v>
      </c>
      <c r="F60" s="17">
        <v>0</v>
      </c>
      <c r="G60" s="17">
        <v>0</v>
      </c>
      <c r="H60" s="17">
        <v>0</v>
      </c>
      <c r="I60" s="17">
        <v>-6.5501309707861699</v>
      </c>
      <c r="J60" s="18">
        <v>5.3765506269666797E-8</v>
      </c>
      <c r="K60" s="18">
        <v>8.0277462809537002E-7</v>
      </c>
      <c r="L60" s="19" t="s">
        <v>118</v>
      </c>
      <c r="M60" s="19" t="s">
        <v>118</v>
      </c>
      <c r="N60" s="19" t="s">
        <v>118</v>
      </c>
      <c r="O60" s="19" t="s">
        <v>118</v>
      </c>
      <c r="P60" s="19" t="s">
        <v>118</v>
      </c>
      <c r="Q60" s="19" t="s">
        <v>118</v>
      </c>
      <c r="R60" s="19" t="s">
        <v>118</v>
      </c>
      <c r="S60" s="19" t="s">
        <v>118</v>
      </c>
      <c r="T60" s="19" t="s">
        <v>118</v>
      </c>
      <c r="U60" s="19" t="s">
        <v>118</v>
      </c>
      <c r="V60" s="19" t="s">
        <v>118</v>
      </c>
      <c r="W60" s="19" t="s">
        <v>118</v>
      </c>
      <c r="X60" s="19" t="s">
        <v>118</v>
      </c>
      <c r="Y60" s="19" t="s">
        <v>118</v>
      </c>
      <c r="Z60" s="19" t="s">
        <v>118</v>
      </c>
      <c r="AA60" s="19" t="s">
        <v>118</v>
      </c>
      <c r="AB60" s="19" t="s">
        <v>118</v>
      </c>
      <c r="AC60" s="19" t="s">
        <v>118</v>
      </c>
      <c r="AD60" s="98" t="s">
        <v>1430</v>
      </c>
    </row>
    <row r="61" spans="1:30">
      <c r="A61" s="15" t="s">
        <v>176</v>
      </c>
      <c r="B61" s="16">
        <v>3602.78</v>
      </c>
      <c r="C61" s="17">
        <v>0.23</v>
      </c>
      <c r="D61" s="17">
        <v>0.55000000000000004</v>
      </c>
      <c r="E61" s="17">
        <v>0.74</v>
      </c>
      <c r="F61" s="17">
        <v>3.58</v>
      </c>
      <c r="G61" s="17">
        <v>2.38</v>
      </c>
      <c r="H61" s="17">
        <v>2.2000000000000002</v>
      </c>
      <c r="I61" s="17">
        <v>2.2959969510977598</v>
      </c>
      <c r="J61" s="18">
        <v>6.0797875805152895E-8</v>
      </c>
      <c r="K61" s="18">
        <v>8.9238916012309198E-7</v>
      </c>
      <c r="L61" s="19" t="s">
        <v>118</v>
      </c>
      <c r="M61" s="19" t="s">
        <v>118</v>
      </c>
      <c r="N61" s="19" t="s">
        <v>118</v>
      </c>
      <c r="O61" s="19" t="s">
        <v>118</v>
      </c>
      <c r="P61" s="19" t="s">
        <v>118</v>
      </c>
      <c r="Q61" s="19" t="s">
        <v>118</v>
      </c>
      <c r="R61" s="19" t="s">
        <v>118</v>
      </c>
      <c r="S61" s="19" t="s">
        <v>118</v>
      </c>
      <c r="T61" s="19" t="s">
        <v>118</v>
      </c>
      <c r="U61" s="19" t="s">
        <v>118</v>
      </c>
      <c r="V61" s="19" t="s">
        <v>118</v>
      </c>
      <c r="W61" s="19" t="s">
        <v>118</v>
      </c>
      <c r="X61" s="19" t="s">
        <v>118</v>
      </c>
      <c r="Y61" s="19" t="s">
        <v>118</v>
      </c>
      <c r="Z61" s="19" t="s">
        <v>118</v>
      </c>
      <c r="AA61" s="19" t="s">
        <v>118</v>
      </c>
      <c r="AB61" s="19" t="s">
        <v>118</v>
      </c>
      <c r="AC61" s="19" t="s">
        <v>118</v>
      </c>
      <c r="AD61" s="1" t="s">
        <v>1333</v>
      </c>
    </row>
    <row r="62" spans="1:30">
      <c r="A62" s="15" t="s">
        <v>177</v>
      </c>
      <c r="B62" s="16">
        <v>415</v>
      </c>
      <c r="C62" s="17">
        <v>8.52</v>
      </c>
      <c r="D62" s="17">
        <v>10.7</v>
      </c>
      <c r="E62" s="17">
        <v>0.99</v>
      </c>
      <c r="F62" s="17">
        <v>0</v>
      </c>
      <c r="G62" s="17">
        <v>0</v>
      </c>
      <c r="H62" s="17">
        <v>0.52</v>
      </c>
      <c r="I62" s="17">
        <v>-4.9345377941498798</v>
      </c>
      <c r="J62" s="18">
        <v>7.4775868807214595E-8</v>
      </c>
      <c r="K62" s="18">
        <v>1.0792650397841301E-6</v>
      </c>
      <c r="L62" s="19" t="s">
        <v>118</v>
      </c>
      <c r="M62" s="19" t="s">
        <v>118</v>
      </c>
      <c r="N62" s="19" t="s">
        <v>118</v>
      </c>
      <c r="O62" s="19" t="s">
        <v>118</v>
      </c>
      <c r="P62" s="19" t="s">
        <v>118</v>
      </c>
      <c r="Q62" s="19" t="s">
        <v>118</v>
      </c>
      <c r="R62" s="19" t="s">
        <v>118</v>
      </c>
      <c r="S62" s="19" t="s">
        <v>118</v>
      </c>
      <c r="T62" s="19" t="s">
        <v>118</v>
      </c>
      <c r="U62" s="19" t="s">
        <v>118</v>
      </c>
      <c r="V62" s="19" t="s">
        <v>118</v>
      </c>
      <c r="W62" s="19" t="s">
        <v>118</v>
      </c>
      <c r="X62" s="19" t="s">
        <v>118</v>
      </c>
      <c r="Y62" s="19" t="s">
        <v>118</v>
      </c>
      <c r="Z62" s="19" t="s">
        <v>118</v>
      </c>
      <c r="AA62" s="19" t="s">
        <v>118</v>
      </c>
      <c r="AB62" s="19" t="s">
        <v>118</v>
      </c>
      <c r="AC62" s="19" t="s">
        <v>118</v>
      </c>
      <c r="AD62" s="1" t="s">
        <v>1333</v>
      </c>
    </row>
    <row r="63" spans="1:30">
      <c r="A63" s="15" t="s">
        <v>178</v>
      </c>
      <c r="B63" s="16">
        <v>1065</v>
      </c>
      <c r="C63" s="17">
        <v>0</v>
      </c>
      <c r="D63" s="17">
        <v>0</v>
      </c>
      <c r="E63" s="17">
        <v>0</v>
      </c>
      <c r="F63" s="17">
        <v>0</v>
      </c>
      <c r="G63" s="17">
        <v>2.16</v>
      </c>
      <c r="H63" s="17">
        <v>0.27</v>
      </c>
      <c r="I63" s="17">
        <v>6.46738821507269</v>
      </c>
      <c r="J63" s="18">
        <v>7.9368128302841901E-8</v>
      </c>
      <c r="K63" s="18">
        <v>1.12676719852887E-6</v>
      </c>
      <c r="L63" s="19" t="s">
        <v>118</v>
      </c>
      <c r="M63" s="19" t="s">
        <v>118</v>
      </c>
      <c r="N63" s="19" t="s">
        <v>118</v>
      </c>
      <c r="O63" s="19" t="s">
        <v>118</v>
      </c>
      <c r="P63" s="19" t="s">
        <v>118</v>
      </c>
      <c r="Q63" s="19" t="s">
        <v>118</v>
      </c>
      <c r="R63" s="19" t="s">
        <v>118</v>
      </c>
      <c r="S63" s="19" t="s">
        <v>118</v>
      </c>
      <c r="T63" s="19" t="s">
        <v>118</v>
      </c>
      <c r="U63" s="17">
        <v>0</v>
      </c>
      <c r="V63" s="17">
        <v>0.59</v>
      </c>
      <c r="W63" s="17">
        <v>0</v>
      </c>
      <c r="X63" s="17">
        <v>2.73</v>
      </c>
      <c r="Y63" s="17">
        <v>0</v>
      </c>
      <c r="Z63" s="17">
        <v>4.6100000000000003</v>
      </c>
      <c r="AA63" s="17">
        <v>2.6758942816457698</v>
      </c>
      <c r="AB63" s="18">
        <v>5.4004194251553099E-6</v>
      </c>
      <c r="AC63" s="18">
        <v>3.1853321355153399E-5</v>
      </c>
      <c r="AD63" s="1" t="s">
        <v>1333</v>
      </c>
    </row>
    <row r="64" spans="1:30">
      <c r="A64" s="15" t="s">
        <v>179</v>
      </c>
      <c r="B64" s="16">
        <v>1202</v>
      </c>
      <c r="C64" s="17">
        <v>28.25</v>
      </c>
      <c r="D64" s="17">
        <v>43.36</v>
      </c>
      <c r="E64" s="17">
        <v>8.7899999999999991</v>
      </c>
      <c r="F64" s="17">
        <v>7.15</v>
      </c>
      <c r="G64" s="17">
        <v>5.15</v>
      </c>
      <c r="H64" s="17">
        <v>6.37</v>
      </c>
      <c r="I64" s="17">
        <v>-2.1185908227706598</v>
      </c>
      <c r="J64" s="18">
        <v>1.15976931272934E-7</v>
      </c>
      <c r="K64" s="18">
        <v>1.6199358464896801E-6</v>
      </c>
      <c r="L64" s="19" t="s">
        <v>118</v>
      </c>
      <c r="M64" s="19" t="s">
        <v>118</v>
      </c>
      <c r="N64" s="19" t="s">
        <v>118</v>
      </c>
      <c r="O64" s="19" t="s">
        <v>118</v>
      </c>
      <c r="P64" s="19" t="s">
        <v>118</v>
      </c>
      <c r="Q64" s="19" t="s">
        <v>118</v>
      </c>
      <c r="R64" s="19" t="s">
        <v>118</v>
      </c>
      <c r="S64" s="19" t="s">
        <v>118</v>
      </c>
      <c r="T64" s="19" t="s">
        <v>118</v>
      </c>
      <c r="U64" s="19" t="s">
        <v>118</v>
      </c>
      <c r="V64" s="19" t="s">
        <v>118</v>
      </c>
      <c r="W64" s="19" t="s">
        <v>118</v>
      </c>
      <c r="X64" s="19" t="s">
        <v>118</v>
      </c>
      <c r="Y64" s="19" t="s">
        <v>118</v>
      </c>
      <c r="Z64" s="19" t="s">
        <v>118</v>
      </c>
      <c r="AA64" s="19" t="s">
        <v>118</v>
      </c>
      <c r="AB64" s="19" t="s">
        <v>118</v>
      </c>
      <c r="AC64" s="19" t="s">
        <v>118</v>
      </c>
      <c r="AD64" s="1" t="s">
        <v>1446</v>
      </c>
    </row>
    <row r="65" spans="1:30">
      <c r="A65" s="15" t="s">
        <v>180</v>
      </c>
      <c r="B65" s="16">
        <v>1200</v>
      </c>
      <c r="C65" s="17">
        <v>0</v>
      </c>
      <c r="D65" s="17">
        <v>0</v>
      </c>
      <c r="E65" s="17">
        <v>0</v>
      </c>
      <c r="F65" s="17">
        <v>0.98</v>
      </c>
      <c r="G65" s="17">
        <v>0</v>
      </c>
      <c r="H65" s="17">
        <v>1.1299999999999999</v>
      </c>
      <c r="I65" s="17">
        <v>6.3797783831786496</v>
      </c>
      <c r="J65" s="18">
        <v>1.75692747263721E-7</v>
      </c>
      <c r="K65" s="18">
        <v>2.4150780814346498E-6</v>
      </c>
      <c r="L65" s="19" t="s">
        <v>118</v>
      </c>
      <c r="M65" s="19" t="s">
        <v>118</v>
      </c>
      <c r="N65" s="19" t="s">
        <v>118</v>
      </c>
      <c r="O65" s="19" t="s">
        <v>118</v>
      </c>
      <c r="P65" s="19" t="s">
        <v>118</v>
      </c>
      <c r="Q65" s="19" t="s">
        <v>118</v>
      </c>
      <c r="R65" s="19" t="s">
        <v>118</v>
      </c>
      <c r="S65" s="19" t="s">
        <v>118</v>
      </c>
      <c r="T65" s="19" t="s">
        <v>118</v>
      </c>
      <c r="U65" s="19" t="s">
        <v>118</v>
      </c>
      <c r="V65" s="19" t="s">
        <v>118</v>
      </c>
      <c r="W65" s="19" t="s">
        <v>118</v>
      </c>
      <c r="X65" s="19" t="s">
        <v>118</v>
      </c>
      <c r="Y65" s="19" t="s">
        <v>118</v>
      </c>
      <c r="Z65" s="19" t="s">
        <v>118</v>
      </c>
      <c r="AA65" s="19" t="s">
        <v>118</v>
      </c>
      <c r="AB65" s="19" t="s">
        <v>118</v>
      </c>
      <c r="AC65" s="19" t="s">
        <v>118</v>
      </c>
      <c r="AD65" s="1" t="s">
        <v>1234</v>
      </c>
    </row>
    <row r="66" spans="1:30">
      <c r="A66" s="15" t="s">
        <v>181</v>
      </c>
      <c r="B66" s="16">
        <v>579</v>
      </c>
      <c r="C66" s="17">
        <v>0.6</v>
      </c>
      <c r="D66" s="17">
        <v>2.92</v>
      </c>
      <c r="E66" s="17">
        <v>0.42</v>
      </c>
      <c r="F66" s="17">
        <v>5.9</v>
      </c>
      <c r="G66" s="17">
        <v>3.31</v>
      </c>
      <c r="H66" s="17">
        <v>17.3</v>
      </c>
      <c r="I66" s="17">
        <v>2.5788608767044701</v>
      </c>
      <c r="J66" s="18">
        <v>2.1252879381725201E-7</v>
      </c>
      <c r="K66" s="18">
        <v>2.8757802413396999E-6</v>
      </c>
      <c r="L66" s="17">
        <v>9.1</v>
      </c>
      <c r="M66" s="17">
        <v>1.39</v>
      </c>
      <c r="N66" s="17">
        <v>19.64</v>
      </c>
      <c r="O66" s="17">
        <v>4.0199999999999996</v>
      </c>
      <c r="P66" s="17">
        <v>2.5499999999999998</v>
      </c>
      <c r="Q66" s="17">
        <v>1.04</v>
      </c>
      <c r="R66" s="17">
        <v>-2.15217099803486</v>
      </c>
      <c r="S66" s="18">
        <v>3.7406037132790301E-6</v>
      </c>
      <c r="T66" s="18">
        <v>1.9758060639371301E-5</v>
      </c>
      <c r="U66" s="19" t="s">
        <v>118</v>
      </c>
      <c r="V66" s="19" t="s">
        <v>118</v>
      </c>
      <c r="W66" s="19" t="s">
        <v>118</v>
      </c>
      <c r="X66" s="19" t="s">
        <v>118</v>
      </c>
      <c r="Y66" s="19" t="s">
        <v>118</v>
      </c>
      <c r="Z66" s="19" t="s">
        <v>118</v>
      </c>
      <c r="AA66" s="19" t="s">
        <v>118</v>
      </c>
      <c r="AB66" s="19" t="s">
        <v>118</v>
      </c>
      <c r="AC66" s="19" t="s">
        <v>118</v>
      </c>
      <c r="AD66" s="1" t="s">
        <v>1348</v>
      </c>
    </row>
    <row r="67" spans="1:30">
      <c r="A67" s="15" t="s">
        <v>182</v>
      </c>
      <c r="B67" s="16">
        <v>1171</v>
      </c>
      <c r="C67" s="17">
        <v>0</v>
      </c>
      <c r="D67" s="17">
        <v>0</v>
      </c>
      <c r="E67" s="17">
        <v>0</v>
      </c>
      <c r="F67" s="17">
        <v>1.99</v>
      </c>
      <c r="G67" s="17">
        <v>0</v>
      </c>
      <c r="H67" s="17">
        <v>0</v>
      </c>
      <c r="I67" s="17">
        <v>6.3494864042264298</v>
      </c>
      <c r="J67" s="18">
        <v>2.6353912089558098E-7</v>
      </c>
      <c r="K67" s="18">
        <v>3.5111519799318899E-6</v>
      </c>
      <c r="L67" s="17">
        <v>3.65</v>
      </c>
      <c r="M67" s="17">
        <v>0</v>
      </c>
      <c r="N67" s="17">
        <v>0</v>
      </c>
      <c r="O67" s="17">
        <v>0</v>
      </c>
      <c r="P67" s="17">
        <v>0</v>
      </c>
      <c r="Q67" s="17">
        <v>0</v>
      </c>
      <c r="R67" s="17">
        <v>-7.3626066247793798</v>
      </c>
      <c r="S67" s="18">
        <v>1.2420881218175201E-11</v>
      </c>
      <c r="T67" s="18">
        <v>1.7952900396868699E-10</v>
      </c>
      <c r="U67" s="19" t="s">
        <v>118</v>
      </c>
      <c r="V67" s="19" t="s">
        <v>118</v>
      </c>
      <c r="W67" s="19" t="s">
        <v>118</v>
      </c>
      <c r="X67" s="19" t="s">
        <v>118</v>
      </c>
      <c r="Y67" s="19" t="s">
        <v>118</v>
      </c>
      <c r="Z67" s="19" t="s">
        <v>118</v>
      </c>
      <c r="AA67" s="19" t="s">
        <v>118</v>
      </c>
      <c r="AB67" s="19" t="s">
        <v>118</v>
      </c>
      <c r="AC67" s="19" t="s">
        <v>118</v>
      </c>
      <c r="AD67" s="98" t="s">
        <v>1364</v>
      </c>
    </row>
    <row r="68" spans="1:30">
      <c r="A68" s="15" t="s">
        <v>183</v>
      </c>
      <c r="B68" s="16">
        <v>636</v>
      </c>
      <c r="C68" s="17">
        <v>0</v>
      </c>
      <c r="D68" s="17">
        <v>0</v>
      </c>
      <c r="E68" s="17">
        <v>0.52</v>
      </c>
      <c r="F68" s="17">
        <v>0.17</v>
      </c>
      <c r="G68" s="17">
        <v>1.54</v>
      </c>
      <c r="H68" s="17">
        <v>8.42</v>
      </c>
      <c r="I68" s="17">
        <v>3.9203287519181398</v>
      </c>
      <c r="J68" s="18">
        <v>2.7299927983242798E-7</v>
      </c>
      <c r="K68" s="18">
        <v>3.58208145961944E-6</v>
      </c>
      <c r="L68" s="19" t="s">
        <v>118</v>
      </c>
      <c r="M68" s="19" t="s">
        <v>118</v>
      </c>
      <c r="N68" s="19" t="s">
        <v>118</v>
      </c>
      <c r="O68" s="19" t="s">
        <v>118</v>
      </c>
      <c r="P68" s="19" t="s">
        <v>118</v>
      </c>
      <c r="Q68" s="19" t="s">
        <v>118</v>
      </c>
      <c r="R68" s="19" t="s">
        <v>118</v>
      </c>
      <c r="S68" s="19" t="s">
        <v>118</v>
      </c>
      <c r="T68" s="19" t="s">
        <v>118</v>
      </c>
      <c r="U68" s="19" t="s">
        <v>118</v>
      </c>
      <c r="V68" s="19" t="s">
        <v>118</v>
      </c>
      <c r="W68" s="19" t="s">
        <v>118</v>
      </c>
      <c r="X68" s="19" t="s">
        <v>118</v>
      </c>
      <c r="Y68" s="19" t="s">
        <v>118</v>
      </c>
      <c r="Z68" s="19" t="s">
        <v>118</v>
      </c>
      <c r="AA68" s="19" t="s">
        <v>118</v>
      </c>
      <c r="AB68" s="19" t="s">
        <v>118</v>
      </c>
      <c r="AC68" s="19" t="s">
        <v>118</v>
      </c>
      <c r="AD68" s="1" t="s">
        <v>1446</v>
      </c>
    </row>
    <row r="69" spans="1:30">
      <c r="A69" s="15" t="s">
        <v>184</v>
      </c>
      <c r="B69" s="16">
        <v>299</v>
      </c>
      <c r="C69" s="17">
        <v>94.77</v>
      </c>
      <c r="D69" s="17">
        <v>103.34</v>
      </c>
      <c r="E69" s="17">
        <v>9.5399999999999991</v>
      </c>
      <c r="F69" s="17">
        <v>20.350000000000001</v>
      </c>
      <c r="G69" s="17">
        <v>0</v>
      </c>
      <c r="H69" s="17">
        <v>16.47</v>
      </c>
      <c r="I69" s="17">
        <v>-2.5533081275429899</v>
      </c>
      <c r="J69" s="18">
        <v>2.9557867911888301E-7</v>
      </c>
      <c r="K69" s="18">
        <v>3.82046471816347E-6</v>
      </c>
      <c r="L69" s="19" t="s">
        <v>118</v>
      </c>
      <c r="M69" s="19" t="s">
        <v>118</v>
      </c>
      <c r="N69" s="19" t="s">
        <v>118</v>
      </c>
      <c r="O69" s="19" t="s">
        <v>118</v>
      </c>
      <c r="P69" s="19" t="s">
        <v>118</v>
      </c>
      <c r="Q69" s="19" t="s">
        <v>118</v>
      </c>
      <c r="R69" s="19" t="s">
        <v>118</v>
      </c>
      <c r="S69" s="19" t="s">
        <v>118</v>
      </c>
      <c r="T69" s="19" t="s">
        <v>118</v>
      </c>
      <c r="U69" s="19" t="s">
        <v>118</v>
      </c>
      <c r="V69" s="19" t="s">
        <v>118</v>
      </c>
      <c r="W69" s="19" t="s">
        <v>118</v>
      </c>
      <c r="X69" s="19" t="s">
        <v>118</v>
      </c>
      <c r="Y69" s="19" t="s">
        <v>118</v>
      </c>
      <c r="Z69" s="19" t="s">
        <v>118</v>
      </c>
      <c r="AA69" s="19" t="s">
        <v>118</v>
      </c>
      <c r="AB69" s="19" t="s">
        <v>118</v>
      </c>
      <c r="AC69" s="19" t="s">
        <v>118</v>
      </c>
      <c r="AD69" s="1" t="s">
        <v>1333</v>
      </c>
    </row>
    <row r="70" spans="1:30">
      <c r="A70" s="15" t="s">
        <v>185</v>
      </c>
      <c r="B70" s="16">
        <v>1244</v>
      </c>
      <c r="C70" s="17">
        <v>87.16</v>
      </c>
      <c r="D70" s="17">
        <v>95.55</v>
      </c>
      <c r="E70" s="17">
        <v>60.9</v>
      </c>
      <c r="F70" s="17">
        <v>20.18</v>
      </c>
      <c r="G70" s="17">
        <v>24.9</v>
      </c>
      <c r="H70" s="17">
        <v>18.04</v>
      </c>
      <c r="I70" s="17">
        <v>-1.9921618239877701</v>
      </c>
      <c r="J70" s="18">
        <v>3.3555618170755398E-7</v>
      </c>
      <c r="K70" s="18">
        <v>4.2734066670403096E-6</v>
      </c>
      <c r="L70" s="19" t="s">
        <v>118</v>
      </c>
      <c r="M70" s="19" t="s">
        <v>118</v>
      </c>
      <c r="N70" s="19" t="s">
        <v>118</v>
      </c>
      <c r="O70" s="19" t="s">
        <v>118</v>
      </c>
      <c r="P70" s="19" t="s">
        <v>118</v>
      </c>
      <c r="Q70" s="19" t="s">
        <v>118</v>
      </c>
      <c r="R70" s="19" t="s">
        <v>118</v>
      </c>
      <c r="S70" s="19" t="s">
        <v>118</v>
      </c>
      <c r="T70" s="19" t="s">
        <v>118</v>
      </c>
      <c r="U70" s="19" t="s">
        <v>118</v>
      </c>
      <c r="V70" s="19" t="s">
        <v>118</v>
      </c>
      <c r="W70" s="19" t="s">
        <v>118</v>
      </c>
      <c r="X70" s="19" t="s">
        <v>118</v>
      </c>
      <c r="Y70" s="19" t="s">
        <v>118</v>
      </c>
      <c r="Z70" s="19" t="s">
        <v>118</v>
      </c>
      <c r="AA70" s="19" t="s">
        <v>118</v>
      </c>
      <c r="AB70" s="19" t="s">
        <v>118</v>
      </c>
      <c r="AC70" s="19" t="s">
        <v>118</v>
      </c>
      <c r="AD70" s="98" t="s">
        <v>1319</v>
      </c>
    </row>
    <row r="71" spans="1:30">
      <c r="A71" s="15" t="s">
        <v>186</v>
      </c>
      <c r="B71" s="16">
        <v>1814</v>
      </c>
      <c r="C71" s="17">
        <v>34.82</v>
      </c>
      <c r="D71" s="17">
        <v>38.35</v>
      </c>
      <c r="E71" s="17">
        <v>20.63</v>
      </c>
      <c r="F71" s="17">
        <v>10.49</v>
      </c>
      <c r="G71" s="17">
        <v>7.84</v>
      </c>
      <c r="H71" s="17">
        <v>5.61</v>
      </c>
      <c r="I71" s="17">
        <v>-1.9972728587536801</v>
      </c>
      <c r="J71" s="18">
        <v>3.7934375715435098E-7</v>
      </c>
      <c r="K71" s="18">
        <v>4.7610390390676496E-6</v>
      </c>
      <c r="L71" s="19" t="s">
        <v>118</v>
      </c>
      <c r="M71" s="19" t="s">
        <v>118</v>
      </c>
      <c r="N71" s="19" t="s">
        <v>118</v>
      </c>
      <c r="O71" s="19" t="s">
        <v>118</v>
      </c>
      <c r="P71" s="19" t="s">
        <v>118</v>
      </c>
      <c r="Q71" s="19" t="s">
        <v>118</v>
      </c>
      <c r="R71" s="19" t="s">
        <v>118</v>
      </c>
      <c r="S71" s="19" t="s">
        <v>118</v>
      </c>
      <c r="T71" s="19" t="s">
        <v>118</v>
      </c>
      <c r="U71" s="17">
        <v>0.36</v>
      </c>
      <c r="V71" s="17">
        <v>0.52</v>
      </c>
      <c r="W71" s="17">
        <v>1.26</v>
      </c>
      <c r="X71" s="17">
        <v>2.4300000000000002</v>
      </c>
      <c r="Y71" s="17">
        <v>2.63</v>
      </c>
      <c r="Z71" s="17">
        <v>2.54</v>
      </c>
      <c r="AA71" s="17">
        <v>1.0038219326078901</v>
      </c>
      <c r="AB71" s="18">
        <v>2.1350816354783898E-2</v>
      </c>
      <c r="AC71" s="18">
        <v>4.9235555301191898E-2</v>
      </c>
      <c r="AD71" s="98" t="s">
        <v>1449</v>
      </c>
    </row>
    <row r="72" spans="1:30">
      <c r="A72" s="15" t="s">
        <v>187</v>
      </c>
      <c r="B72" s="16">
        <v>1983</v>
      </c>
      <c r="C72" s="17">
        <v>0.52</v>
      </c>
      <c r="D72" s="17">
        <v>0</v>
      </c>
      <c r="E72" s="17">
        <v>0.41</v>
      </c>
      <c r="F72" s="17">
        <v>0</v>
      </c>
      <c r="G72" s="17">
        <v>0</v>
      </c>
      <c r="H72" s="17">
        <v>0</v>
      </c>
      <c r="I72" s="17">
        <v>-6.2905903888280301</v>
      </c>
      <c r="J72" s="18">
        <v>3.9754206372384399E-7</v>
      </c>
      <c r="K72" s="18">
        <v>4.9181632454978497E-6</v>
      </c>
      <c r="L72" s="19" t="s">
        <v>118</v>
      </c>
      <c r="M72" s="19" t="s">
        <v>118</v>
      </c>
      <c r="N72" s="19" t="s">
        <v>118</v>
      </c>
      <c r="O72" s="19" t="s">
        <v>118</v>
      </c>
      <c r="P72" s="19" t="s">
        <v>118</v>
      </c>
      <c r="Q72" s="19" t="s">
        <v>118</v>
      </c>
      <c r="R72" s="19" t="s">
        <v>118</v>
      </c>
      <c r="S72" s="19" t="s">
        <v>118</v>
      </c>
      <c r="T72" s="19" t="s">
        <v>118</v>
      </c>
      <c r="U72" s="19" t="s">
        <v>118</v>
      </c>
      <c r="V72" s="19" t="s">
        <v>118</v>
      </c>
      <c r="W72" s="19" t="s">
        <v>118</v>
      </c>
      <c r="X72" s="19" t="s">
        <v>118</v>
      </c>
      <c r="Y72" s="19" t="s">
        <v>118</v>
      </c>
      <c r="Z72" s="19" t="s">
        <v>118</v>
      </c>
      <c r="AA72" s="19" t="s">
        <v>118</v>
      </c>
      <c r="AB72" s="19" t="s">
        <v>118</v>
      </c>
      <c r="AC72" s="19" t="s">
        <v>118</v>
      </c>
      <c r="AD72" s="1" t="s">
        <v>1334</v>
      </c>
    </row>
    <row r="73" spans="1:30">
      <c r="A73" s="15" t="s">
        <v>188</v>
      </c>
      <c r="B73" s="16">
        <v>1882</v>
      </c>
      <c r="C73" s="17">
        <v>0</v>
      </c>
      <c r="D73" s="17">
        <v>0</v>
      </c>
      <c r="E73" s="17">
        <v>0.59</v>
      </c>
      <c r="F73" s="17">
        <v>0.86</v>
      </c>
      <c r="G73" s="17">
        <v>1.74</v>
      </c>
      <c r="H73" s="17">
        <v>1.78</v>
      </c>
      <c r="I73" s="17">
        <v>2.7327245541157601</v>
      </c>
      <c r="J73" s="18">
        <v>4.4537532188277398E-7</v>
      </c>
      <c r="K73" s="18">
        <v>5.3585223172387803E-6</v>
      </c>
      <c r="L73" s="19" t="s">
        <v>118</v>
      </c>
      <c r="M73" s="19" t="s">
        <v>118</v>
      </c>
      <c r="N73" s="19" t="s">
        <v>118</v>
      </c>
      <c r="O73" s="19" t="s">
        <v>118</v>
      </c>
      <c r="P73" s="19" t="s">
        <v>118</v>
      </c>
      <c r="Q73" s="19" t="s">
        <v>118</v>
      </c>
      <c r="R73" s="19" t="s">
        <v>118</v>
      </c>
      <c r="S73" s="19" t="s">
        <v>118</v>
      </c>
      <c r="T73" s="19" t="s">
        <v>118</v>
      </c>
      <c r="U73" s="19" t="s">
        <v>118</v>
      </c>
      <c r="V73" s="19" t="s">
        <v>118</v>
      </c>
      <c r="W73" s="19" t="s">
        <v>118</v>
      </c>
      <c r="X73" s="19" t="s">
        <v>118</v>
      </c>
      <c r="Y73" s="19" t="s">
        <v>118</v>
      </c>
      <c r="Z73" s="19" t="s">
        <v>118</v>
      </c>
      <c r="AA73" s="19" t="s">
        <v>118</v>
      </c>
      <c r="AB73" s="19" t="s">
        <v>118</v>
      </c>
      <c r="AC73" s="19" t="s">
        <v>118</v>
      </c>
      <c r="AD73" s="1" t="s">
        <v>1234</v>
      </c>
    </row>
    <row r="74" spans="1:30">
      <c r="A74" s="15" t="s">
        <v>189</v>
      </c>
      <c r="B74" s="16">
        <v>1767</v>
      </c>
      <c r="C74" s="17">
        <v>1.19</v>
      </c>
      <c r="D74" s="17">
        <v>1.71</v>
      </c>
      <c r="E74" s="17">
        <v>0.31</v>
      </c>
      <c r="F74" s="17">
        <v>0.28000000000000003</v>
      </c>
      <c r="G74" s="17">
        <v>0</v>
      </c>
      <c r="H74" s="17">
        <v>0.2</v>
      </c>
      <c r="I74" s="17">
        <v>-2.7670343392825401</v>
      </c>
      <c r="J74" s="18">
        <v>4.4629366483452498E-7</v>
      </c>
      <c r="K74" s="18">
        <v>5.3585223172387803E-6</v>
      </c>
      <c r="L74" s="19" t="s">
        <v>118</v>
      </c>
      <c r="M74" s="19" t="s">
        <v>118</v>
      </c>
      <c r="N74" s="19" t="s">
        <v>118</v>
      </c>
      <c r="O74" s="19" t="s">
        <v>118</v>
      </c>
      <c r="P74" s="19" t="s">
        <v>118</v>
      </c>
      <c r="Q74" s="19" t="s">
        <v>118</v>
      </c>
      <c r="R74" s="19" t="s">
        <v>118</v>
      </c>
      <c r="S74" s="19" t="s">
        <v>118</v>
      </c>
      <c r="T74" s="19" t="s">
        <v>118</v>
      </c>
      <c r="U74" s="19" t="s">
        <v>118</v>
      </c>
      <c r="V74" s="19" t="s">
        <v>118</v>
      </c>
      <c r="W74" s="19" t="s">
        <v>118</v>
      </c>
      <c r="X74" s="19" t="s">
        <v>118</v>
      </c>
      <c r="Y74" s="19" t="s">
        <v>118</v>
      </c>
      <c r="Z74" s="19" t="s">
        <v>118</v>
      </c>
      <c r="AA74" s="19" t="s">
        <v>118</v>
      </c>
      <c r="AB74" s="19" t="s">
        <v>118</v>
      </c>
      <c r="AC74" s="19" t="s">
        <v>118</v>
      </c>
      <c r="AD74" s="1" t="s">
        <v>1446</v>
      </c>
    </row>
    <row r="75" spans="1:30">
      <c r="A75" s="15" t="s">
        <v>190</v>
      </c>
      <c r="B75" s="16">
        <v>1601</v>
      </c>
      <c r="C75" s="17">
        <v>14.58</v>
      </c>
      <c r="D75" s="17">
        <v>10.02</v>
      </c>
      <c r="E75" s="17">
        <v>3.46</v>
      </c>
      <c r="F75" s="17">
        <v>2.09</v>
      </c>
      <c r="G75" s="17">
        <v>1.8</v>
      </c>
      <c r="H75" s="17">
        <v>3.09</v>
      </c>
      <c r="I75" s="17">
        <v>-2.0554024786199898</v>
      </c>
      <c r="J75" s="18">
        <v>4.5169991819680199E-7</v>
      </c>
      <c r="K75" s="18">
        <v>5.3585223172387803E-6</v>
      </c>
      <c r="L75" s="19" t="s">
        <v>118</v>
      </c>
      <c r="M75" s="19" t="s">
        <v>118</v>
      </c>
      <c r="N75" s="19" t="s">
        <v>118</v>
      </c>
      <c r="O75" s="19" t="s">
        <v>118</v>
      </c>
      <c r="P75" s="19" t="s">
        <v>118</v>
      </c>
      <c r="Q75" s="19" t="s">
        <v>118</v>
      </c>
      <c r="R75" s="19" t="s">
        <v>118</v>
      </c>
      <c r="S75" s="19" t="s">
        <v>118</v>
      </c>
      <c r="T75" s="19" t="s">
        <v>118</v>
      </c>
      <c r="U75" s="19" t="s">
        <v>118</v>
      </c>
      <c r="V75" s="19" t="s">
        <v>118</v>
      </c>
      <c r="W75" s="19" t="s">
        <v>118</v>
      </c>
      <c r="X75" s="19" t="s">
        <v>118</v>
      </c>
      <c r="Y75" s="19" t="s">
        <v>118</v>
      </c>
      <c r="Z75" s="19" t="s">
        <v>118</v>
      </c>
      <c r="AA75" s="19" t="s">
        <v>118</v>
      </c>
      <c r="AB75" s="19" t="s">
        <v>118</v>
      </c>
      <c r="AC75" s="19" t="s">
        <v>118</v>
      </c>
      <c r="AD75" s="1" t="s">
        <v>1315</v>
      </c>
    </row>
    <row r="76" spans="1:30">
      <c r="A76" s="15" t="s">
        <v>191</v>
      </c>
      <c r="B76" s="16">
        <v>366</v>
      </c>
      <c r="C76" s="17">
        <v>0</v>
      </c>
      <c r="D76" s="17">
        <v>3.87</v>
      </c>
      <c r="E76" s="17">
        <v>4.6100000000000003</v>
      </c>
      <c r="F76" s="17">
        <v>13</v>
      </c>
      <c r="G76" s="17">
        <v>20.66</v>
      </c>
      <c r="H76" s="17">
        <v>34.369999999999997</v>
      </c>
      <c r="I76" s="17">
        <v>2.8633574997432598</v>
      </c>
      <c r="J76" s="18">
        <v>4.6231869805894398E-7</v>
      </c>
      <c r="K76" s="18">
        <v>5.4103782772843902E-6</v>
      </c>
      <c r="L76" s="19" t="s">
        <v>118</v>
      </c>
      <c r="M76" s="19" t="s">
        <v>118</v>
      </c>
      <c r="N76" s="19" t="s">
        <v>118</v>
      </c>
      <c r="O76" s="19" t="s">
        <v>118</v>
      </c>
      <c r="P76" s="19" t="s">
        <v>118</v>
      </c>
      <c r="Q76" s="19" t="s">
        <v>118</v>
      </c>
      <c r="R76" s="19" t="s">
        <v>118</v>
      </c>
      <c r="S76" s="19" t="s">
        <v>118</v>
      </c>
      <c r="T76" s="19" t="s">
        <v>118</v>
      </c>
      <c r="U76" s="19" t="s">
        <v>118</v>
      </c>
      <c r="V76" s="19" t="s">
        <v>118</v>
      </c>
      <c r="W76" s="19" t="s">
        <v>118</v>
      </c>
      <c r="X76" s="19" t="s">
        <v>118</v>
      </c>
      <c r="Y76" s="19" t="s">
        <v>118</v>
      </c>
      <c r="Z76" s="19" t="s">
        <v>118</v>
      </c>
      <c r="AA76" s="19" t="s">
        <v>118</v>
      </c>
      <c r="AB76" s="19" t="s">
        <v>118</v>
      </c>
      <c r="AC76" s="19" t="s">
        <v>118</v>
      </c>
      <c r="AD76" s="1" t="s">
        <v>1445</v>
      </c>
    </row>
    <row r="77" spans="1:30">
      <c r="A77" s="15" t="s">
        <v>192</v>
      </c>
      <c r="B77" s="16">
        <v>426</v>
      </c>
      <c r="C77" s="17">
        <v>0</v>
      </c>
      <c r="D77" s="17">
        <v>3.19</v>
      </c>
      <c r="E77" s="17">
        <v>9.19</v>
      </c>
      <c r="F77" s="17">
        <v>14.08</v>
      </c>
      <c r="G77" s="17">
        <v>35.97</v>
      </c>
      <c r="H77" s="17">
        <v>25</v>
      </c>
      <c r="I77" s="17">
        <v>2.45207707082746</v>
      </c>
      <c r="J77" s="18">
        <v>4.9389602087409195E-7</v>
      </c>
      <c r="K77" s="18">
        <v>5.7028527210261801E-6</v>
      </c>
      <c r="L77" s="19" t="s">
        <v>118</v>
      </c>
      <c r="M77" s="19" t="s">
        <v>118</v>
      </c>
      <c r="N77" s="19" t="s">
        <v>118</v>
      </c>
      <c r="O77" s="19" t="s">
        <v>118</v>
      </c>
      <c r="P77" s="19" t="s">
        <v>118</v>
      </c>
      <c r="Q77" s="19" t="s">
        <v>118</v>
      </c>
      <c r="R77" s="19" t="s">
        <v>118</v>
      </c>
      <c r="S77" s="19" t="s">
        <v>118</v>
      </c>
      <c r="T77" s="19" t="s">
        <v>118</v>
      </c>
      <c r="U77" s="19" t="s">
        <v>118</v>
      </c>
      <c r="V77" s="19" t="s">
        <v>118</v>
      </c>
      <c r="W77" s="19" t="s">
        <v>118</v>
      </c>
      <c r="X77" s="19" t="s">
        <v>118</v>
      </c>
      <c r="Y77" s="19" t="s">
        <v>118</v>
      </c>
      <c r="Z77" s="19" t="s">
        <v>118</v>
      </c>
      <c r="AA77" s="19" t="s">
        <v>118</v>
      </c>
      <c r="AB77" s="19" t="s">
        <v>118</v>
      </c>
      <c r="AC77" s="19" t="s">
        <v>118</v>
      </c>
      <c r="AD77" s="1" t="s">
        <v>1446</v>
      </c>
    </row>
    <row r="78" spans="1:30">
      <c r="A78" s="15" t="s">
        <v>193</v>
      </c>
      <c r="B78" s="16">
        <v>3576</v>
      </c>
      <c r="C78" s="17">
        <v>0</v>
      </c>
      <c r="D78" s="17">
        <v>0.51</v>
      </c>
      <c r="E78" s="17">
        <v>0</v>
      </c>
      <c r="F78" s="17">
        <v>0</v>
      </c>
      <c r="G78" s="17">
        <v>0</v>
      </c>
      <c r="H78" s="17">
        <v>0</v>
      </c>
      <c r="I78" s="17">
        <v>-6.2660370062038302</v>
      </c>
      <c r="J78" s="18">
        <v>6.0316726909824795E-7</v>
      </c>
      <c r="K78" s="18">
        <v>6.4486772227047199E-6</v>
      </c>
      <c r="L78" s="19" t="s">
        <v>118</v>
      </c>
      <c r="M78" s="19" t="s">
        <v>118</v>
      </c>
      <c r="N78" s="19" t="s">
        <v>118</v>
      </c>
      <c r="O78" s="19" t="s">
        <v>118</v>
      </c>
      <c r="P78" s="19" t="s">
        <v>118</v>
      </c>
      <c r="Q78" s="19" t="s">
        <v>118</v>
      </c>
      <c r="R78" s="19" t="s">
        <v>118</v>
      </c>
      <c r="S78" s="19" t="s">
        <v>118</v>
      </c>
      <c r="T78" s="19" t="s">
        <v>118</v>
      </c>
      <c r="U78" s="19" t="s">
        <v>118</v>
      </c>
      <c r="V78" s="19" t="s">
        <v>118</v>
      </c>
      <c r="W78" s="19" t="s">
        <v>118</v>
      </c>
      <c r="X78" s="19" t="s">
        <v>118</v>
      </c>
      <c r="Y78" s="19" t="s">
        <v>118</v>
      </c>
      <c r="Z78" s="19" t="s">
        <v>118</v>
      </c>
      <c r="AA78" s="19" t="s">
        <v>118</v>
      </c>
      <c r="AB78" s="19" t="s">
        <v>118</v>
      </c>
      <c r="AC78" s="19" t="s">
        <v>118</v>
      </c>
      <c r="AD78" s="79" t="s">
        <v>1365</v>
      </c>
    </row>
    <row r="79" spans="1:30">
      <c r="A79" s="15" t="s">
        <v>194</v>
      </c>
      <c r="B79" s="16">
        <v>2363</v>
      </c>
      <c r="C79" s="17">
        <v>0</v>
      </c>
      <c r="D79" s="17">
        <v>0</v>
      </c>
      <c r="E79" s="17">
        <v>0</v>
      </c>
      <c r="F79" s="17">
        <v>0</v>
      </c>
      <c r="G79" s="17">
        <v>0.57999999999999996</v>
      </c>
      <c r="H79" s="17">
        <v>0.17</v>
      </c>
      <c r="I79" s="17">
        <v>6.2557047108352002</v>
      </c>
      <c r="J79" s="18">
        <v>6.0316726909824795E-7</v>
      </c>
      <c r="K79" s="18">
        <v>6.4486772227047199E-6</v>
      </c>
      <c r="L79" s="17">
        <v>0</v>
      </c>
      <c r="M79" s="17">
        <v>0</v>
      </c>
      <c r="N79" s="17">
        <v>1.44</v>
      </c>
      <c r="O79" s="17">
        <v>0</v>
      </c>
      <c r="P79" s="17">
        <v>0</v>
      </c>
      <c r="Q79" s="17">
        <v>0</v>
      </c>
      <c r="R79" s="17">
        <v>-7.2869410937918397</v>
      </c>
      <c r="S79" s="18">
        <v>3.0211889728352197E-11</v>
      </c>
      <c r="T79" s="18">
        <v>3.6609701670826698E-10</v>
      </c>
      <c r="U79" s="17">
        <v>0</v>
      </c>
      <c r="V79" s="17">
        <v>1.67</v>
      </c>
      <c r="W79" s="17">
        <v>0</v>
      </c>
      <c r="X79" s="17">
        <v>0</v>
      </c>
      <c r="Y79" s="17">
        <v>0</v>
      </c>
      <c r="Z79" s="17">
        <v>0</v>
      </c>
      <c r="AA79" s="17">
        <v>-7.8583419641980097</v>
      </c>
      <c r="AB79" s="18">
        <v>2.0887534270380401E-13</v>
      </c>
      <c r="AC79" s="18">
        <v>5.1920442329231198E-12</v>
      </c>
      <c r="AD79" s="1" t="s">
        <v>1236</v>
      </c>
    </row>
    <row r="80" spans="1:30">
      <c r="A80" s="15" t="s">
        <v>195</v>
      </c>
      <c r="B80" s="16">
        <v>1929</v>
      </c>
      <c r="C80" s="17">
        <v>0.5</v>
      </c>
      <c r="D80" s="17">
        <v>0</v>
      </c>
      <c r="E80" s="17">
        <v>0.42</v>
      </c>
      <c r="F80" s="17">
        <v>0</v>
      </c>
      <c r="G80" s="17">
        <v>0</v>
      </c>
      <c r="H80" s="17">
        <v>0</v>
      </c>
      <c r="I80" s="17">
        <v>-6.2415508290236197</v>
      </c>
      <c r="J80" s="18">
        <v>6.0316726909824795E-7</v>
      </c>
      <c r="K80" s="18">
        <v>6.4486772227047199E-6</v>
      </c>
      <c r="L80" s="19" t="s">
        <v>118</v>
      </c>
      <c r="M80" s="19" t="s">
        <v>118</v>
      </c>
      <c r="N80" s="19" t="s">
        <v>118</v>
      </c>
      <c r="O80" s="19" t="s">
        <v>118</v>
      </c>
      <c r="P80" s="19" t="s">
        <v>118</v>
      </c>
      <c r="Q80" s="19" t="s">
        <v>118</v>
      </c>
      <c r="R80" s="19" t="s">
        <v>118</v>
      </c>
      <c r="S80" s="19" t="s">
        <v>118</v>
      </c>
      <c r="T80" s="19" t="s">
        <v>118</v>
      </c>
      <c r="U80" s="19" t="s">
        <v>118</v>
      </c>
      <c r="V80" s="19" t="s">
        <v>118</v>
      </c>
      <c r="W80" s="19" t="s">
        <v>118</v>
      </c>
      <c r="X80" s="19" t="s">
        <v>118</v>
      </c>
      <c r="Y80" s="19" t="s">
        <v>118</v>
      </c>
      <c r="Z80" s="19" t="s">
        <v>118</v>
      </c>
      <c r="AA80" s="19" t="s">
        <v>118</v>
      </c>
      <c r="AB80" s="19" t="s">
        <v>118</v>
      </c>
      <c r="AC80" s="19" t="s">
        <v>118</v>
      </c>
      <c r="AD80" s="1" t="s">
        <v>1237</v>
      </c>
    </row>
    <row r="81" spans="1:30">
      <c r="A81" s="15" t="s">
        <v>196</v>
      </c>
      <c r="B81" s="16">
        <v>1527</v>
      </c>
      <c r="C81" s="17">
        <v>0</v>
      </c>
      <c r="D81" s="17">
        <v>0</v>
      </c>
      <c r="E81" s="17">
        <v>0</v>
      </c>
      <c r="F81" s="17">
        <v>0</v>
      </c>
      <c r="G81" s="17">
        <v>1.24</v>
      </c>
      <c r="H81" s="17">
        <v>0</v>
      </c>
      <c r="I81" s="17">
        <v>6.2343377802706703</v>
      </c>
      <c r="J81" s="18">
        <v>6.0316726909824795E-7</v>
      </c>
      <c r="K81" s="18">
        <v>6.4486772227047199E-6</v>
      </c>
      <c r="L81" s="19" t="s">
        <v>118</v>
      </c>
      <c r="M81" s="19" t="s">
        <v>118</v>
      </c>
      <c r="N81" s="19" t="s">
        <v>118</v>
      </c>
      <c r="O81" s="19" t="s">
        <v>118</v>
      </c>
      <c r="P81" s="19" t="s">
        <v>118</v>
      </c>
      <c r="Q81" s="19" t="s">
        <v>118</v>
      </c>
      <c r="R81" s="19" t="s">
        <v>118</v>
      </c>
      <c r="S81" s="19" t="s">
        <v>118</v>
      </c>
      <c r="T81" s="19" t="s">
        <v>118</v>
      </c>
      <c r="U81" s="19" t="s">
        <v>118</v>
      </c>
      <c r="V81" s="19" t="s">
        <v>118</v>
      </c>
      <c r="W81" s="19" t="s">
        <v>118</v>
      </c>
      <c r="X81" s="19" t="s">
        <v>118</v>
      </c>
      <c r="Y81" s="19" t="s">
        <v>118</v>
      </c>
      <c r="Z81" s="19" t="s">
        <v>118</v>
      </c>
      <c r="AA81" s="19" t="s">
        <v>118</v>
      </c>
      <c r="AB81" s="19" t="s">
        <v>118</v>
      </c>
      <c r="AC81" s="19" t="s">
        <v>118</v>
      </c>
      <c r="AD81" s="1" t="s">
        <v>1234</v>
      </c>
    </row>
    <row r="82" spans="1:30" s="107" customFormat="1">
      <c r="A82" s="106" t="s">
        <v>197</v>
      </c>
      <c r="B82" s="116">
        <v>896</v>
      </c>
      <c r="C82" s="117">
        <v>0</v>
      </c>
      <c r="D82" s="117">
        <v>0</v>
      </c>
      <c r="E82" s="117">
        <v>0</v>
      </c>
      <c r="F82" s="117">
        <v>0.98</v>
      </c>
      <c r="G82" s="117">
        <v>0.95</v>
      </c>
      <c r="H82" s="117">
        <v>0.81</v>
      </c>
      <c r="I82" s="117">
        <v>6.2319180538669201</v>
      </c>
      <c r="J82" s="118">
        <v>6.0316726909824795E-7</v>
      </c>
      <c r="K82" s="118">
        <v>6.4486772227047199E-6</v>
      </c>
      <c r="L82" s="117">
        <v>0</v>
      </c>
      <c r="M82" s="117">
        <v>0</v>
      </c>
      <c r="N82" s="117">
        <v>0</v>
      </c>
      <c r="O82" s="117">
        <v>0.45</v>
      </c>
      <c r="P82" s="117">
        <v>1.45</v>
      </c>
      <c r="Q82" s="117">
        <v>1.73</v>
      </c>
      <c r="R82" s="117">
        <v>6.5731695402375001</v>
      </c>
      <c r="S82" s="118">
        <v>2.5046417254402599E-8</v>
      </c>
      <c r="T82" s="118">
        <v>2.0638247817627699E-7</v>
      </c>
      <c r="U82" s="117">
        <v>0</v>
      </c>
      <c r="V82" s="117">
        <v>0</v>
      </c>
      <c r="W82" s="117">
        <v>0</v>
      </c>
      <c r="X82" s="117">
        <v>1.34</v>
      </c>
      <c r="Y82" s="117">
        <v>1.64</v>
      </c>
      <c r="Z82" s="117">
        <v>0.99</v>
      </c>
      <c r="AA82" s="117">
        <v>6.4345485348304399</v>
      </c>
      <c r="AB82" s="118">
        <v>1.9712340105083398E-6</v>
      </c>
      <c r="AC82" s="118">
        <v>1.2472535193761901E-5</v>
      </c>
      <c r="AD82" s="107" t="s">
        <v>1333</v>
      </c>
    </row>
    <row r="83" spans="1:30">
      <c r="A83" s="15" t="s">
        <v>198</v>
      </c>
      <c r="B83" s="16">
        <v>2753</v>
      </c>
      <c r="C83" s="17">
        <v>0.24</v>
      </c>
      <c r="D83" s="17">
        <v>0</v>
      </c>
      <c r="E83" s="17">
        <v>0.36</v>
      </c>
      <c r="F83" s="17">
        <v>0</v>
      </c>
      <c r="G83" s="17">
        <v>0</v>
      </c>
      <c r="H83" s="17">
        <v>0</v>
      </c>
      <c r="I83" s="17">
        <v>-6.21405125265695</v>
      </c>
      <c r="J83" s="18">
        <v>6.0316726909824795E-7</v>
      </c>
      <c r="K83" s="18">
        <v>6.4486772227047199E-6</v>
      </c>
      <c r="L83" s="17">
        <v>0.36</v>
      </c>
      <c r="M83" s="17">
        <v>0</v>
      </c>
      <c r="N83" s="17">
        <v>0</v>
      </c>
      <c r="O83" s="17">
        <v>0</v>
      </c>
      <c r="P83" s="17">
        <v>0</v>
      </c>
      <c r="Q83" s="17">
        <v>0</v>
      </c>
      <c r="R83" s="17">
        <v>-5.5741087928870598</v>
      </c>
      <c r="S83" s="18">
        <v>9.1550169119735607E-5</v>
      </c>
      <c r="T83" s="18">
        <v>2.8148260953232099E-4</v>
      </c>
      <c r="U83" s="19" t="s">
        <v>118</v>
      </c>
      <c r="V83" s="19" t="s">
        <v>118</v>
      </c>
      <c r="W83" s="19" t="s">
        <v>118</v>
      </c>
      <c r="X83" s="19" t="s">
        <v>118</v>
      </c>
      <c r="Y83" s="19" t="s">
        <v>118</v>
      </c>
      <c r="Z83" s="19" t="s">
        <v>118</v>
      </c>
      <c r="AA83" s="19" t="s">
        <v>118</v>
      </c>
      <c r="AB83" s="19" t="s">
        <v>118</v>
      </c>
      <c r="AC83" s="19" t="s">
        <v>118</v>
      </c>
      <c r="AD83" s="1" t="s">
        <v>1334</v>
      </c>
    </row>
    <row r="84" spans="1:30">
      <c r="A84" s="15" t="s">
        <v>199</v>
      </c>
      <c r="B84" s="16">
        <v>805</v>
      </c>
      <c r="C84" s="17">
        <v>26.45</v>
      </c>
      <c r="D84" s="17">
        <v>77.7</v>
      </c>
      <c r="E84" s="17">
        <v>130.54</v>
      </c>
      <c r="F84" s="17">
        <v>79.75</v>
      </c>
      <c r="G84" s="17">
        <v>422.4</v>
      </c>
      <c r="H84" s="17">
        <v>547.12</v>
      </c>
      <c r="I84" s="17">
        <v>1.9351111396985201</v>
      </c>
      <c r="J84" s="18">
        <v>6.3775728829338196E-7</v>
      </c>
      <c r="K84" s="18">
        <v>6.7353391666105902E-6</v>
      </c>
      <c r="L84" s="19" t="s">
        <v>118</v>
      </c>
      <c r="M84" s="19" t="s">
        <v>118</v>
      </c>
      <c r="N84" s="19" t="s">
        <v>118</v>
      </c>
      <c r="O84" s="19" t="s">
        <v>118</v>
      </c>
      <c r="P84" s="19" t="s">
        <v>118</v>
      </c>
      <c r="Q84" s="19" t="s">
        <v>118</v>
      </c>
      <c r="R84" s="19" t="s">
        <v>118</v>
      </c>
      <c r="S84" s="19" t="s">
        <v>118</v>
      </c>
      <c r="T84" s="19" t="s">
        <v>118</v>
      </c>
      <c r="U84" s="19" t="s">
        <v>118</v>
      </c>
      <c r="V84" s="19" t="s">
        <v>118</v>
      </c>
      <c r="W84" s="19" t="s">
        <v>118</v>
      </c>
      <c r="X84" s="19" t="s">
        <v>118</v>
      </c>
      <c r="Y84" s="19" t="s">
        <v>118</v>
      </c>
      <c r="Z84" s="19" t="s">
        <v>118</v>
      </c>
      <c r="AA84" s="19" t="s">
        <v>118</v>
      </c>
      <c r="AB84" s="19" t="s">
        <v>118</v>
      </c>
      <c r="AC84" s="19" t="s">
        <v>118</v>
      </c>
      <c r="AD84" s="1" t="s">
        <v>1446</v>
      </c>
    </row>
    <row r="85" spans="1:30">
      <c r="A85" s="15" t="s">
        <v>200</v>
      </c>
      <c r="B85" s="16">
        <v>1596</v>
      </c>
      <c r="C85" s="17">
        <v>0.63</v>
      </c>
      <c r="D85" s="17">
        <v>1.36</v>
      </c>
      <c r="E85" s="17">
        <v>0</v>
      </c>
      <c r="F85" s="17">
        <v>0</v>
      </c>
      <c r="G85" s="17">
        <v>0</v>
      </c>
      <c r="H85" s="17">
        <v>0.19</v>
      </c>
      <c r="I85" s="17">
        <v>-3.4012215519507101</v>
      </c>
      <c r="J85" s="18">
        <v>6.9142460808452697E-7</v>
      </c>
      <c r="K85" s="18">
        <v>7.2141410915807302E-6</v>
      </c>
      <c r="L85" s="19" t="s">
        <v>118</v>
      </c>
      <c r="M85" s="19" t="s">
        <v>118</v>
      </c>
      <c r="N85" s="19" t="s">
        <v>118</v>
      </c>
      <c r="O85" s="19" t="s">
        <v>118</v>
      </c>
      <c r="P85" s="19" t="s">
        <v>118</v>
      </c>
      <c r="Q85" s="19" t="s">
        <v>118</v>
      </c>
      <c r="R85" s="19" t="s">
        <v>118</v>
      </c>
      <c r="S85" s="19" t="s">
        <v>118</v>
      </c>
      <c r="T85" s="19" t="s">
        <v>118</v>
      </c>
      <c r="U85" s="19" t="s">
        <v>118</v>
      </c>
      <c r="V85" s="19" t="s">
        <v>118</v>
      </c>
      <c r="W85" s="19" t="s">
        <v>118</v>
      </c>
      <c r="X85" s="19" t="s">
        <v>118</v>
      </c>
      <c r="Y85" s="19" t="s">
        <v>118</v>
      </c>
      <c r="Z85" s="19" t="s">
        <v>118</v>
      </c>
      <c r="AA85" s="19" t="s">
        <v>118</v>
      </c>
      <c r="AB85" s="19" t="s">
        <v>118</v>
      </c>
      <c r="AC85" s="19" t="s">
        <v>118</v>
      </c>
      <c r="AD85" s="98" t="s">
        <v>1366</v>
      </c>
    </row>
    <row r="86" spans="1:30">
      <c r="A86" s="15" t="s">
        <v>201</v>
      </c>
      <c r="B86" s="16">
        <v>675</v>
      </c>
      <c r="C86" s="17">
        <v>0</v>
      </c>
      <c r="D86" s="17">
        <v>0.15</v>
      </c>
      <c r="E86" s="17">
        <v>1.08</v>
      </c>
      <c r="F86" s="17">
        <v>1.41</v>
      </c>
      <c r="G86" s="17">
        <v>4.2699999999999996</v>
      </c>
      <c r="H86" s="17">
        <v>6.54</v>
      </c>
      <c r="I86" s="17">
        <v>3.0922586356479198</v>
      </c>
      <c r="J86" s="18">
        <v>7.79542133488969E-7</v>
      </c>
      <c r="K86" s="18">
        <v>8.0367081857315104E-6</v>
      </c>
      <c r="L86" s="19" t="s">
        <v>118</v>
      </c>
      <c r="M86" s="19" t="s">
        <v>118</v>
      </c>
      <c r="N86" s="19" t="s">
        <v>118</v>
      </c>
      <c r="O86" s="19" t="s">
        <v>118</v>
      </c>
      <c r="P86" s="19" t="s">
        <v>118</v>
      </c>
      <c r="Q86" s="19" t="s">
        <v>118</v>
      </c>
      <c r="R86" s="19" t="s">
        <v>118</v>
      </c>
      <c r="S86" s="19" t="s">
        <v>118</v>
      </c>
      <c r="T86" s="19" t="s">
        <v>118</v>
      </c>
      <c r="U86" s="19" t="s">
        <v>118</v>
      </c>
      <c r="V86" s="19" t="s">
        <v>118</v>
      </c>
      <c r="W86" s="19" t="s">
        <v>118</v>
      </c>
      <c r="X86" s="19" t="s">
        <v>118</v>
      </c>
      <c r="Y86" s="19" t="s">
        <v>118</v>
      </c>
      <c r="Z86" s="19" t="s">
        <v>118</v>
      </c>
      <c r="AA86" s="19" t="s">
        <v>118</v>
      </c>
      <c r="AB86" s="19" t="s">
        <v>118</v>
      </c>
      <c r="AC86" s="19" t="s">
        <v>118</v>
      </c>
      <c r="AD86" s="98" t="s">
        <v>1367</v>
      </c>
    </row>
    <row r="87" spans="1:30">
      <c r="A87" s="15" t="s">
        <v>202</v>
      </c>
      <c r="B87" s="16">
        <v>1800</v>
      </c>
      <c r="C87" s="17">
        <v>0</v>
      </c>
      <c r="D87" s="17">
        <v>0</v>
      </c>
      <c r="E87" s="17">
        <v>0</v>
      </c>
      <c r="F87" s="17">
        <v>0</v>
      </c>
      <c r="G87" s="17">
        <v>0.96</v>
      </c>
      <c r="H87" s="17">
        <v>0</v>
      </c>
      <c r="I87" s="17">
        <v>6.1793679333660201</v>
      </c>
      <c r="J87" s="18">
        <v>9.2062372651837295E-7</v>
      </c>
      <c r="K87" s="18">
        <v>9.3795311431165997E-6</v>
      </c>
      <c r="L87" s="19" t="s">
        <v>118</v>
      </c>
      <c r="M87" s="19" t="s">
        <v>118</v>
      </c>
      <c r="N87" s="19" t="s">
        <v>118</v>
      </c>
      <c r="O87" s="19" t="s">
        <v>118</v>
      </c>
      <c r="P87" s="19" t="s">
        <v>118</v>
      </c>
      <c r="Q87" s="19" t="s">
        <v>118</v>
      </c>
      <c r="R87" s="19" t="s">
        <v>118</v>
      </c>
      <c r="S87" s="19" t="s">
        <v>118</v>
      </c>
      <c r="T87" s="19" t="s">
        <v>118</v>
      </c>
      <c r="U87" s="19" t="s">
        <v>118</v>
      </c>
      <c r="V87" s="19" t="s">
        <v>118</v>
      </c>
      <c r="W87" s="19" t="s">
        <v>118</v>
      </c>
      <c r="X87" s="19" t="s">
        <v>118</v>
      </c>
      <c r="Y87" s="19" t="s">
        <v>118</v>
      </c>
      <c r="Z87" s="19" t="s">
        <v>118</v>
      </c>
      <c r="AA87" s="19" t="s">
        <v>118</v>
      </c>
      <c r="AB87" s="19" t="s">
        <v>118</v>
      </c>
      <c r="AC87" s="19" t="s">
        <v>118</v>
      </c>
      <c r="AD87" s="1" t="s">
        <v>1234</v>
      </c>
    </row>
    <row r="88" spans="1:30">
      <c r="A88" s="15" t="s">
        <v>203</v>
      </c>
      <c r="B88" s="16">
        <v>349</v>
      </c>
      <c r="C88" s="17">
        <v>0</v>
      </c>
      <c r="D88" s="17">
        <v>142.22</v>
      </c>
      <c r="E88" s="17">
        <v>173.71</v>
      </c>
      <c r="F88" s="17">
        <v>120.96</v>
      </c>
      <c r="G88" s="17">
        <v>584.85</v>
      </c>
      <c r="H88" s="17">
        <v>717.01</v>
      </c>
      <c r="I88" s="17">
        <v>1.9343131716772901</v>
      </c>
      <c r="J88" s="18">
        <v>1.0713007687790601E-6</v>
      </c>
      <c r="K88" s="18">
        <v>1.07877496018915E-5</v>
      </c>
      <c r="L88" s="19" t="s">
        <v>118</v>
      </c>
      <c r="M88" s="19" t="s">
        <v>118</v>
      </c>
      <c r="N88" s="19" t="s">
        <v>118</v>
      </c>
      <c r="O88" s="19" t="s">
        <v>118</v>
      </c>
      <c r="P88" s="19" t="s">
        <v>118</v>
      </c>
      <c r="Q88" s="19" t="s">
        <v>118</v>
      </c>
      <c r="R88" s="19" t="s">
        <v>118</v>
      </c>
      <c r="S88" s="19" t="s">
        <v>118</v>
      </c>
      <c r="T88" s="19" t="s">
        <v>118</v>
      </c>
      <c r="U88" s="19" t="s">
        <v>118</v>
      </c>
      <c r="V88" s="19" t="s">
        <v>118</v>
      </c>
      <c r="W88" s="19" t="s">
        <v>118</v>
      </c>
      <c r="X88" s="19" t="s">
        <v>118</v>
      </c>
      <c r="Y88" s="19" t="s">
        <v>118</v>
      </c>
      <c r="Z88" s="19" t="s">
        <v>118</v>
      </c>
      <c r="AA88" s="19" t="s">
        <v>118</v>
      </c>
      <c r="AB88" s="19" t="s">
        <v>118</v>
      </c>
      <c r="AC88" s="19" t="s">
        <v>118</v>
      </c>
      <c r="AD88" s="1" t="s">
        <v>1334</v>
      </c>
    </row>
    <row r="89" spans="1:30">
      <c r="A89" s="15" t="s">
        <v>204</v>
      </c>
      <c r="B89" s="16">
        <v>745</v>
      </c>
      <c r="C89" s="17">
        <v>1.37</v>
      </c>
      <c r="D89" s="17">
        <v>0.65</v>
      </c>
      <c r="E89" s="17">
        <v>0.26</v>
      </c>
      <c r="F89" s="17">
        <v>1.58</v>
      </c>
      <c r="G89" s="17">
        <v>1.66</v>
      </c>
      <c r="H89" s="17">
        <v>11.38</v>
      </c>
      <c r="I89" s="17">
        <v>2.4617833466957899</v>
      </c>
      <c r="J89" s="18">
        <v>1.08673713223162E-6</v>
      </c>
      <c r="K89" s="18">
        <v>1.0817406396696401E-5</v>
      </c>
      <c r="L89" s="19" t="s">
        <v>118</v>
      </c>
      <c r="M89" s="19" t="s">
        <v>118</v>
      </c>
      <c r="N89" s="19" t="s">
        <v>118</v>
      </c>
      <c r="O89" s="19" t="s">
        <v>118</v>
      </c>
      <c r="P89" s="19" t="s">
        <v>118</v>
      </c>
      <c r="Q89" s="19" t="s">
        <v>118</v>
      </c>
      <c r="R89" s="19" t="s">
        <v>118</v>
      </c>
      <c r="S89" s="19" t="s">
        <v>118</v>
      </c>
      <c r="T89" s="19" t="s">
        <v>118</v>
      </c>
      <c r="U89" s="19" t="s">
        <v>118</v>
      </c>
      <c r="V89" s="19" t="s">
        <v>118</v>
      </c>
      <c r="W89" s="19" t="s">
        <v>118</v>
      </c>
      <c r="X89" s="19" t="s">
        <v>118</v>
      </c>
      <c r="Y89" s="19" t="s">
        <v>118</v>
      </c>
      <c r="Z89" s="19" t="s">
        <v>118</v>
      </c>
      <c r="AA89" s="19" t="s">
        <v>118</v>
      </c>
      <c r="AB89" s="19" t="s">
        <v>118</v>
      </c>
      <c r="AC89" s="19" t="s">
        <v>118</v>
      </c>
      <c r="AD89" s="1" t="s">
        <v>1479</v>
      </c>
    </row>
    <row r="90" spans="1:30">
      <c r="A90" s="15" t="s">
        <v>205</v>
      </c>
      <c r="B90" s="16">
        <v>1906</v>
      </c>
      <c r="C90" s="17">
        <v>2.72</v>
      </c>
      <c r="D90" s="17">
        <v>1.8</v>
      </c>
      <c r="E90" s="17">
        <v>0</v>
      </c>
      <c r="F90" s="17">
        <v>0.82</v>
      </c>
      <c r="G90" s="17">
        <v>0</v>
      </c>
      <c r="H90" s="17">
        <v>0</v>
      </c>
      <c r="I90" s="17">
        <v>-2.4054681163341498</v>
      </c>
      <c r="J90" s="18">
        <v>1.25083846556416E-6</v>
      </c>
      <c r="K90" s="18">
        <v>1.2309387627029099E-5</v>
      </c>
      <c r="L90" s="19" t="s">
        <v>118</v>
      </c>
      <c r="M90" s="19" t="s">
        <v>118</v>
      </c>
      <c r="N90" s="19" t="s">
        <v>118</v>
      </c>
      <c r="O90" s="19" t="s">
        <v>118</v>
      </c>
      <c r="P90" s="19" t="s">
        <v>118</v>
      </c>
      <c r="Q90" s="19" t="s">
        <v>118</v>
      </c>
      <c r="R90" s="19" t="s">
        <v>118</v>
      </c>
      <c r="S90" s="19" t="s">
        <v>118</v>
      </c>
      <c r="T90" s="19" t="s">
        <v>118</v>
      </c>
      <c r="U90" s="17">
        <v>0.76</v>
      </c>
      <c r="V90" s="17">
        <v>0</v>
      </c>
      <c r="W90" s="17">
        <v>1.74</v>
      </c>
      <c r="X90" s="17">
        <v>0</v>
      </c>
      <c r="Y90" s="17">
        <v>0.27</v>
      </c>
      <c r="Z90" s="17">
        <v>0</v>
      </c>
      <c r="AA90" s="17">
        <v>-3.9037174566484198</v>
      </c>
      <c r="AB90" s="18">
        <v>4.6837020326539701E-11</v>
      </c>
      <c r="AC90" s="18">
        <v>6.5197132294543203E-10</v>
      </c>
      <c r="AD90" s="1" t="s">
        <v>1334</v>
      </c>
    </row>
    <row r="91" spans="1:30">
      <c r="A91" s="15" t="s">
        <v>206</v>
      </c>
      <c r="B91" s="16">
        <v>1643</v>
      </c>
      <c r="C91" s="17">
        <v>0</v>
      </c>
      <c r="D91" s="17">
        <v>0</v>
      </c>
      <c r="E91" s="17">
        <v>0</v>
      </c>
      <c r="F91" s="17">
        <v>0</v>
      </c>
      <c r="G91" s="17">
        <v>0</v>
      </c>
      <c r="H91" s="17">
        <v>1.23</v>
      </c>
      <c r="I91" s="17">
        <v>6.1397776447577996</v>
      </c>
      <c r="J91" s="18">
        <v>1.41381500858179E-6</v>
      </c>
      <c r="K91" s="18">
        <v>1.3756896600357699E-5</v>
      </c>
      <c r="L91" s="19" t="s">
        <v>118</v>
      </c>
      <c r="M91" s="19" t="s">
        <v>118</v>
      </c>
      <c r="N91" s="19" t="s">
        <v>118</v>
      </c>
      <c r="O91" s="19" t="s">
        <v>118</v>
      </c>
      <c r="P91" s="19" t="s">
        <v>118</v>
      </c>
      <c r="Q91" s="19" t="s">
        <v>118</v>
      </c>
      <c r="R91" s="19" t="s">
        <v>118</v>
      </c>
      <c r="S91" s="19" t="s">
        <v>118</v>
      </c>
      <c r="T91" s="19" t="s">
        <v>118</v>
      </c>
      <c r="U91" s="17">
        <v>0</v>
      </c>
      <c r="V91" s="17">
        <v>0</v>
      </c>
      <c r="W91" s="17">
        <v>0</v>
      </c>
      <c r="X91" s="17">
        <v>0</v>
      </c>
      <c r="Y91" s="17">
        <v>0</v>
      </c>
      <c r="Z91" s="17">
        <v>1.26</v>
      </c>
      <c r="AA91" s="17">
        <v>5.8871042602962804</v>
      </c>
      <c r="AB91" s="18">
        <v>7.5951636269103504E-5</v>
      </c>
      <c r="AC91" s="18">
        <v>3.7226999185419702E-4</v>
      </c>
      <c r="AD91" s="1" t="s">
        <v>1234</v>
      </c>
    </row>
    <row r="92" spans="1:30">
      <c r="A92" s="15" t="s">
        <v>207</v>
      </c>
      <c r="B92" s="16">
        <v>893</v>
      </c>
      <c r="C92" s="17">
        <v>1.86</v>
      </c>
      <c r="D92" s="17">
        <v>5.8</v>
      </c>
      <c r="E92" s="17">
        <v>14.35</v>
      </c>
      <c r="F92" s="17">
        <v>5.6</v>
      </c>
      <c r="G92" s="17">
        <v>43</v>
      </c>
      <c r="H92" s="17">
        <v>50.72</v>
      </c>
      <c r="I92" s="17">
        <v>1.93486240268906</v>
      </c>
      <c r="J92" s="18">
        <v>1.4975034691926799E-6</v>
      </c>
      <c r="K92" s="18">
        <v>1.44093111591207E-5</v>
      </c>
      <c r="L92" s="19" t="s">
        <v>118</v>
      </c>
      <c r="M92" s="19" t="s">
        <v>118</v>
      </c>
      <c r="N92" s="19" t="s">
        <v>118</v>
      </c>
      <c r="O92" s="19" t="s">
        <v>118</v>
      </c>
      <c r="P92" s="19" t="s">
        <v>118</v>
      </c>
      <c r="Q92" s="19" t="s">
        <v>118</v>
      </c>
      <c r="R92" s="19" t="s">
        <v>118</v>
      </c>
      <c r="S92" s="19" t="s">
        <v>118</v>
      </c>
      <c r="T92" s="19" t="s">
        <v>118</v>
      </c>
      <c r="U92" s="19" t="s">
        <v>118</v>
      </c>
      <c r="V92" s="19" t="s">
        <v>118</v>
      </c>
      <c r="W92" s="19" t="s">
        <v>118</v>
      </c>
      <c r="X92" s="19" t="s">
        <v>118</v>
      </c>
      <c r="Y92" s="19" t="s">
        <v>118</v>
      </c>
      <c r="Z92" s="19" t="s">
        <v>118</v>
      </c>
      <c r="AA92" s="19" t="s">
        <v>118</v>
      </c>
      <c r="AB92" s="19" t="s">
        <v>118</v>
      </c>
      <c r="AC92" s="19" t="s">
        <v>118</v>
      </c>
      <c r="AD92" s="1" t="s">
        <v>1432</v>
      </c>
    </row>
    <row r="93" spans="1:30">
      <c r="A93" s="15" t="s">
        <v>208</v>
      </c>
      <c r="B93" s="16">
        <v>1321</v>
      </c>
      <c r="C93" s="17">
        <v>6.17</v>
      </c>
      <c r="D93" s="17">
        <v>7.37</v>
      </c>
      <c r="E93" s="17">
        <v>0.95</v>
      </c>
      <c r="F93" s="17">
        <v>1.25</v>
      </c>
      <c r="G93" s="17">
        <v>0.38</v>
      </c>
      <c r="H93" s="17">
        <v>2</v>
      </c>
      <c r="I93" s="17">
        <v>-2.0570591365964801</v>
      </c>
      <c r="J93" s="18">
        <v>1.75190840689606E-6</v>
      </c>
      <c r="K93" s="18">
        <v>1.6672007476615199E-5</v>
      </c>
      <c r="L93" s="19" t="s">
        <v>118</v>
      </c>
      <c r="M93" s="19" t="s">
        <v>118</v>
      </c>
      <c r="N93" s="19" t="s">
        <v>118</v>
      </c>
      <c r="O93" s="19" t="s">
        <v>118</v>
      </c>
      <c r="P93" s="19" t="s">
        <v>118</v>
      </c>
      <c r="Q93" s="19" t="s">
        <v>118</v>
      </c>
      <c r="R93" s="19" t="s">
        <v>118</v>
      </c>
      <c r="S93" s="19" t="s">
        <v>118</v>
      </c>
      <c r="T93" s="19" t="s">
        <v>118</v>
      </c>
      <c r="U93" s="19" t="s">
        <v>118</v>
      </c>
      <c r="V93" s="19" t="s">
        <v>118</v>
      </c>
      <c r="W93" s="19" t="s">
        <v>118</v>
      </c>
      <c r="X93" s="19" t="s">
        <v>118</v>
      </c>
      <c r="Y93" s="19" t="s">
        <v>118</v>
      </c>
      <c r="Z93" s="19" t="s">
        <v>118</v>
      </c>
      <c r="AA93" s="19" t="s">
        <v>118</v>
      </c>
      <c r="AB93" s="19" t="s">
        <v>118</v>
      </c>
      <c r="AC93" s="19" t="s">
        <v>118</v>
      </c>
      <c r="AD93" s="1" t="s">
        <v>1349</v>
      </c>
    </row>
    <row r="94" spans="1:30">
      <c r="A94" s="15" t="s">
        <v>209</v>
      </c>
      <c r="B94" s="16">
        <v>1837</v>
      </c>
      <c r="C94" s="17">
        <v>0</v>
      </c>
      <c r="D94" s="17">
        <v>0.25</v>
      </c>
      <c r="E94" s="17">
        <v>0.61</v>
      </c>
      <c r="F94" s="17">
        <v>0</v>
      </c>
      <c r="G94" s="17">
        <v>0</v>
      </c>
      <c r="H94" s="17">
        <v>0</v>
      </c>
      <c r="I94" s="17">
        <v>-6.06302235272718</v>
      </c>
      <c r="J94" s="18">
        <v>2.1849868314445801E-6</v>
      </c>
      <c r="K94" s="18">
        <v>2.01297722982022E-5</v>
      </c>
      <c r="L94" s="19" t="s">
        <v>118</v>
      </c>
      <c r="M94" s="19" t="s">
        <v>118</v>
      </c>
      <c r="N94" s="19" t="s">
        <v>118</v>
      </c>
      <c r="O94" s="19" t="s">
        <v>118</v>
      </c>
      <c r="P94" s="19" t="s">
        <v>118</v>
      </c>
      <c r="Q94" s="19" t="s">
        <v>118</v>
      </c>
      <c r="R94" s="19" t="s">
        <v>118</v>
      </c>
      <c r="S94" s="19" t="s">
        <v>118</v>
      </c>
      <c r="T94" s="19" t="s">
        <v>118</v>
      </c>
      <c r="U94" s="19" t="s">
        <v>118</v>
      </c>
      <c r="V94" s="19" t="s">
        <v>118</v>
      </c>
      <c r="W94" s="19" t="s">
        <v>118</v>
      </c>
      <c r="X94" s="19" t="s">
        <v>118</v>
      </c>
      <c r="Y94" s="19" t="s">
        <v>118</v>
      </c>
      <c r="Z94" s="19" t="s">
        <v>118</v>
      </c>
      <c r="AA94" s="19" t="s">
        <v>118</v>
      </c>
      <c r="AB94" s="19" t="s">
        <v>118</v>
      </c>
      <c r="AC94" s="19" t="s">
        <v>118</v>
      </c>
      <c r="AD94" s="1" t="s">
        <v>1334</v>
      </c>
    </row>
    <row r="95" spans="1:30">
      <c r="A95" s="15" t="s">
        <v>210</v>
      </c>
      <c r="B95" s="16">
        <v>502</v>
      </c>
      <c r="C95" s="17">
        <v>0</v>
      </c>
      <c r="D95" s="17">
        <v>0</v>
      </c>
      <c r="E95" s="17">
        <v>0</v>
      </c>
      <c r="F95" s="17">
        <v>0</v>
      </c>
      <c r="G95" s="17">
        <v>6.82</v>
      </c>
      <c r="H95" s="17">
        <v>0</v>
      </c>
      <c r="I95" s="17">
        <v>6.0628884967067096</v>
      </c>
      <c r="J95" s="18">
        <v>2.1849868314445801E-6</v>
      </c>
      <c r="K95" s="18">
        <v>2.01297722982022E-5</v>
      </c>
      <c r="L95" s="19" t="s">
        <v>118</v>
      </c>
      <c r="M95" s="19" t="s">
        <v>118</v>
      </c>
      <c r="N95" s="19" t="s">
        <v>118</v>
      </c>
      <c r="O95" s="19" t="s">
        <v>118</v>
      </c>
      <c r="P95" s="19" t="s">
        <v>118</v>
      </c>
      <c r="Q95" s="19" t="s">
        <v>118</v>
      </c>
      <c r="R95" s="19" t="s">
        <v>118</v>
      </c>
      <c r="S95" s="19" t="s">
        <v>118</v>
      </c>
      <c r="T95" s="19" t="s">
        <v>118</v>
      </c>
      <c r="U95" s="19" t="s">
        <v>118</v>
      </c>
      <c r="V95" s="19" t="s">
        <v>118</v>
      </c>
      <c r="W95" s="19" t="s">
        <v>118</v>
      </c>
      <c r="X95" s="19" t="s">
        <v>118</v>
      </c>
      <c r="Y95" s="19" t="s">
        <v>118</v>
      </c>
      <c r="Z95" s="19" t="s">
        <v>118</v>
      </c>
      <c r="AA95" s="19" t="s">
        <v>118</v>
      </c>
      <c r="AB95" s="19" t="s">
        <v>118</v>
      </c>
      <c r="AC95" s="19" t="s">
        <v>118</v>
      </c>
      <c r="AD95" s="1" t="s">
        <v>1234</v>
      </c>
    </row>
    <row r="96" spans="1:30">
      <c r="A96" s="15" t="s">
        <v>211</v>
      </c>
      <c r="B96" s="16">
        <v>1705</v>
      </c>
      <c r="C96" s="17">
        <v>0</v>
      </c>
      <c r="D96" s="17">
        <v>0</v>
      </c>
      <c r="E96" s="17">
        <v>0.89</v>
      </c>
      <c r="F96" s="17">
        <v>0</v>
      </c>
      <c r="G96" s="17">
        <v>0</v>
      </c>
      <c r="H96" s="17">
        <v>0</v>
      </c>
      <c r="I96" s="17">
        <v>-6.0497881115621102</v>
      </c>
      <c r="J96" s="18">
        <v>2.1849868314445801E-6</v>
      </c>
      <c r="K96" s="18">
        <v>2.01297722982022E-5</v>
      </c>
      <c r="L96" s="19" t="s">
        <v>118</v>
      </c>
      <c r="M96" s="19" t="s">
        <v>118</v>
      </c>
      <c r="N96" s="19" t="s">
        <v>118</v>
      </c>
      <c r="O96" s="19" t="s">
        <v>118</v>
      </c>
      <c r="P96" s="19" t="s">
        <v>118</v>
      </c>
      <c r="Q96" s="19" t="s">
        <v>118</v>
      </c>
      <c r="R96" s="19" t="s">
        <v>118</v>
      </c>
      <c r="S96" s="19" t="s">
        <v>118</v>
      </c>
      <c r="T96" s="19" t="s">
        <v>118</v>
      </c>
      <c r="U96" s="19" t="s">
        <v>118</v>
      </c>
      <c r="V96" s="19" t="s">
        <v>118</v>
      </c>
      <c r="W96" s="19" t="s">
        <v>118</v>
      </c>
      <c r="X96" s="19" t="s">
        <v>118</v>
      </c>
      <c r="Y96" s="19" t="s">
        <v>118</v>
      </c>
      <c r="Z96" s="19" t="s">
        <v>118</v>
      </c>
      <c r="AA96" s="19" t="s">
        <v>118</v>
      </c>
      <c r="AB96" s="19" t="s">
        <v>118</v>
      </c>
      <c r="AC96" s="19" t="s">
        <v>118</v>
      </c>
      <c r="AD96" s="1" t="s">
        <v>1334</v>
      </c>
    </row>
    <row r="97" spans="1:30">
      <c r="A97" s="15" t="s">
        <v>212</v>
      </c>
      <c r="B97" s="16">
        <v>688</v>
      </c>
      <c r="C97" s="17">
        <v>3.3</v>
      </c>
      <c r="D97" s="17">
        <v>5.21</v>
      </c>
      <c r="E97" s="17">
        <v>0.75</v>
      </c>
      <c r="F97" s="17">
        <v>0.6</v>
      </c>
      <c r="G97" s="17">
        <v>0.15</v>
      </c>
      <c r="H97" s="17">
        <v>0.47</v>
      </c>
      <c r="I97" s="17">
        <v>-2.91147851987024</v>
      </c>
      <c r="J97" s="18">
        <v>2.2584750636388902E-6</v>
      </c>
      <c r="K97" s="18">
        <v>2.0587783211697701E-5</v>
      </c>
      <c r="L97" s="19" t="s">
        <v>118</v>
      </c>
      <c r="M97" s="19" t="s">
        <v>118</v>
      </c>
      <c r="N97" s="19" t="s">
        <v>118</v>
      </c>
      <c r="O97" s="19" t="s">
        <v>118</v>
      </c>
      <c r="P97" s="19" t="s">
        <v>118</v>
      </c>
      <c r="Q97" s="19" t="s">
        <v>118</v>
      </c>
      <c r="R97" s="19" t="s">
        <v>118</v>
      </c>
      <c r="S97" s="19" t="s">
        <v>118</v>
      </c>
      <c r="T97" s="19" t="s">
        <v>118</v>
      </c>
      <c r="U97" s="19" t="s">
        <v>118</v>
      </c>
      <c r="V97" s="19" t="s">
        <v>118</v>
      </c>
      <c r="W97" s="19" t="s">
        <v>118</v>
      </c>
      <c r="X97" s="19" t="s">
        <v>118</v>
      </c>
      <c r="Y97" s="19" t="s">
        <v>118</v>
      </c>
      <c r="Z97" s="19" t="s">
        <v>118</v>
      </c>
      <c r="AA97" s="19" t="s">
        <v>118</v>
      </c>
      <c r="AB97" s="19" t="s">
        <v>118</v>
      </c>
      <c r="AC97" s="19" t="s">
        <v>118</v>
      </c>
      <c r="AD97" s="98" t="s">
        <v>1368</v>
      </c>
    </row>
    <row r="98" spans="1:30">
      <c r="A98" s="15" t="s">
        <v>213</v>
      </c>
      <c r="B98" s="16">
        <v>2261</v>
      </c>
      <c r="C98" s="17">
        <v>7.31</v>
      </c>
      <c r="D98" s="17">
        <v>7.96</v>
      </c>
      <c r="E98" s="17">
        <v>1.85</v>
      </c>
      <c r="F98" s="17">
        <v>1.65</v>
      </c>
      <c r="G98" s="17">
        <v>0.85</v>
      </c>
      <c r="H98" s="17">
        <v>2.2599999999999998</v>
      </c>
      <c r="I98" s="17">
        <v>-1.90636016536632</v>
      </c>
      <c r="J98" s="18">
        <v>2.5618302214887401E-6</v>
      </c>
      <c r="K98" s="18">
        <v>2.31098434563463E-5</v>
      </c>
      <c r="L98" s="19" t="s">
        <v>118</v>
      </c>
      <c r="M98" s="19" t="s">
        <v>118</v>
      </c>
      <c r="N98" s="19" t="s">
        <v>118</v>
      </c>
      <c r="O98" s="19" t="s">
        <v>118</v>
      </c>
      <c r="P98" s="19" t="s">
        <v>118</v>
      </c>
      <c r="Q98" s="19" t="s">
        <v>118</v>
      </c>
      <c r="R98" s="19" t="s">
        <v>118</v>
      </c>
      <c r="S98" s="19" t="s">
        <v>118</v>
      </c>
      <c r="T98" s="19" t="s">
        <v>118</v>
      </c>
      <c r="U98" s="19" t="s">
        <v>118</v>
      </c>
      <c r="V98" s="19" t="s">
        <v>118</v>
      </c>
      <c r="W98" s="19" t="s">
        <v>118</v>
      </c>
      <c r="X98" s="19" t="s">
        <v>118</v>
      </c>
      <c r="Y98" s="19" t="s">
        <v>118</v>
      </c>
      <c r="Z98" s="19" t="s">
        <v>118</v>
      </c>
      <c r="AA98" s="19" t="s">
        <v>118</v>
      </c>
      <c r="AB98" s="19" t="s">
        <v>118</v>
      </c>
      <c r="AC98" s="19" t="s">
        <v>118</v>
      </c>
      <c r="AD98" s="1" t="s">
        <v>1423</v>
      </c>
    </row>
    <row r="99" spans="1:30">
      <c r="A99" s="15" t="s">
        <v>214</v>
      </c>
      <c r="B99" s="16">
        <v>665</v>
      </c>
      <c r="C99" s="17">
        <v>0</v>
      </c>
      <c r="D99" s="17">
        <v>0</v>
      </c>
      <c r="E99" s="17">
        <v>0.16</v>
      </c>
      <c r="F99" s="17">
        <v>0.32</v>
      </c>
      <c r="G99" s="17">
        <v>3.92</v>
      </c>
      <c r="H99" s="17">
        <v>0.34</v>
      </c>
      <c r="I99" s="17">
        <v>4.4255215842851596</v>
      </c>
      <c r="J99" s="18">
        <v>2.8989303298514101E-6</v>
      </c>
      <c r="K99" s="18">
        <v>2.5881171810838399E-5</v>
      </c>
      <c r="L99" s="19" t="s">
        <v>118</v>
      </c>
      <c r="M99" s="19" t="s">
        <v>118</v>
      </c>
      <c r="N99" s="19" t="s">
        <v>118</v>
      </c>
      <c r="O99" s="19" t="s">
        <v>118</v>
      </c>
      <c r="P99" s="19" t="s">
        <v>118</v>
      </c>
      <c r="Q99" s="19" t="s">
        <v>118</v>
      </c>
      <c r="R99" s="19" t="s">
        <v>118</v>
      </c>
      <c r="S99" s="19" t="s">
        <v>118</v>
      </c>
      <c r="T99" s="19" t="s">
        <v>118</v>
      </c>
      <c r="U99" s="19" t="s">
        <v>118</v>
      </c>
      <c r="V99" s="19" t="s">
        <v>118</v>
      </c>
      <c r="W99" s="19" t="s">
        <v>118</v>
      </c>
      <c r="X99" s="19" t="s">
        <v>118</v>
      </c>
      <c r="Y99" s="19" t="s">
        <v>118</v>
      </c>
      <c r="Z99" s="19" t="s">
        <v>118</v>
      </c>
      <c r="AA99" s="19" t="s">
        <v>118</v>
      </c>
      <c r="AB99" s="19" t="s">
        <v>118</v>
      </c>
      <c r="AC99" s="19" t="s">
        <v>118</v>
      </c>
      <c r="AD99" s="1" t="s">
        <v>1344</v>
      </c>
    </row>
    <row r="100" spans="1:30">
      <c r="A100" s="15" t="s">
        <v>215</v>
      </c>
      <c r="B100" s="16">
        <v>1476</v>
      </c>
      <c r="C100" s="17">
        <v>0</v>
      </c>
      <c r="D100" s="17">
        <v>0</v>
      </c>
      <c r="E100" s="17">
        <v>0.1</v>
      </c>
      <c r="F100" s="17">
        <v>0.74</v>
      </c>
      <c r="G100" s="17">
        <v>0.95</v>
      </c>
      <c r="H100" s="17">
        <v>0.17</v>
      </c>
      <c r="I100" s="17">
        <v>4.0028552416034904</v>
      </c>
      <c r="J100" s="18">
        <v>3.3289065899769598E-6</v>
      </c>
      <c r="K100" s="18">
        <v>2.9416664356326999E-5</v>
      </c>
      <c r="L100" s="19" t="s">
        <v>118</v>
      </c>
      <c r="M100" s="19" t="s">
        <v>118</v>
      </c>
      <c r="N100" s="19" t="s">
        <v>118</v>
      </c>
      <c r="O100" s="19" t="s">
        <v>118</v>
      </c>
      <c r="P100" s="19" t="s">
        <v>118</v>
      </c>
      <c r="Q100" s="19" t="s">
        <v>118</v>
      </c>
      <c r="R100" s="19" t="s">
        <v>118</v>
      </c>
      <c r="S100" s="19" t="s">
        <v>118</v>
      </c>
      <c r="T100" s="19" t="s">
        <v>118</v>
      </c>
      <c r="U100" s="19" t="s">
        <v>118</v>
      </c>
      <c r="V100" s="19" t="s">
        <v>118</v>
      </c>
      <c r="W100" s="19" t="s">
        <v>118</v>
      </c>
      <c r="X100" s="19" t="s">
        <v>118</v>
      </c>
      <c r="Y100" s="19" t="s">
        <v>118</v>
      </c>
      <c r="Z100" s="19" t="s">
        <v>118</v>
      </c>
      <c r="AA100" s="19" t="s">
        <v>118</v>
      </c>
      <c r="AB100" s="19" t="s">
        <v>118</v>
      </c>
      <c r="AC100" s="19" t="s">
        <v>118</v>
      </c>
      <c r="AD100" s="1" t="s">
        <v>1355</v>
      </c>
    </row>
    <row r="101" spans="1:30">
      <c r="A101" s="15" t="s">
        <v>216</v>
      </c>
      <c r="B101" s="16">
        <v>847.11</v>
      </c>
      <c r="C101" s="17">
        <v>37.729999999999997</v>
      </c>
      <c r="D101" s="17">
        <v>39.9</v>
      </c>
      <c r="E101" s="17">
        <v>16.64</v>
      </c>
      <c r="F101" s="17">
        <v>11.71</v>
      </c>
      <c r="G101" s="17">
        <v>4.47</v>
      </c>
      <c r="H101" s="17">
        <v>11.27</v>
      </c>
      <c r="I101" s="17">
        <v>-1.8535108332618899</v>
      </c>
      <c r="J101" s="18">
        <v>3.39209539885099E-6</v>
      </c>
      <c r="K101" s="18">
        <v>2.94342003827046E-5</v>
      </c>
      <c r="L101" s="19" t="s">
        <v>118</v>
      </c>
      <c r="M101" s="19" t="s">
        <v>118</v>
      </c>
      <c r="N101" s="19" t="s">
        <v>118</v>
      </c>
      <c r="O101" s="19" t="s">
        <v>118</v>
      </c>
      <c r="P101" s="19" t="s">
        <v>118</v>
      </c>
      <c r="Q101" s="19" t="s">
        <v>118</v>
      </c>
      <c r="R101" s="19" t="s">
        <v>118</v>
      </c>
      <c r="S101" s="19" t="s">
        <v>118</v>
      </c>
      <c r="T101" s="19" t="s">
        <v>118</v>
      </c>
      <c r="U101" s="19" t="s">
        <v>118</v>
      </c>
      <c r="V101" s="19" t="s">
        <v>118</v>
      </c>
      <c r="W101" s="19" t="s">
        <v>118</v>
      </c>
      <c r="X101" s="19" t="s">
        <v>118</v>
      </c>
      <c r="Y101" s="19" t="s">
        <v>118</v>
      </c>
      <c r="Z101" s="19" t="s">
        <v>118</v>
      </c>
      <c r="AA101" s="19" t="s">
        <v>118</v>
      </c>
      <c r="AB101" s="19" t="s">
        <v>118</v>
      </c>
      <c r="AC101" s="19" t="s">
        <v>118</v>
      </c>
      <c r="AD101" s="1" t="s">
        <v>1334</v>
      </c>
    </row>
    <row r="102" spans="1:30">
      <c r="A102" s="15" t="s">
        <v>217</v>
      </c>
      <c r="B102" s="16">
        <v>872</v>
      </c>
      <c r="C102" s="17">
        <v>0</v>
      </c>
      <c r="D102" s="17">
        <v>0</v>
      </c>
      <c r="E102" s="17">
        <v>0</v>
      </c>
      <c r="F102" s="17">
        <v>2.41</v>
      </c>
      <c r="G102" s="17">
        <v>0</v>
      </c>
      <c r="H102" s="17">
        <v>0</v>
      </c>
      <c r="I102" s="17">
        <v>6.0288551418034402</v>
      </c>
      <c r="J102" s="18">
        <v>3.3988684044693502E-6</v>
      </c>
      <c r="K102" s="18">
        <v>2.94342003827046E-5</v>
      </c>
      <c r="L102" s="19" t="s">
        <v>118</v>
      </c>
      <c r="M102" s="19" t="s">
        <v>118</v>
      </c>
      <c r="N102" s="19" t="s">
        <v>118</v>
      </c>
      <c r="O102" s="19" t="s">
        <v>118</v>
      </c>
      <c r="P102" s="19" t="s">
        <v>118</v>
      </c>
      <c r="Q102" s="19" t="s">
        <v>118</v>
      </c>
      <c r="R102" s="19" t="s">
        <v>118</v>
      </c>
      <c r="S102" s="19" t="s">
        <v>118</v>
      </c>
      <c r="T102" s="19" t="s">
        <v>118</v>
      </c>
      <c r="U102" s="19" t="s">
        <v>118</v>
      </c>
      <c r="V102" s="19" t="s">
        <v>118</v>
      </c>
      <c r="W102" s="19" t="s">
        <v>118</v>
      </c>
      <c r="X102" s="19" t="s">
        <v>118</v>
      </c>
      <c r="Y102" s="19" t="s">
        <v>118</v>
      </c>
      <c r="Z102" s="19" t="s">
        <v>118</v>
      </c>
      <c r="AA102" s="19" t="s">
        <v>118</v>
      </c>
      <c r="AB102" s="19" t="s">
        <v>118</v>
      </c>
      <c r="AC102" s="19" t="s">
        <v>118</v>
      </c>
      <c r="AD102" s="1" t="s">
        <v>1234</v>
      </c>
    </row>
    <row r="103" spans="1:30">
      <c r="A103" s="15" t="s">
        <v>218</v>
      </c>
      <c r="B103" s="16">
        <v>2497</v>
      </c>
      <c r="C103" s="17">
        <v>0.82</v>
      </c>
      <c r="D103" s="17">
        <v>0.98</v>
      </c>
      <c r="E103" s="17">
        <v>0.65</v>
      </c>
      <c r="F103" s="17">
        <v>0.21</v>
      </c>
      <c r="G103" s="17">
        <v>0.13</v>
      </c>
      <c r="H103" s="17">
        <v>0.14000000000000001</v>
      </c>
      <c r="I103" s="17">
        <v>-2.42373408122176</v>
      </c>
      <c r="J103" s="18">
        <v>3.60991515215095E-6</v>
      </c>
      <c r="K103" s="18">
        <v>3.09523417996309E-5</v>
      </c>
      <c r="L103" s="19" t="s">
        <v>118</v>
      </c>
      <c r="M103" s="19" t="s">
        <v>118</v>
      </c>
      <c r="N103" s="19" t="s">
        <v>118</v>
      </c>
      <c r="O103" s="19" t="s">
        <v>118</v>
      </c>
      <c r="P103" s="19" t="s">
        <v>118</v>
      </c>
      <c r="Q103" s="19" t="s">
        <v>118</v>
      </c>
      <c r="R103" s="19" t="s">
        <v>118</v>
      </c>
      <c r="S103" s="19" t="s">
        <v>118</v>
      </c>
      <c r="T103" s="19" t="s">
        <v>118</v>
      </c>
      <c r="U103" s="17">
        <v>0.03</v>
      </c>
      <c r="V103" s="17">
        <v>0.1</v>
      </c>
      <c r="W103" s="17">
        <v>0.08</v>
      </c>
      <c r="X103" s="17">
        <v>0.62</v>
      </c>
      <c r="Y103" s="17">
        <v>0.31</v>
      </c>
      <c r="Z103" s="17">
        <v>0.11</v>
      </c>
      <c r="AA103" s="17">
        <v>1.4784346447410299</v>
      </c>
      <c r="AB103" s="18">
        <v>2.13637035933333E-2</v>
      </c>
      <c r="AC103" s="18">
        <v>4.9235555301191898E-2</v>
      </c>
      <c r="AD103" s="1" t="s">
        <v>1334</v>
      </c>
    </row>
    <row r="104" spans="1:30">
      <c r="A104" s="15" t="s">
        <v>219</v>
      </c>
      <c r="B104" s="16">
        <v>821</v>
      </c>
      <c r="C104" s="17">
        <v>1.06</v>
      </c>
      <c r="D104" s="17">
        <v>2.1</v>
      </c>
      <c r="E104" s="17">
        <v>2.3199999999999998</v>
      </c>
      <c r="F104" s="17">
        <v>2.29</v>
      </c>
      <c r="G104" s="17">
        <v>8.92</v>
      </c>
      <c r="H104" s="17">
        <v>14.57</v>
      </c>
      <c r="I104" s="17">
        <v>2.0585067229573402</v>
      </c>
      <c r="J104" s="18">
        <v>4.25894737984443E-6</v>
      </c>
      <c r="K104" s="18">
        <v>3.6159298342600703E-5</v>
      </c>
      <c r="L104" s="19" t="s">
        <v>118</v>
      </c>
      <c r="M104" s="19" t="s">
        <v>118</v>
      </c>
      <c r="N104" s="19" t="s">
        <v>118</v>
      </c>
      <c r="O104" s="19" t="s">
        <v>118</v>
      </c>
      <c r="P104" s="19" t="s">
        <v>118</v>
      </c>
      <c r="Q104" s="19" t="s">
        <v>118</v>
      </c>
      <c r="R104" s="19" t="s">
        <v>118</v>
      </c>
      <c r="S104" s="19" t="s">
        <v>118</v>
      </c>
      <c r="T104" s="19" t="s">
        <v>118</v>
      </c>
      <c r="U104" s="19" t="s">
        <v>118</v>
      </c>
      <c r="V104" s="19" t="s">
        <v>118</v>
      </c>
      <c r="W104" s="19" t="s">
        <v>118</v>
      </c>
      <c r="X104" s="19" t="s">
        <v>118</v>
      </c>
      <c r="Y104" s="19" t="s">
        <v>118</v>
      </c>
      <c r="Z104" s="19" t="s">
        <v>118</v>
      </c>
      <c r="AA104" s="19" t="s">
        <v>118</v>
      </c>
      <c r="AB104" s="19" t="s">
        <v>118</v>
      </c>
      <c r="AC104" s="19" t="s">
        <v>118</v>
      </c>
      <c r="AD104" s="1" t="s">
        <v>1335</v>
      </c>
    </row>
    <row r="105" spans="1:30">
      <c r="A105" s="15" t="s">
        <v>220</v>
      </c>
      <c r="B105" s="16">
        <v>620</v>
      </c>
      <c r="C105" s="17">
        <v>149.24</v>
      </c>
      <c r="D105" s="17">
        <v>34.78</v>
      </c>
      <c r="E105" s="17">
        <v>236.09</v>
      </c>
      <c r="F105" s="17">
        <v>501.26</v>
      </c>
      <c r="G105" s="17">
        <v>673.28</v>
      </c>
      <c r="H105" s="17">
        <v>422.69</v>
      </c>
      <c r="I105" s="17">
        <v>1.76759488449196</v>
      </c>
      <c r="J105" s="18">
        <v>4.7955714565375399E-6</v>
      </c>
      <c r="K105" s="18">
        <v>4.0320047391859297E-5</v>
      </c>
      <c r="L105" s="19" t="s">
        <v>118</v>
      </c>
      <c r="M105" s="19" t="s">
        <v>118</v>
      </c>
      <c r="N105" s="19" t="s">
        <v>118</v>
      </c>
      <c r="O105" s="19" t="s">
        <v>118</v>
      </c>
      <c r="P105" s="19" t="s">
        <v>118</v>
      </c>
      <c r="Q105" s="19" t="s">
        <v>118</v>
      </c>
      <c r="R105" s="19" t="s">
        <v>118</v>
      </c>
      <c r="S105" s="19" t="s">
        <v>118</v>
      </c>
      <c r="T105" s="19" t="s">
        <v>118</v>
      </c>
      <c r="U105" s="19" t="s">
        <v>118</v>
      </c>
      <c r="V105" s="19" t="s">
        <v>118</v>
      </c>
      <c r="W105" s="19" t="s">
        <v>118</v>
      </c>
      <c r="X105" s="19" t="s">
        <v>118</v>
      </c>
      <c r="Y105" s="19" t="s">
        <v>118</v>
      </c>
      <c r="Z105" s="19" t="s">
        <v>118</v>
      </c>
      <c r="AA105" s="19" t="s">
        <v>118</v>
      </c>
      <c r="AB105" s="19" t="s">
        <v>118</v>
      </c>
      <c r="AC105" s="19" t="s">
        <v>118</v>
      </c>
      <c r="AD105" s="98" t="s">
        <v>1369</v>
      </c>
    </row>
    <row r="106" spans="1:30">
      <c r="A106" s="15" t="s">
        <v>221</v>
      </c>
      <c r="B106" s="16">
        <v>947</v>
      </c>
      <c r="C106" s="17">
        <v>0.09</v>
      </c>
      <c r="D106" s="17">
        <v>0</v>
      </c>
      <c r="E106" s="17">
        <v>0.35</v>
      </c>
      <c r="F106" s="17">
        <v>1.08</v>
      </c>
      <c r="G106" s="17">
        <v>2.44</v>
      </c>
      <c r="H106" s="17">
        <v>0.94</v>
      </c>
      <c r="I106" s="17">
        <v>3.1932523215269302</v>
      </c>
      <c r="J106" s="18">
        <v>4.89253055526611E-6</v>
      </c>
      <c r="K106" s="18">
        <v>4.0372929152355403E-5</v>
      </c>
      <c r="L106" s="19" t="s">
        <v>118</v>
      </c>
      <c r="M106" s="19" t="s">
        <v>118</v>
      </c>
      <c r="N106" s="19" t="s">
        <v>118</v>
      </c>
      <c r="O106" s="19" t="s">
        <v>118</v>
      </c>
      <c r="P106" s="19" t="s">
        <v>118</v>
      </c>
      <c r="Q106" s="19" t="s">
        <v>118</v>
      </c>
      <c r="R106" s="19" t="s">
        <v>118</v>
      </c>
      <c r="S106" s="19" t="s">
        <v>118</v>
      </c>
      <c r="T106" s="19" t="s">
        <v>118</v>
      </c>
      <c r="U106" s="19" t="s">
        <v>118</v>
      </c>
      <c r="V106" s="19" t="s">
        <v>118</v>
      </c>
      <c r="W106" s="19" t="s">
        <v>118</v>
      </c>
      <c r="X106" s="19" t="s">
        <v>118</v>
      </c>
      <c r="Y106" s="19" t="s">
        <v>118</v>
      </c>
      <c r="Z106" s="19" t="s">
        <v>118</v>
      </c>
      <c r="AA106" s="19" t="s">
        <v>118</v>
      </c>
      <c r="AB106" s="19" t="s">
        <v>118</v>
      </c>
      <c r="AC106" s="19" t="s">
        <v>118</v>
      </c>
      <c r="AD106" s="1" t="s">
        <v>1446</v>
      </c>
    </row>
    <row r="107" spans="1:30">
      <c r="A107" s="15" t="s">
        <v>222</v>
      </c>
      <c r="B107" s="16">
        <v>599</v>
      </c>
      <c r="C107" s="17">
        <v>6.77</v>
      </c>
      <c r="D107" s="17">
        <v>0.14000000000000001</v>
      </c>
      <c r="E107" s="17">
        <v>1.22</v>
      </c>
      <c r="F107" s="17">
        <v>0.06</v>
      </c>
      <c r="G107" s="17">
        <v>0.77</v>
      </c>
      <c r="H107" s="17">
        <v>0</v>
      </c>
      <c r="I107" s="17">
        <v>-3.2940347225644202</v>
      </c>
      <c r="J107" s="18">
        <v>4.8951011096966698E-6</v>
      </c>
      <c r="K107" s="18">
        <v>4.0372929152355403E-5</v>
      </c>
      <c r="L107" s="19" t="s">
        <v>118</v>
      </c>
      <c r="M107" s="19" t="s">
        <v>118</v>
      </c>
      <c r="N107" s="19" t="s">
        <v>118</v>
      </c>
      <c r="O107" s="19" t="s">
        <v>118</v>
      </c>
      <c r="P107" s="19" t="s">
        <v>118</v>
      </c>
      <c r="Q107" s="19" t="s">
        <v>118</v>
      </c>
      <c r="R107" s="19" t="s">
        <v>118</v>
      </c>
      <c r="S107" s="19" t="s">
        <v>118</v>
      </c>
      <c r="T107" s="19" t="s">
        <v>118</v>
      </c>
      <c r="U107" s="19" t="s">
        <v>118</v>
      </c>
      <c r="V107" s="19" t="s">
        <v>118</v>
      </c>
      <c r="W107" s="19" t="s">
        <v>118</v>
      </c>
      <c r="X107" s="19" t="s">
        <v>118</v>
      </c>
      <c r="Y107" s="19" t="s">
        <v>118</v>
      </c>
      <c r="Z107" s="19" t="s">
        <v>118</v>
      </c>
      <c r="AA107" s="19" t="s">
        <v>118</v>
      </c>
      <c r="AB107" s="19" t="s">
        <v>118</v>
      </c>
      <c r="AC107" s="19" t="s">
        <v>118</v>
      </c>
      <c r="AD107" s="1" t="s">
        <v>1334</v>
      </c>
    </row>
    <row r="108" spans="1:30">
      <c r="A108" s="15" t="s">
        <v>223</v>
      </c>
      <c r="B108" s="16">
        <v>621</v>
      </c>
      <c r="C108" s="17">
        <v>0</v>
      </c>
      <c r="D108" s="17">
        <v>0</v>
      </c>
      <c r="E108" s="17">
        <v>0</v>
      </c>
      <c r="F108" s="17">
        <v>0</v>
      </c>
      <c r="G108" s="17">
        <v>0.4</v>
      </c>
      <c r="H108" s="17">
        <v>4.4000000000000004</v>
      </c>
      <c r="I108" s="17">
        <v>5.99438627175204</v>
      </c>
      <c r="J108" s="18">
        <v>5.3227561805840597E-6</v>
      </c>
      <c r="K108" s="18">
        <v>4.30795032933252E-5</v>
      </c>
      <c r="L108" s="17">
        <v>0.53</v>
      </c>
      <c r="M108" s="17">
        <v>0.27</v>
      </c>
      <c r="N108" s="17">
        <v>6.47</v>
      </c>
      <c r="O108" s="17">
        <v>0</v>
      </c>
      <c r="P108" s="17">
        <v>1.03</v>
      </c>
      <c r="Q108" s="17">
        <v>0</v>
      </c>
      <c r="R108" s="17">
        <v>-2.9933192941598699</v>
      </c>
      <c r="S108" s="18">
        <v>8.7467182247647493E-6</v>
      </c>
      <c r="T108" s="18">
        <v>4.0040532317811998E-5</v>
      </c>
      <c r="U108" s="19" t="s">
        <v>118</v>
      </c>
      <c r="V108" s="19" t="s">
        <v>118</v>
      </c>
      <c r="W108" s="19" t="s">
        <v>118</v>
      </c>
      <c r="X108" s="19" t="s">
        <v>118</v>
      </c>
      <c r="Y108" s="19" t="s">
        <v>118</v>
      </c>
      <c r="Z108" s="19" t="s">
        <v>118</v>
      </c>
      <c r="AA108" s="19" t="s">
        <v>118</v>
      </c>
      <c r="AB108" s="19" t="s">
        <v>118</v>
      </c>
      <c r="AC108" s="19" t="s">
        <v>118</v>
      </c>
      <c r="AD108" s="1" t="s">
        <v>1445</v>
      </c>
    </row>
    <row r="109" spans="1:30">
      <c r="A109" s="15" t="s">
        <v>224</v>
      </c>
      <c r="B109" s="16">
        <v>757</v>
      </c>
      <c r="C109" s="17">
        <v>0</v>
      </c>
      <c r="D109" s="17">
        <v>0</v>
      </c>
      <c r="E109" s="17">
        <v>0</v>
      </c>
      <c r="F109" s="17">
        <v>0</v>
      </c>
      <c r="G109" s="17">
        <v>0.2</v>
      </c>
      <c r="H109" s="17">
        <v>3.08</v>
      </c>
      <c r="I109" s="17">
        <v>5.99438627175204</v>
      </c>
      <c r="J109" s="18">
        <v>5.3227561805840597E-6</v>
      </c>
      <c r="K109" s="18">
        <v>4.30795032933252E-5</v>
      </c>
      <c r="L109" s="19" t="s">
        <v>118</v>
      </c>
      <c r="M109" s="19" t="s">
        <v>118</v>
      </c>
      <c r="N109" s="19" t="s">
        <v>118</v>
      </c>
      <c r="O109" s="19" t="s">
        <v>118</v>
      </c>
      <c r="P109" s="19" t="s">
        <v>118</v>
      </c>
      <c r="Q109" s="19" t="s">
        <v>118</v>
      </c>
      <c r="R109" s="19" t="s">
        <v>118</v>
      </c>
      <c r="S109" s="19" t="s">
        <v>118</v>
      </c>
      <c r="T109" s="19" t="s">
        <v>118</v>
      </c>
      <c r="U109" s="19" t="s">
        <v>118</v>
      </c>
      <c r="V109" s="19" t="s">
        <v>118</v>
      </c>
      <c r="W109" s="19" t="s">
        <v>118</v>
      </c>
      <c r="X109" s="19" t="s">
        <v>118</v>
      </c>
      <c r="Y109" s="19" t="s">
        <v>118</v>
      </c>
      <c r="Z109" s="19" t="s">
        <v>118</v>
      </c>
      <c r="AA109" s="19" t="s">
        <v>118</v>
      </c>
      <c r="AB109" s="19" t="s">
        <v>118</v>
      </c>
      <c r="AC109" s="19" t="s">
        <v>118</v>
      </c>
      <c r="AD109" s="1" t="s">
        <v>1234</v>
      </c>
    </row>
    <row r="110" spans="1:30">
      <c r="A110" s="15" t="s">
        <v>225</v>
      </c>
      <c r="B110" s="16">
        <v>1662</v>
      </c>
      <c r="C110" s="17">
        <v>0.04</v>
      </c>
      <c r="D110" s="17">
        <v>0.21</v>
      </c>
      <c r="E110" s="17">
        <v>0.08</v>
      </c>
      <c r="F110" s="17">
        <v>0.77</v>
      </c>
      <c r="G110" s="17">
        <v>0.62</v>
      </c>
      <c r="H110" s="17">
        <v>1.1399999999999999</v>
      </c>
      <c r="I110" s="17">
        <v>2.7703139940469601</v>
      </c>
      <c r="J110" s="18">
        <v>5.7431379506883997E-6</v>
      </c>
      <c r="K110" s="18">
        <v>4.6051458012001403E-5</v>
      </c>
      <c r="L110" s="19" t="s">
        <v>118</v>
      </c>
      <c r="M110" s="19" t="s">
        <v>118</v>
      </c>
      <c r="N110" s="19" t="s">
        <v>118</v>
      </c>
      <c r="O110" s="19" t="s">
        <v>118</v>
      </c>
      <c r="P110" s="19" t="s">
        <v>118</v>
      </c>
      <c r="Q110" s="19" t="s">
        <v>118</v>
      </c>
      <c r="R110" s="19" t="s">
        <v>118</v>
      </c>
      <c r="S110" s="19" t="s">
        <v>118</v>
      </c>
      <c r="T110" s="19" t="s">
        <v>118</v>
      </c>
      <c r="U110" s="19" t="s">
        <v>118</v>
      </c>
      <c r="V110" s="19" t="s">
        <v>118</v>
      </c>
      <c r="W110" s="19" t="s">
        <v>118</v>
      </c>
      <c r="X110" s="19" t="s">
        <v>118</v>
      </c>
      <c r="Y110" s="19" t="s">
        <v>118</v>
      </c>
      <c r="Z110" s="19" t="s">
        <v>118</v>
      </c>
      <c r="AA110" s="19" t="s">
        <v>118</v>
      </c>
      <c r="AB110" s="19" t="s">
        <v>118</v>
      </c>
      <c r="AC110" s="19" t="s">
        <v>118</v>
      </c>
      <c r="AD110" s="1" t="s">
        <v>1234</v>
      </c>
    </row>
    <row r="111" spans="1:30">
      <c r="A111" s="15" t="s">
        <v>226</v>
      </c>
      <c r="B111" s="16">
        <v>1063</v>
      </c>
      <c r="C111" s="17">
        <v>0.94</v>
      </c>
      <c r="D111" s="17">
        <v>1.87</v>
      </c>
      <c r="E111" s="17">
        <v>0.08</v>
      </c>
      <c r="F111" s="17">
        <v>0.08</v>
      </c>
      <c r="G111" s="17">
        <v>0</v>
      </c>
      <c r="H111" s="17">
        <v>0.16</v>
      </c>
      <c r="I111" s="17">
        <v>-3.5380674899698801</v>
      </c>
      <c r="J111" s="18">
        <v>6.3749769415028496E-6</v>
      </c>
      <c r="K111" s="18">
        <v>5.0648899370105299E-5</v>
      </c>
      <c r="L111" s="19" t="s">
        <v>118</v>
      </c>
      <c r="M111" s="19" t="s">
        <v>118</v>
      </c>
      <c r="N111" s="19" t="s">
        <v>118</v>
      </c>
      <c r="O111" s="19" t="s">
        <v>118</v>
      </c>
      <c r="P111" s="19" t="s">
        <v>118</v>
      </c>
      <c r="Q111" s="19" t="s">
        <v>118</v>
      </c>
      <c r="R111" s="19" t="s">
        <v>118</v>
      </c>
      <c r="S111" s="19" t="s">
        <v>118</v>
      </c>
      <c r="T111" s="19" t="s">
        <v>118</v>
      </c>
      <c r="U111" s="19" t="s">
        <v>118</v>
      </c>
      <c r="V111" s="19" t="s">
        <v>118</v>
      </c>
      <c r="W111" s="19" t="s">
        <v>118</v>
      </c>
      <c r="X111" s="19" t="s">
        <v>118</v>
      </c>
      <c r="Y111" s="19" t="s">
        <v>118</v>
      </c>
      <c r="Z111" s="19" t="s">
        <v>118</v>
      </c>
      <c r="AA111" s="19" t="s">
        <v>118</v>
      </c>
      <c r="AB111" s="19" t="s">
        <v>118</v>
      </c>
      <c r="AC111" s="19" t="s">
        <v>118</v>
      </c>
      <c r="AD111" s="1" t="s">
        <v>1446</v>
      </c>
    </row>
    <row r="112" spans="1:30">
      <c r="A112" s="15" t="s">
        <v>227</v>
      </c>
      <c r="B112" s="16">
        <v>2192</v>
      </c>
      <c r="C112" s="17">
        <v>2.3199999999999998</v>
      </c>
      <c r="D112" s="17">
        <v>1.04</v>
      </c>
      <c r="E112" s="17">
        <v>0.34</v>
      </c>
      <c r="F112" s="17">
        <v>0.83</v>
      </c>
      <c r="G112" s="17">
        <v>0</v>
      </c>
      <c r="H112" s="17">
        <v>0</v>
      </c>
      <c r="I112" s="17">
        <v>-2.1749150288546901</v>
      </c>
      <c r="J112" s="18">
        <v>6.7228498746696402E-6</v>
      </c>
      <c r="K112" s="18">
        <v>5.2927163558762803E-5</v>
      </c>
      <c r="L112" s="19" t="s">
        <v>118</v>
      </c>
      <c r="M112" s="19" t="s">
        <v>118</v>
      </c>
      <c r="N112" s="19" t="s">
        <v>118</v>
      </c>
      <c r="O112" s="19" t="s">
        <v>118</v>
      </c>
      <c r="P112" s="19" t="s">
        <v>118</v>
      </c>
      <c r="Q112" s="19" t="s">
        <v>118</v>
      </c>
      <c r="R112" s="19" t="s">
        <v>118</v>
      </c>
      <c r="S112" s="19" t="s">
        <v>118</v>
      </c>
      <c r="T112" s="19" t="s">
        <v>118</v>
      </c>
      <c r="U112" s="19" t="s">
        <v>118</v>
      </c>
      <c r="V112" s="19" t="s">
        <v>118</v>
      </c>
      <c r="W112" s="19" t="s">
        <v>118</v>
      </c>
      <c r="X112" s="19" t="s">
        <v>118</v>
      </c>
      <c r="Y112" s="19" t="s">
        <v>118</v>
      </c>
      <c r="Z112" s="19" t="s">
        <v>118</v>
      </c>
      <c r="AA112" s="19" t="s">
        <v>118</v>
      </c>
      <c r="AB112" s="19" t="s">
        <v>118</v>
      </c>
      <c r="AC112" s="19" t="s">
        <v>118</v>
      </c>
      <c r="AD112" s="1" t="s">
        <v>1334</v>
      </c>
    </row>
    <row r="113" spans="1:30">
      <c r="A113" s="15" t="s">
        <v>228</v>
      </c>
      <c r="B113" s="16">
        <v>375</v>
      </c>
      <c r="C113" s="17">
        <v>2.64</v>
      </c>
      <c r="D113" s="17">
        <v>2.7</v>
      </c>
      <c r="E113" s="17">
        <v>24.81</v>
      </c>
      <c r="F113" s="17">
        <v>19.55</v>
      </c>
      <c r="G113" s="17">
        <v>67.790000000000006</v>
      </c>
      <c r="H113" s="17">
        <v>60.02</v>
      </c>
      <c r="I113" s="17">
        <v>2.0659165897917702</v>
      </c>
      <c r="J113" s="18">
        <v>7.50617678590537E-6</v>
      </c>
      <c r="K113" s="18">
        <v>5.8561703572919398E-5</v>
      </c>
      <c r="L113" s="19" t="s">
        <v>118</v>
      </c>
      <c r="M113" s="19" t="s">
        <v>118</v>
      </c>
      <c r="N113" s="19" t="s">
        <v>118</v>
      </c>
      <c r="O113" s="19" t="s">
        <v>118</v>
      </c>
      <c r="P113" s="19" t="s">
        <v>118</v>
      </c>
      <c r="Q113" s="19" t="s">
        <v>118</v>
      </c>
      <c r="R113" s="19" t="s">
        <v>118</v>
      </c>
      <c r="S113" s="19" t="s">
        <v>118</v>
      </c>
      <c r="T113" s="19" t="s">
        <v>118</v>
      </c>
      <c r="U113" s="19" t="s">
        <v>118</v>
      </c>
      <c r="V113" s="19" t="s">
        <v>118</v>
      </c>
      <c r="W113" s="19" t="s">
        <v>118</v>
      </c>
      <c r="X113" s="19" t="s">
        <v>118</v>
      </c>
      <c r="Y113" s="19" t="s">
        <v>118</v>
      </c>
      <c r="Z113" s="19" t="s">
        <v>118</v>
      </c>
      <c r="AA113" s="19" t="s">
        <v>118</v>
      </c>
      <c r="AB113" s="19" t="s">
        <v>118</v>
      </c>
      <c r="AC113" s="19" t="s">
        <v>118</v>
      </c>
      <c r="AD113" s="1" t="s">
        <v>1446</v>
      </c>
    </row>
    <row r="114" spans="1:30">
      <c r="A114" s="15" t="s">
        <v>229</v>
      </c>
      <c r="B114" s="16">
        <v>1578</v>
      </c>
      <c r="C114" s="17">
        <v>0.09</v>
      </c>
      <c r="D114" s="17">
        <v>0.18</v>
      </c>
      <c r="E114" s="17">
        <v>0.18</v>
      </c>
      <c r="F114" s="17">
        <v>0.84</v>
      </c>
      <c r="G114" s="17">
        <v>1.58</v>
      </c>
      <c r="H114" s="17">
        <v>0.52</v>
      </c>
      <c r="I114" s="17">
        <v>2.6435995217047101</v>
      </c>
      <c r="J114" s="18">
        <v>8.7736910990299701E-6</v>
      </c>
      <c r="K114" s="18">
        <v>6.7839432962142496E-5</v>
      </c>
      <c r="L114" s="19" t="s">
        <v>118</v>
      </c>
      <c r="M114" s="19" t="s">
        <v>118</v>
      </c>
      <c r="N114" s="19" t="s">
        <v>118</v>
      </c>
      <c r="O114" s="19" t="s">
        <v>118</v>
      </c>
      <c r="P114" s="19" t="s">
        <v>118</v>
      </c>
      <c r="Q114" s="19" t="s">
        <v>118</v>
      </c>
      <c r="R114" s="19" t="s">
        <v>118</v>
      </c>
      <c r="S114" s="19" t="s">
        <v>118</v>
      </c>
      <c r="T114" s="19" t="s">
        <v>118</v>
      </c>
      <c r="U114" s="19" t="s">
        <v>118</v>
      </c>
      <c r="V114" s="19" t="s">
        <v>118</v>
      </c>
      <c r="W114" s="19" t="s">
        <v>118</v>
      </c>
      <c r="X114" s="19" t="s">
        <v>118</v>
      </c>
      <c r="Y114" s="19" t="s">
        <v>118</v>
      </c>
      <c r="Z114" s="19" t="s">
        <v>118</v>
      </c>
      <c r="AA114" s="19" t="s">
        <v>118</v>
      </c>
      <c r="AB114" s="19" t="s">
        <v>118</v>
      </c>
      <c r="AC114" s="19" t="s">
        <v>118</v>
      </c>
      <c r="AD114" s="1" t="s">
        <v>1238</v>
      </c>
    </row>
    <row r="115" spans="1:30">
      <c r="A115" s="15" t="s">
        <v>230</v>
      </c>
      <c r="B115" s="16">
        <v>1197</v>
      </c>
      <c r="C115" s="17">
        <v>1.1000000000000001</v>
      </c>
      <c r="D115" s="17">
        <v>1.18</v>
      </c>
      <c r="E115" s="17">
        <v>0.24</v>
      </c>
      <c r="F115" s="17">
        <v>0</v>
      </c>
      <c r="G115" s="17">
        <v>0.25</v>
      </c>
      <c r="H115" s="17">
        <v>0</v>
      </c>
      <c r="I115" s="17">
        <v>-3.2246585351840502</v>
      </c>
      <c r="J115" s="18">
        <v>8.9864764112944392E-6</v>
      </c>
      <c r="K115" s="18">
        <v>6.8869810373282998E-5</v>
      </c>
      <c r="L115" s="19" t="s">
        <v>118</v>
      </c>
      <c r="M115" s="19" t="s">
        <v>118</v>
      </c>
      <c r="N115" s="19" t="s">
        <v>118</v>
      </c>
      <c r="O115" s="19" t="s">
        <v>118</v>
      </c>
      <c r="P115" s="19" t="s">
        <v>118</v>
      </c>
      <c r="Q115" s="19" t="s">
        <v>118</v>
      </c>
      <c r="R115" s="19" t="s">
        <v>118</v>
      </c>
      <c r="S115" s="19" t="s">
        <v>118</v>
      </c>
      <c r="T115" s="19" t="s">
        <v>118</v>
      </c>
      <c r="U115" s="19" t="s">
        <v>118</v>
      </c>
      <c r="V115" s="19" t="s">
        <v>118</v>
      </c>
      <c r="W115" s="19" t="s">
        <v>118</v>
      </c>
      <c r="X115" s="19" t="s">
        <v>118</v>
      </c>
      <c r="Y115" s="19" t="s">
        <v>118</v>
      </c>
      <c r="Z115" s="19" t="s">
        <v>118</v>
      </c>
      <c r="AA115" s="19" t="s">
        <v>118</v>
      </c>
      <c r="AB115" s="19" t="s">
        <v>118</v>
      </c>
      <c r="AC115" s="19" t="s">
        <v>118</v>
      </c>
      <c r="AD115" s="79" t="s">
        <v>1370</v>
      </c>
    </row>
    <row r="116" spans="1:30">
      <c r="A116" s="15" t="s">
        <v>231</v>
      </c>
      <c r="B116" s="16">
        <v>1062</v>
      </c>
      <c r="C116" s="17">
        <v>3.21</v>
      </c>
      <c r="D116" s="17">
        <v>2.69</v>
      </c>
      <c r="E116" s="17">
        <v>3.22</v>
      </c>
      <c r="F116" s="17">
        <v>0.35</v>
      </c>
      <c r="G116" s="17">
        <v>1.35</v>
      </c>
      <c r="H116" s="17">
        <v>0.43</v>
      </c>
      <c r="I116" s="17">
        <v>-2.1667638354408401</v>
      </c>
      <c r="J116" s="18">
        <v>9.3362707252241193E-6</v>
      </c>
      <c r="K116" s="18">
        <v>7.0922898667053394E-5</v>
      </c>
      <c r="L116" s="19" t="s">
        <v>118</v>
      </c>
      <c r="M116" s="19" t="s">
        <v>118</v>
      </c>
      <c r="N116" s="19" t="s">
        <v>118</v>
      </c>
      <c r="O116" s="19" t="s">
        <v>118</v>
      </c>
      <c r="P116" s="19" t="s">
        <v>118</v>
      </c>
      <c r="Q116" s="19" t="s">
        <v>118</v>
      </c>
      <c r="R116" s="19" t="s">
        <v>118</v>
      </c>
      <c r="S116" s="19" t="s">
        <v>118</v>
      </c>
      <c r="T116" s="19" t="s">
        <v>118</v>
      </c>
      <c r="U116" s="19" t="s">
        <v>118</v>
      </c>
      <c r="V116" s="19" t="s">
        <v>118</v>
      </c>
      <c r="W116" s="19" t="s">
        <v>118</v>
      </c>
      <c r="X116" s="19" t="s">
        <v>118</v>
      </c>
      <c r="Y116" s="19" t="s">
        <v>118</v>
      </c>
      <c r="Z116" s="19" t="s">
        <v>118</v>
      </c>
      <c r="AA116" s="19" t="s">
        <v>118</v>
      </c>
      <c r="AB116" s="19" t="s">
        <v>118</v>
      </c>
      <c r="AC116" s="19" t="s">
        <v>118</v>
      </c>
      <c r="AD116" s="1" t="s">
        <v>1411</v>
      </c>
    </row>
    <row r="117" spans="1:30">
      <c r="A117" s="15" t="s">
        <v>232</v>
      </c>
      <c r="B117" s="16">
        <v>1128</v>
      </c>
      <c r="C117" s="17">
        <v>57.37</v>
      </c>
      <c r="D117" s="17">
        <v>118.56</v>
      </c>
      <c r="E117" s="17">
        <v>16.149999999999999</v>
      </c>
      <c r="F117" s="17">
        <v>17.45</v>
      </c>
      <c r="G117" s="17">
        <v>14.1</v>
      </c>
      <c r="H117" s="17">
        <v>28.73</v>
      </c>
      <c r="I117" s="17">
        <v>-1.7122548415663801</v>
      </c>
      <c r="J117" s="18">
        <v>1.0312817415427701E-5</v>
      </c>
      <c r="K117" s="18">
        <v>7.7108838209733198E-5</v>
      </c>
      <c r="L117" s="19" t="s">
        <v>118</v>
      </c>
      <c r="M117" s="19" t="s">
        <v>118</v>
      </c>
      <c r="N117" s="19" t="s">
        <v>118</v>
      </c>
      <c r="O117" s="19" t="s">
        <v>118</v>
      </c>
      <c r="P117" s="19" t="s">
        <v>118</v>
      </c>
      <c r="Q117" s="19" t="s">
        <v>118</v>
      </c>
      <c r="R117" s="19" t="s">
        <v>118</v>
      </c>
      <c r="S117" s="19" t="s">
        <v>118</v>
      </c>
      <c r="T117" s="19" t="s">
        <v>118</v>
      </c>
      <c r="U117" s="19" t="s">
        <v>118</v>
      </c>
      <c r="V117" s="19" t="s">
        <v>118</v>
      </c>
      <c r="W117" s="19" t="s">
        <v>118</v>
      </c>
      <c r="X117" s="19" t="s">
        <v>118</v>
      </c>
      <c r="Y117" s="19" t="s">
        <v>118</v>
      </c>
      <c r="Z117" s="19" t="s">
        <v>118</v>
      </c>
      <c r="AA117" s="19" t="s">
        <v>118</v>
      </c>
      <c r="AB117" s="19" t="s">
        <v>118</v>
      </c>
      <c r="AC117" s="19" t="s">
        <v>118</v>
      </c>
      <c r="AD117" s="98" t="s">
        <v>1371</v>
      </c>
    </row>
    <row r="118" spans="1:30">
      <c r="A118" s="15" t="s">
        <v>233</v>
      </c>
      <c r="B118" s="16">
        <v>1173</v>
      </c>
      <c r="C118" s="17">
        <v>4.46</v>
      </c>
      <c r="D118" s="17">
        <v>6.41</v>
      </c>
      <c r="E118" s="17">
        <v>34.04</v>
      </c>
      <c r="F118" s="17">
        <v>61.36</v>
      </c>
      <c r="G118" s="17">
        <v>67.86</v>
      </c>
      <c r="H118" s="17">
        <v>43.89</v>
      </c>
      <c r="I118" s="17">
        <v>1.7208083850039599</v>
      </c>
      <c r="J118" s="18">
        <v>1.0328666550033499E-5</v>
      </c>
      <c r="K118" s="18">
        <v>7.7108838209733198E-5</v>
      </c>
      <c r="L118" s="17">
        <v>2.37</v>
      </c>
      <c r="M118" s="17">
        <v>5.78</v>
      </c>
      <c r="N118" s="17">
        <v>2.37</v>
      </c>
      <c r="O118" s="17">
        <v>3.3</v>
      </c>
      <c r="P118" s="17">
        <v>12.26</v>
      </c>
      <c r="Q118" s="17">
        <v>27.91</v>
      </c>
      <c r="R118" s="17">
        <v>1.6840517363274601</v>
      </c>
      <c r="S118" s="18">
        <v>3.0439778776721501E-5</v>
      </c>
      <c r="T118" s="18">
        <v>1.16122119037123E-4</v>
      </c>
      <c r="U118" s="19" t="s">
        <v>118</v>
      </c>
      <c r="V118" s="19" t="s">
        <v>118</v>
      </c>
      <c r="W118" s="19" t="s">
        <v>118</v>
      </c>
      <c r="X118" s="19" t="s">
        <v>118</v>
      </c>
      <c r="Y118" s="19" t="s">
        <v>118</v>
      </c>
      <c r="Z118" s="19" t="s">
        <v>118</v>
      </c>
      <c r="AA118" s="19" t="s">
        <v>118</v>
      </c>
      <c r="AB118" s="19" t="s">
        <v>118</v>
      </c>
      <c r="AC118" s="19" t="s">
        <v>118</v>
      </c>
      <c r="AD118" s="1" t="s">
        <v>1433</v>
      </c>
    </row>
    <row r="119" spans="1:30">
      <c r="A119" s="15" t="s">
        <v>234</v>
      </c>
      <c r="B119" s="16">
        <v>549</v>
      </c>
      <c r="C119" s="17">
        <v>0.9</v>
      </c>
      <c r="D119" s="17">
        <v>9.35</v>
      </c>
      <c r="E119" s="17">
        <v>7.31</v>
      </c>
      <c r="F119" s="17">
        <v>4.25</v>
      </c>
      <c r="G119" s="17">
        <v>35.4</v>
      </c>
      <c r="H119" s="17">
        <v>30.42</v>
      </c>
      <c r="I119" s="17">
        <v>1.8702339072969001</v>
      </c>
      <c r="J119" s="18">
        <v>1.2045987171423399E-5</v>
      </c>
      <c r="K119" s="18">
        <v>8.91608964995955E-5</v>
      </c>
      <c r="L119" s="19" t="s">
        <v>118</v>
      </c>
      <c r="M119" s="19" t="s">
        <v>118</v>
      </c>
      <c r="N119" s="19" t="s">
        <v>118</v>
      </c>
      <c r="O119" s="19" t="s">
        <v>118</v>
      </c>
      <c r="P119" s="19" t="s">
        <v>118</v>
      </c>
      <c r="Q119" s="19" t="s">
        <v>118</v>
      </c>
      <c r="R119" s="19" t="s">
        <v>118</v>
      </c>
      <c r="S119" s="19" t="s">
        <v>118</v>
      </c>
      <c r="T119" s="19" t="s">
        <v>118</v>
      </c>
      <c r="U119" s="19" t="s">
        <v>118</v>
      </c>
      <c r="V119" s="19" t="s">
        <v>118</v>
      </c>
      <c r="W119" s="19" t="s">
        <v>118</v>
      </c>
      <c r="X119" s="19" t="s">
        <v>118</v>
      </c>
      <c r="Y119" s="19" t="s">
        <v>118</v>
      </c>
      <c r="Z119" s="19" t="s">
        <v>118</v>
      </c>
      <c r="AA119" s="19" t="s">
        <v>118</v>
      </c>
      <c r="AB119" s="19" t="s">
        <v>118</v>
      </c>
      <c r="AC119" s="19" t="s">
        <v>118</v>
      </c>
      <c r="AD119" s="98" t="s">
        <v>1417</v>
      </c>
    </row>
    <row r="120" spans="1:30">
      <c r="A120" s="15" t="s">
        <v>235</v>
      </c>
      <c r="B120" s="16">
        <v>2765</v>
      </c>
      <c r="C120" s="17">
        <v>0.27</v>
      </c>
      <c r="D120" s="17">
        <v>0.23</v>
      </c>
      <c r="E120" s="17">
        <v>0</v>
      </c>
      <c r="F120" s="17">
        <v>0</v>
      </c>
      <c r="G120" s="17">
        <v>0</v>
      </c>
      <c r="H120" s="17">
        <v>0</v>
      </c>
      <c r="I120" s="17">
        <v>-5.87249297134648</v>
      </c>
      <c r="J120" s="18">
        <v>1.3330975321055601E-5</v>
      </c>
      <c r="K120" s="18">
        <v>9.6205205233618096E-5</v>
      </c>
      <c r="L120" s="19" t="s">
        <v>118</v>
      </c>
      <c r="M120" s="19" t="s">
        <v>118</v>
      </c>
      <c r="N120" s="19" t="s">
        <v>118</v>
      </c>
      <c r="O120" s="19" t="s">
        <v>118</v>
      </c>
      <c r="P120" s="19" t="s">
        <v>118</v>
      </c>
      <c r="Q120" s="19" t="s">
        <v>118</v>
      </c>
      <c r="R120" s="19" t="s">
        <v>118</v>
      </c>
      <c r="S120" s="19" t="s">
        <v>118</v>
      </c>
      <c r="T120" s="19" t="s">
        <v>118</v>
      </c>
      <c r="U120" s="19" t="s">
        <v>118</v>
      </c>
      <c r="V120" s="19" t="s">
        <v>118</v>
      </c>
      <c r="W120" s="19" t="s">
        <v>118</v>
      </c>
      <c r="X120" s="19" t="s">
        <v>118</v>
      </c>
      <c r="Y120" s="19" t="s">
        <v>118</v>
      </c>
      <c r="Z120" s="19" t="s">
        <v>118</v>
      </c>
      <c r="AA120" s="19" t="s">
        <v>118</v>
      </c>
      <c r="AB120" s="19" t="s">
        <v>118</v>
      </c>
      <c r="AC120" s="19" t="s">
        <v>118</v>
      </c>
      <c r="AD120" s="1" t="s">
        <v>1230</v>
      </c>
    </row>
    <row r="121" spans="1:30">
      <c r="A121" s="15" t="s">
        <v>236</v>
      </c>
      <c r="B121" s="16">
        <v>418</v>
      </c>
      <c r="C121" s="17">
        <v>0</v>
      </c>
      <c r="D121" s="17">
        <v>0</v>
      </c>
      <c r="E121" s="17">
        <v>0</v>
      </c>
      <c r="F121" s="17">
        <v>0</v>
      </c>
      <c r="G121" s="17">
        <v>5.26</v>
      </c>
      <c r="H121" s="17">
        <v>5.84</v>
      </c>
      <c r="I121" s="17">
        <v>5.8715644437608701</v>
      </c>
      <c r="J121" s="18">
        <v>1.3330975321055601E-5</v>
      </c>
      <c r="K121" s="18">
        <v>9.6205205233618096E-5</v>
      </c>
      <c r="L121" s="19" t="s">
        <v>118</v>
      </c>
      <c r="M121" s="19" t="s">
        <v>118</v>
      </c>
      <c r="N121" s="19" t="s">
        <v>118</v>
      </c>
      <c r="O121" s="19" t="s">
        <v>118</v>
      </c>
      <c r="P121" s="19" t="s">
        <v>118</v>
      </c>
      <c r="Q121" s="19" t="s">
        <v>118</v>
      </c>
      <c r="R121" s="19" t="s">
        <v>118</v>
      </c>
      <c r="S121" s="19" t="s">
        <v>118</v>
      </c>
      <c r="T121" s="19" t="s">
        <v>118</v>
      </c>
      <c r="U121" s="19" t="s">
        <v>118</v>
      </c>
      <c r="V121" s="19" t="s">
        <v>118</v>
      </c>
      <c r="W121" s="19" t="s">
        <v>118</v>
      </c>
      <c r="X121" s="19" t="s">
        <v>118</v>
      </c>
      <c r="Y121" s="19" t="s">
        <v>118</v>
      </c>
      <c r="Z121" s="19" t="s">
        <v>118</v>
      </c>
      <c r="AA121" s="19" t="s">
        <v>118</v>
      </c>
      <c r="AB121" s="19" t="s">
        <v>118</v>
      </c>
      <c r="AC121" s="19" t="s">
        <v>118</v>
      </c>
      <c r="AD121" s="1" t="s">
        <v>1333</v>
      </c>
    </row>
    <row r="122" spans="1:30">
      <c r="A122" s="15" t="s">
        <v>237</v>
      </c>
      <c r="B122" s="16">
        <v>1509</v>
      </c>
      <c r="C122" s="17">
        <v>0</v>
      </c>
      <c r="D122" s="17">
        <v>0</v>
      </c>
      <c r="E122" s="17">
        <v>0</v>
      </c>
      <c r="F122" s="17">
        <v>0.24</v>
      </c>
      <c r="G122" s="17">
        <v>0.19</v>
      </c>
      <c r="H122" s="17">
        <v>0.65</v>
      </c>
      <c r="I122" s="17">
        <v>5.8525079868402399</v>
      </c>
      <c r="J122" s="18">
        <v>1.3330975321055601E-5</v>
      </c>
      <c r="K122" s="18">
        <v>9.6205205233618096E-5</v>
      </c>
      <c r="L122" s="17">
        <v>0.14000000000000001</v>
      </c>
      <c r="M122" s="17">
        <v>0</v>
      </c>
      <c r="N122" s="17">
        <v>0.42</v>
      </c>
      <c r="O122" s="17">
        <v>0.62</v>
      </c>
      <c r="P122" s="17">
        <v>0.62</v>
      </c>
      <c r="Q122" s="17">
        <v>0.47</v>
      </c>
      <c r="R122" s="17">
        <v>1.36519084755898</v>
      </c>
      <c r="S122" s="18">
        <v>2.0844164604696E-2</v>
      </c>
      <c r="T122" s="18">
        <v>3.3286030298971897E-2</v>
      </c>
      <c r="U122" s="19" t="s">
        <v>118</v>
      </c>
      <c r="V122" s="19" t="s">
        <v>118</v>
      </c>
      <c r="W122" s="19" t="s">
        <v>118</v>
      </c>
      <c r="X122" s="19" t="s">
        <v>118</v>
      </c>
      <c r="Y122" s="19" t="s">
        <v>118</v>
      </c>
      <c r="Z122" s="19" t="s">
        <v>118</v>
      </c>
      <c r="AA122" s="19" t="s">
        <v>118</v>
      </c>
      <c r="AB122" s="19" t="s">
        <v>118</v>
      </c>
      <c r="AC122" s="19" t="s">
        <v>118</v>
      </c>
      <c r="AD122" s="1" t="s">
        <v>1239</v>
      </c>
    </row>
    <row r="123" spans="1:30">
      <c r="A123" s="15" t="s">
        <v>238</v>
      </c>
      <c r="B123" s="16">
        <v>2475</v>
      </c>
      <c r="C123" s="17">
        <v>0.7</v>
      </c>
      <c r="D123" s="17">
        <v>1.38</v>
      </c>
      <c r="E123" s="17">
        <v>0.16</v>
      </c>
      <c r="F123" s="17">
        <v>0.13</v>
      </c>
      <c r="G123" s="17">
        <v>0.05</v>
      </c>
      <c r="H123" s="17">
        <v>0.31</v>
      </c>
      <c r="I123" s="17">
        <v>-2.2565452158686701</v>
      </c>
      <c r="J123" s="18">
        <v>1.67036916071312E-5</v>
      </c>
      <c r="K123" s="18">
        <v>1.18384137023719E-4</v>
      </c>
      <c r="L123" s="19" t="s">
        <v>118</v>
      </c>
      <c r="M123" s="19" t="s">
        <v>118</v>
      </c>
      <c r="N123" s="19" t="s">
        <v>118</v>
      </c>
      <c r="O123" s="19" t="s">
        <v>118</v>
      </c>
      <c r="P123" s="19" t="s">
        <v>118</v>
      </c>
      <c r="Q123" s="19" t="s">
        <v>118</v>
      </c>
      <c r="R123" s="19" t="s">
        <v>118</v>
      </c>
      <c r="S123" s="19" t="s">
        <v>118</v>
      </c>
      <c r="T123" s="19" t="s">
        <v>118</v>
      </c>
      <c r="U123" s="19" t="s">
        <v>118</v>
      </c>
      <c r="V123" s="19" t="s">
        <v>118</v>
      </c>
      <c r="W123" s="19" t="s">
        <v>118</v>
      </c>
      <c r="X123" s="19" t="s">
        <v>118</v>
      </c>
      <c r="Y123" s="19" t="s">
        <v>118</v>
      </c>
      <c r="Z123" s="19" t="s">
        <v>118</v>
      </c>
      <c r="AA123" s="19" t="s">
        <v>118</v>
      </c>
      <c r="AB123" s="19" t="s">
        <v>118</v>
      </c>
      <c r="AC123" s="19" t="s">
        <v>118</v>
      </c>
      <c r="AD123" s="1" t="s">
        <v>1450</v>
      </c>
    </row>
    <row r="124" spans="1:30">
      <c r="A124" s="15" t="s">
        <v>239</v>
      </c>
      <c r="B124" s="16">
        <v>1846</v>
      </c>
      <c r="C124" s="17">
        <v>0.23</v>
      </c>
      <c r="D124" s="17">
        <v>0.7</v>
      </c>
      <c r="E124" s="17">
        <v>0.2</v>
      </c>
      <c r="F124" s="17">
        <v>0</v>
      </c>
      <c r="G124" s="17">
        <v>0</v>
      </c>
      <c r="H124" s="17">
        <v>0.09</v>
      </c>
      <c r="I124" s="17">
        <v>-3.7094949176979402</v>
      </c>
      <c r="J124" s="18">
        <v>1.6814375119997099E-5</v>
      </c>
      <c r="K124" s="18">
        <v>1.18384137023719E-4</v>
      </c>
      <c r="L124" s="17">
        <v>0.65</v>
      </c>
      <c r="M124" s="17">
        <v>0.19</v>
      </c>
      <c r="N124" s="17">
        <v>0.19</v>
      </c>
      <c r="O124" s="17">
        <v>0</v>
      </c>
      <c r="P124" s="17">
        <v>0.1</v>
      </c>
      <c r="Q124" s="17">
        <v>0.16</v>
      </c>
      <c r="R124" s="17">
        <v>-2.2675372066919501</v>
      </c>
      <c r="S124" s="18">
        <v>1.0307116532413401E-3</v>
      </c>
      <c r="T124" s="18">
        <v>2.2117354225803698E-3</v>
      </c>
      <c r="U124" s="19" t="s">
        <v>118</v>
      </c>
      <c r="V124" s="19" t="s">
        <v>118</v>
      </c>
      <c r="W124" s="19" t="s">
        <v>118</v>
      </c>
      <c r="X124" s="19" t="s">
        <v>118</v>
      </c>
      <c r="Y124" s="19" t="s">
        <v>118</v>
      </c>
      <c r="Z124" s="19" t="s">
        <v>118</v>
      </c>
      <c r="AA124" s="19" t="s">
        <v>118</v>
      </c>
      <c r="AB124" s="19" t="s">
        <v>118</v>
      </c>
      <c r="AC124" s="19" t="s">
        <v>118</v>
      </c>
      <c r="AD124" s="98" t="s">
        <v>1235</v>
      </c>
    </row>
    <row r="125" spans="1:30">
      <c r="A125" s="15" t="s">
        <v>240</v>
      </c>
      <c r="B125" s="16">
        <v>1838</v>
      </c>
      <c r="C125" s="17">
        <v>0</v>
      </c>
      <c r="D125" s="17">
        <v>0.61</v>
      </c>
      <c r="E125" s="17">
        <v>0.5</v>
      </c>
      <c r="F125" s="17">
        <v>0</v>
      </c>
      <c r="G125" s="17">
        <v>0.09</v>
      </c>
      <c r="H125" s="17">
        <v>0</v>
      </c>
      <c r="I125" s="17">
        <v>-3.70133105900715</v>
      </c>
      <c r="J125" s="18">
        <v>1.6814375119997099E-5</v>
      </c>
      <c r="K125" s="18">
        <v>1.18384137023719E-4</v>
      </c>
      <c r="L125" s="19" t="s">
        <v>118</v>
      </c>
      <c r="M125" s="19" t="s">
        <v>118</v>
      </c>
      <c r="N125" s="19" t="s">
        <v>118</v>
      </c>
      <c r="O125" s="19" t="s">
        <v>118</v>
      </c>
      <c r="P125" s="19" t="s">
        <v>118</v>
      </c>
      <c r="Q125" s="19" t="s">
        <v>118</v>
      </c>
      <c r="R125" s="19" t="s">
        <v>118</v>
      </c>
      <c r="S125" s="19" t="s">
        <v>118</v>
      </c>
      <c r="T125" s="19" t="s">
        <v>118</v>
      </c>
      <c r="U125" s="19" t="s">
        <v>118</v>
      </c>
      <c r="V125" s="19" t="s">
        <v>118</v>
      </c>
      <c r="W125" s="19" t="s">
        <v>118</v>
      </c>
      <c r="X125" s="19" t="s">
        <v>118</v>
      </c>
      <c r="Y125" s="19" t="s">
        <v>118</v>
      </c>
      <c r="Z125" s="19" t="s">
        <v>118</v>
      </c>
      <c r="AA125" s="19" t="s">
        <v>118</v>
      </c>
      <c r="AB125" s="19" t="s">
        <v>118</v>
      </c>
      <c r="AC125" s="19" t="s">
        <v>118</v>
      </c>
      <c r="AD125" s="1" t="s">
        <v>1446</v>
      </c>
    </row>
    <row r="126" spans="1:30">
      <c r="A126" s="15" t="s">
        <v>241</v>
      </c>
      <c r="B126" s="16">
        <v>1488</v>
      </c>
      <c r="C126" s="17">
        <v>1.84</v>
      </c>
      <c r="D126" s="17">
        <v>0.57999999999999996</v>
      </c>
      <c r="E126" s="17">
        <v>0.14000000000000001</v>
      </c>
      <c r="F126" s="17">
        <v>0.24</v>
      </c>
      <c r="G126" s="17">
        <v>0.09</v>
      </c>
      <c r="H126" s="17">
        <v>0.05</v>
      </c>
      <c r="I126" s="17">
        <v>-2.6907122668691099</v>
      </c>
      <c r="J126" s="18">
        <v>1.90709515259858E-5</v>
      </c>
      <c r="K126" s="18">
        <v>1.3318906468954601E-4</v>
      </c>
      <c r="L126" s="19" t="s">
        <v>118</v>
      </c>
      <c r="M126" s="19" t="s">
        <v>118</v>
      </c>
      <c r="N126" s="19" t="s">
        <v>118</v>
      </c>
      <c r="O126" s="19" t="s">
        <v>118</v>
      </c>
      <c r="P126" s="19" t="s">
        <v>118</v>
      </c>
      <c r="Q126" s="19" t="s">
        <v>118</v>
      </c>
      <c r="R126" s="19" t="s">
        <v>118</v>
      </c>
      <c r="S126" s="19" t="s">
        <v>118</v>
      </c>
      <c r="T126" s="19" t="s">
        <v>118</v>
      </c>
      <c r="U126" s="19" t="s">
        <v>118</v>
      </c>
      <c r="V126" s="19" t="s">
        <v>118</v>
      </c>
      <c r="W126" s="19" t="s">
        <v>118</v>
      </c>
      <c r="X126" s="19" t="s">
        <v>118</v>
      </c>
      <c r="Y126" s="19" t="s">
        <v>118</v>
      </c>
      <c r="Z126" s="19" t="s">
        <v>118</v>
      </c>
      <c r="AA126" s="19" t="s">
        <v>118</v>
      </c>
      <c r="AB126" s="19" t="s">
        <v>118</v>
      </c>
      <c r="AC126" s="19" t="s">
        <v>118</v>
      </c>
      <c r="AD126" s="99" t="s">
        <v>1511</v>
      </c>
    </row>
    <row r="127" spans="1:30">
      <c r="A127" s="15" t="s">
        <v>242</v>
      </c>
      <c r="B127" s="16">
        <v>760</v>
      </c>
      <c r="C127" s="17">
        <v>28.82</v>
      </c>
      <c r="D127" s="17">
        <v>4.88</v>
      </c>
      <c r="E127" s="17">
        <v>2.39</v>
      </c>
      <c r="F127" s="17">
        <v>3.05</v>
      </c>
      <c r="G127" s="17">
        <v>2.23</v>
      </c>
      <c r="H127" s="17">
        <v>5.57</v>
      </c>
      <c r="I127" s="17">
        <v>-1.79176148121551</v>
      </c>
      <c r="J127" s="18">
        <v>2.0933138609663899E-5</v>
      </c>
      <c r="K127" s="18">
        <v>1.4318914267329199E-4</v>
      </c>
      <c r="L127" s="19" t="s">
        <v>118</v>
      </c>
      <c r="M127" s="19" t="s">
        <v>118</v>
      </c>
      <c r="N127" s="19" t="s">
        <v>118</v>
      </c>
      <c r="O127" s="19" t="s">
        <v>118</v>
      </c>
      <c r="P127" s="19" t="s">
        <v>118</v>
      </c>
      <c r="Q127" s="19" t="s">
        <v>118</v>
      </c>
      <c r="R127" s="19" t="s">
        <v>118</v>
      </c>
      <c r="S127" s="19" t="s">
        <v>118</v>
      </c>
      <c r="T127" s="19" t="s">
        <v>118</v>
      </c>
      <c r="U127" s="19" t="s">
        <v>118</v>
      </c>
      <c r="V127" s="19" t="s">
        <v>118</v>
      </c>
      <c r="W127" s="19" t="s">
        <v>118</v>
      </c>
      <c r="X127" s="19" t="s">
        <v>118</v>
      </c>
      <c r="Y127" s="19" t="s">
        <v>118</v>
      </c>
      <c r="Z127" s="19" t="s">
        <v>118</v>
      </c>
      <c r="AA127" s="19" t="s">
        <v>118</v>
      </c>
      <c r="AB127" s="19" t="s">
        <v>118</v>
      </c>
      <c r="AC127" s="19" t="s">
        <v>118</v>
      </c>
      <c r="AD127" s="1" t="s">
        <v>1480</v>
      </c>
    </row>
    <row r="128" spans="1:30">
      <c r="A128" s="15" t="s">
        <v>243</v>
      </c>
      <c r="B128" s="16">
        <v>2113</v>
      </c>
      <c r="C128" s="17">
        <v>0</v>
      </c>
      <c r="D128" s="17">
        <v>0</v>
      </c>
      <c r="E128" s="17">
        <v>0</v>
      </c>
      <c r="F128" s="17">
        <v>0.26</v>
      </c>
      <c r="G128" s="17">
        <v>0.09</v>
      </c>
      <c r="H128" s="17">
        <v>0.34</v>
      </c>
      <c r="I128" s="17">
        <v>5.79685080413548</v>
      </c>
      <c r="J128" s="18">
        <v>2.1329560513689E-5</v>
      </c>
      <c r="K128" s="18">
        <v>1.4318914267329199E-4</v>
      </c>
      <c r="L128" s="19" t="s">
        <v>118</v>
      </c>
      <c r="M128" s="19" t="s">
        <v>118</v>
      </c>
      <c r="N128" s="19" t="s">
        <v>118</v>
      </c>
      <c r="O128" s="19" t="s">
        <v>118</v>
      </c>
      <c r="P128" s="19" t="s">
        <v>118</v>
      </c>
      <c r="Q128" s="19" t="s">
        <v>118</v>
      </c>
      <c r="R128" s="19" t="s">
        <v>118</v>
      </c>
      <c r="S128" s="19" t="s">
        <v>118</v>
      </c>
      <c r="T128" s="19" t="s">
        <v>118</v>
      </c>
      <c r="U128" s="19" t="s">
        <v>118</v>
      </c>
      <c r="V128" s="19" t="s">
        <v>118</v>
      </c>
      <c r="W128" s="19" t="s">
        <v>118</v>
      </c>
      <c r="X128" s="19" t="s">
        <v>118</v>
      </c>
      <c r="Y128" s="19" t="s">
        <v>118</v>
      </c>
      <c r="Z128" s="19" t="s">
        <v>118</v>
      </c>
      <c r="AA128" s="19" t="s">
        <v>118</v>
      </c>
      <c r="AB128" s="19" t="s">
        <v>118</v>
      </c>
      <c r="AC128" s="19" t="s">
        <v>118</v>
      </c>
      <c r="AD128" s="98" t="s">
        <v>1372</v>
      </c>
    </row>
    <row r="129" spans="1:30">
      <c r="A129" s="15" t="s">
        <v>244</v>
      </c>
      <c r="B129" s="16">
        <v>933</v>
      </c>
      <c r="C129" s="17">
        <v>0</v>
      </c>
      <c r="D129" s="17">
        <v>0</v>
      </c>
      <c r="E129" s="17">
        <v>0</v>
      </c>
      <c r="F129" s="17">
        <v>0.84</v>
      </c>
      <c r="G129" s="17">
        <v>0</v>
      </c>
      <c r="H129" s="17">
        <v>1.1200000000000001</v>
      </c>
      <c r="I129" s="17">
        <v>5.7833944512813096</v>
      </c>
      <c r="J129" s="18">
        <v>2.1329560513689E-5</v>
      </c>
      <c r="K129" s="18">
        <v>1.4318914267329199E-4</v>
      </c>
      <c r="L129" s="19" t="s">
        <v>118</v>
      </c>
      <c r="M129" s="19" t="s">
        <v>118</v>
      </c>
      <c r="N129" s="19" t="s">
        <v>118</v>
      </c>
      <c r="O129" s="19" t="s">
        <v>118</v>
      </c>
      <c r="P129" s="19" t="s">
        <v>118</v>
      </c>
      <c r="Q129" s="19" t="s">
        <v>118</v>
      </c>
      <c r="R129" s="19" t="s">
        <v>118</v>
      </c>
      <c r="S129" s="19" t="s">
        <v>118</v>
      </c>
      <c r="T129" s="19" t="s">
        <v>118</v>
      </c>
      <c r="U129" s="19" t="s">
        <v>118</v>
      </c>
      <c r="V129" s="19" t="s">
        <v>118</v>
      </c>
      <c r="W129" s="19" t="s">
        <v>118</v>
      </c>
      <c r="X129" s="19" t="s">
        <v>118</v>
      </c>
      <c r="Y129" s="19" t="s">
        <v>118</v>
      </c>
      <c r="Z129" s="19" t="s">
        <v>118</v>
      </c>
      <c r="AA129" s="19" t="s">
        <v>118</v>
      </c>
      <c r="AB129" s="19" t="s">
        <v>118</v>
      </c>
      <c r="AC129" s="19" t="s">
        <v>118</v>
      </c>
      <c r="AD129" s="1" t="s">
        <v>1334</v>
      </c>
    </row>
    <row r="130" spans="1:30">
      <c r="A130" s="15" t="s">
        <v>245</v>
      </c>
      <c r="B130" s="16">
        <v>305.67</v>
      </c>
      <c r="C130" s="17">
        <v>20.36</v>
      </c>
      <c r="D130" s="17">
        <v>19.420000000000002</v>
      </c>
      <c r="E130" s="17">
        <v>17</v>
      </c>
      <c r="F130" s="17">
        <v>0</v>
      </c>
      <c r="G130" s="17">
        <v>0</v>
      </c>
      <c r="H130" s="17">
        <v>0</v>
      </c>
      <c r="I130" s="17">
        <v>-5.7709923185754803</v>
      </c>
      <c r="J130" s="18">
        <v>2.1329560513689E-5</v>
      </c>
      <c r="K130" s="18">
        <v>1.4318914267329199E-4</v>
      </c>
      <c r="L130" s="19" t="s">
        <v>118</v>
      </c>
      <c r="M130" s="19" t="s">
        <v>118</v>
      </c>
      <c r="N130" s="19" t="s">
        <v>118</v>
      </c>
      <c r="O130" s="19" t="s">
        <v>118</v>
      </c>
      <c r="P130" s="19" t="s">
        <v>118</v>
      </c>
      <c r="Q130" s="19" t="s">
        <v>118</v>
      </c>
      <c r="R130" s="19" t="s">
        <v>118</v>
      </c>
      <c r="S130" s="19" t="s">
        <v>118</v>
      </c>
      <c r="T130" s="19" t="s">
        <v>118</v>
      </c>
      <c r="U130" s="19" t="s">
        <v>118</v>
      </c>
      <c r="V130" s="19" t="s">
        <v>118</v>
      </c>
      <c r="W130" s="19" t="s">
        <v>118</v>
      </c>
      <c r="X130" s="19" t="s">
        <v>118</v>
      </c>
      <c r="Y130" s="19" t="s">
        <v>118</v>
      </c>
      <c r="Z130" s="19" t="s">
        <v>118</v>
      </c>
      <c r="AA130" s="19" t="s">
        <v>118</v>
      </c>
      <c r="AB130" s="19" t="s">
        <v>118</v>
      </c>
      <c r="AC130" s="19" t="s">
        <v>118</v>
      </c>
      <c r="AD130" s="1" t="s">
        <v>1333</v>
      </c>
    </row>
    <row r="131" spans="1:30">
      <c r="A131" s="15" t="s">
        <v>246</v>
      </c>
      <c r="B131" s="16">
        <v>911</v>
      </c>
      <c r="C131" s="17">
        <v>0</v>
      </c>
      <c r="D131" s="17">
        <v>0</v>
      </c>
      <c r="E131" s="17">
        <v>0</v>
      </c>
      <c r="F131" s="17">
        <v>0</v>
      </c>
      <c r="G131" s="17">
        <v>0.92</v>
      </c>
      <c r="H131" s="17">
        <v>0.98</v>
      </c>
      <c r="I131" s="17">
        <v>5.73679047544932</v>
      </c>
      <c r="J131" s="18">
        <v>2.1329560513689E-5</v>
      </c>
      <c r="K131" s="18">
        <v>1.4318914267329199E-4</v>
      </c>
      <c r="L131" s="19" t="s">
        <v>118</v>
      </c>
      <c r="M131" s="19" t="s">
        <v>118</v>
      </c>
      <c r="N131" s="19" t="s">
        <v>118</v>
      </c>
      <c r="O131" s="19" t="s">
        <v>118</v>
      </c>
      <c r="P131" s="19" t="s">
        <v>118</v>
      </c>
      <c r="Q131" s="19" t="s">
        <v>118</v>
      </c>
      <c r="R131" s="19" t="s">
        <v>118</v>
      </c>
      <c r="S131" s="19" t="s">
        <v>118</v>
      </c>
      <c r="T131" s="19" t="s">
        <v>118</v>
      </c>
      <c r="U131" s="19" t="s">
        <v>118</v>
      </c>
      <c r="V131" s="19" t="s">
        <v>118</v>
      </c>
      <c r="W131" s="19" t="s">
        <v>118</v>
      </c>
      <c r="X131" s="19" t="s">
        <v>118</v>
      </c>
      <c r="Y131" s="19" t="s">
        <v>118</v>
      </c>
      <c r="Z131" s="19" t="s">
        <v>118</v>
      </c>
      <c r="AA131" s="19" t="s">
        <v>118</v>
      </c>
      <c r="AB131" s="19" t="s">
        <v>118</v>
      </c>
      <c r="AC131" s="19" t="s">
        <v>118</v>
      </c>
      <c r="AD131" s="1" t="s">
        <v>1334</v>
      </c>
    </row>
    <row r="132" spans="1:30">
      <c r="A132" s="15" t="s">
        <v>247</v>
      </c>
      <c r="B132" s="16">
        <v>1151</v>
      </c>
      <c r="C132" s="17">
        <v>6.6</v>
      </c>
      <c r="D132" s="17">
        <v>6.36</v>
      </c>
      <c r="E132" s="17">
        <v>1.68</v>
      </c>
      <c r="F132" s="17">
        <v>0.82</v>
      </c>
      <c r="G132" s="17">
        <v>0.92</v>
      </c>
      <c r="H132" s="17">
        <v>2.62</v>
      </c>
      <c r="I132" s="17">
        <v>-1.82873200667132</v>
      </c>
      <c r="J132" s="18">
        <v>2.1660276098301502E-5</v>
      </c>
      <c r="K132" s="18">
        <v>1.4357870236404499E-4</v>
      </c>
      <c r="L132" s="19" t="s">
        <v>118</v>
      </c>
      <c r="M132" s="19" t="s">
        <v>118</v>
      </c>
      <c r="N132" s="19" t="s">
        <v>118</v>
      </c>
      <c r="O132" s="19" t="s">
        <v>118</v>
      </c>
      <c r="P132" s="19" t="s">
        <v>118</v>
      </c>
      <c r="Q132" s="19" t="s">
        <v>118</v>
      </c>
      <c r="R132" s="19" t="s">
        <v>118</v>
      </c>
      <c r="S132" s="19" t="s">
        <v>118</v>
      </c>
      <c r="T132" s="19" t="s">
        <v>118</v>
      </c>
      <c r="U132" s="19" t="s">
        <v>118</v>
      </c>
      <c r="V132" s="19" t="s">
        <v>118</v>
      </c>
      <c r="W132" s="19" t="s">
        <v>118</v>
      </c>
      <c r="X132" s="19" t="s">
        <v>118</v>
      </c>
      <c r="Y132" s="19" t="s">
        <v>118</v>
      </c>
      <c r="Z132" s="19" t="s">
        <v>118</v>
      </c>
      <c r="AA132" s="19" t="s">
        <v>118</v>
      </c>
      <c r="AB132" s="19" t="s">
        <v>118</v>
      </c>
      <c r="AC132" s="19" t="s">
        <v>118</v>
      </c>
      <c r="AD132" s="1" t="s">
        <v>1446</v>
      </c>
    </row>
    <row r="133" spans="1:30">
      <c r="A133" s="15" t="s">
        <v>248</v>
      </c>
      <c r="B133" s="16">
        <v>792</v>
      </c>
      <c r="C133" s="17">
        <v>0.9</v>
      </c>
      <c r="D133" s="17">
        <v>2.69</v>
      </c>
      <c r="E133" s="17">
        <v>3.75</v>
      </c>
      <c r="F133" s="17">
        <v>2.97</v>
      </c>
      <c r="G133" s="17">
        <v>11.2</v>
      </c>
      <c r="H133" s="17">
        <v>15.96</v>
      </c>
      <c r="I133" s="17">
        <v>1.8514586898938901</v>
      </c>
      <c r="J133" s="18">
        <v>2.1719180149757301E-5</v>
      </c>
      <c r="K133" s="18">
        <v>1.4357870236404499E-4</v>
      </c>
      <c r="L133" s="19" t="s">
        <v>118</v>
      </c>
      <c r="M133" s="19" t="s">
        <v>118</v>
      </c>
      <c r="N133" s="19" t="s">
        <v>118</v>
      </c>
      <c r="O133" s="19" t="s">
        <v>118</v>
      </c>
      <c r="P133" s="19" t="s">
        <v>118</v>
      </c>
      <c r="Q133" s="19" t="s">
        <v>118</v>
      </c>
      <c r="R133" s="19" t="s">
        <v>118</v>
      </c>
      <c r="S133" s="19" t="s">
        <v>118</v>
      </c>
      <c r="T133" s="19" t="s">
        <v>118</v>
      </c>
      <c r="U133" s="19" t="s">
        <v>118</v>
      </c>
      <c r="V133" s="19" t="s">
        <v>118</v>
      </c>
      <c r="W133" s="19" t="s">
        <v>118</v>
      </c>
      <c r="X133" s="19" t="s">
        <v>118</v>
      </c>
      <c r="Y133" s="19" t="s">
        <v>118</v>
      </c>
      <c r="Z133" s="19" t="s">
        <v>118</v>
      </c>
      <c r="AA133" s="19" t="s">
        <v>118</v>
      </c>
      <c r="AB133" s="19" t="s">
        <v>118</v>
      </c>
      <c r="AC133" s="19" t="s">
        <v>118</v>
      </c>
      <c r="AD133" s="1" t="s">
        <v>1338</v>
      </c>
    </row>
    <row r="134" spans="1:30">
      <c r="A134" s="15" t="s">
        <v>249</v>
      </c>
      <c r="B134" s="16">
        <v>2062</v>
      </c>
      <c r="C134" s="17">
        <v>13.74</v>
      </c>
      <c r="D134" s="17">
        <v>11.48</v>
      </c>
      <c r="E134" s="17">
        <v>5.99</v>
      </c>
      <c r="F134" s="17">
        <v>3.42</v>
      </c>
      <c r="G134" s="17">
        <v>3.73</v>
      </c>
      <c r="H134" s="17">
        <v>2.78</v>
      </c>
      <c r="I134" s="17">
        <v>-1.6751443618412201</v>
      </c>
      <c r="J134" s="18">
        <v>2.2408705508810799E-5</v>
      </c>
      <c r="K134" s="18">
        <v>1.47014689171441E-4</v>
      </c>
      <c r="L134" s="19" t="s">
        <v>118</v>
      </c>
      <c r="M134" s="19" t="s">
        <v>118</v>
      </c>
      <c r="N134" s="19" t="s">
        <v>118</v>
      </c>
      <c r="O134" s="19" t="s">
        <v>118</v>
      </c>
      <c r="P134" s="19" t="s">
        <v>118</v>
      </c>
      <c r="Q134" s="19" t="s">
        <v>118</v>
      </c>
      <c r="R134" s="19" t="s">
        <v>118</v>
      </c>
      <c r="S134" s="19" t="s">
        <v>118</v>
      </c>
      <c r="T134" s="19" t="s">
        <v>118</v>
      </c>
      <c r="U134" s="19" t="s">
        <v>118</v>
      </c>
      <c r="V134" s="19" t="s">
        <v>118</v>
      </c>
      <c r="W134" s="19" t="s">
        <v>118</v>
      </c>
      <c r="X134" s="19" t="s">
        <v>118</v>
      </c>
      <c r="Y134" s="19" t="s">
        <v>118</v>
      </c>
      <c r="Z134" s="19" t="s">
        <v>118</v>
      </c>
      <c r="AA134" s="19" t="s">
        <v>118</v>
      </c>
      <c r="AB134" s="19" t="s">
        <v>118</v>
      </c>
      <c r="AC134" s="19" t="s">
        <v>118</v>
      </c>
      <c r="AD134" s="98" t="s">
        <v>1373</v>
      </c>
    </row>
    <row r="135" spans="1:30">
      <c r="A135" s="15" t="s">
        <v>250</v>
      </c>
      <c r="B135" s="16">
        <v>3314</v>
      </c>
      <c r="C135" s="17">
        <v>9.64</v>
      </c>
      <c r="D135" s="17">
        <v>19.940000000000001</v>
      </c>
      <c r="E135" s="17">
        <v>3.68</v>
      </c>
      <c r="F135" s="17">
        <v>3.22</v>
      </c>
      <c r="G135" s="17">
        <v>1.84</v>
      </c>
      <c r="H135" s="17">
        <v>6.18</v>
      </c>
      <c r="I135" s="17">
        <v>-1.64618305022072</v>
      </c>
      <c r="J135" s="18">
        <v>2.3543642189104101E-5</v>
      </c>
      <c r="K135" s="18">
        <v>1.5329920402830201E-4</v>
      </c>
      <c r="L135" s="19" t="s">
        <v>118</v>
      </c>
      <c r="M135" s="19" t="s">
        <v>118</v>
      </c>
      <c r="N135" s="19" t="s">
        <v>118</v>
      </c>
      <c r="O135" s="19" t="s">
        <v>118</v>
      </c>
      <c r="P135" s="19" t="s">
        <v>118</v>
      </c>
      <c r="Q135" s="19" t="s">
        <v>118</v>
      </c>
      <c r="R135" s="19" t="s">
        <v>118</v>
      </c>
      <c r="S135" s="19" t="s">
        <v>118</v>
      </c>
      <c r="T135" s="19" t="s">
        <v>118</v>
      </c>
      <c r="U135" s="19" t="s">
        <v>118</v>
      </c>
      <c r="V135" s="19" t="s">
        <v>118</v>
      </c>
      <c r="W135" s="19" t="s">
        <v>118</v>
      </c>
      <c r="X135" s="19" t="s">
        <v>118</v>
      </c>
      <c r="Y135" s="19" t="s">
        <v>118</v>
      </c>
      <c r="Z135" s="19" t="s">
        <v>118</v>
      </c>
      <c r="AA135" s="19" t="s">
        <v>118</v>
      </c>
      <c r="AB135" s="19" t="s">
        <v>118</v>
      </c>
      <c r="AC135" s="19" t="s">
        <v>118</v>
      </c>
      <c r="AD135" s="1" t="s">
        <v>1228</v>
      </c>
    </row>
    <row r="136" spans="1:30">
      <c r="A136" s="15" t="s">
        <v>251</v>
      </c>
      <c r="B136" s="16">
        <v>756</v>
      </c>
      <c r="C136" s="17">
        <v>0</v>
      </c>
      <c r="D136" s="17">
        <v>0.13</v>
      </c>
      <c r="E136" s="17">
        <v>0.13</v>
      </c>
      <c r="F136" s="17">
        <v>1.1499999999999999</v>
      </c>
      <c r="G136" s="17">
        <v>0.87</v>
      </c>
      <c r="H136" s="17">
        <v>1.87</v>
      </c>
      <c r="I136" s="17">
        <v>3.61715142590409</v>
      </c>
      <c r="J136" s="18">
        <v>2.4361735006178099E-5</v>
      </c>
      <c r="K136" s="18">
        <v>1.5744225757723999E-4</v>
      </c>
      <c r="L136" s="19" t="s">
        <v>118</v>
      </c>
      <c r="M136" s="19" t="s">
        <v>118</v>
      </c>
      <c r="N136" s="19" t="s">
        <v>118</v>
      </c>
      <c r="O136" s="19" t="s">
        <v>118</v>
      </c>
      <c r="P136" s="19" t="s">
        <v>118</v>
      </c>
      <c r="Q136" s="19" t="s">
        <v>118</v>
      </c>
      <c r="R136" s="19" t="s">
        <v>118</v>
      </c>
      <c r="S136" s="19" t="s">
        <v>118</v>
      </c>
      <c r="T136" s="19" t="s">
        <v>118</v>
      </c>
      <c r="U136" s="19" t="s">
        <v>118</v>
      </c>
      <c r="V136" s="19" t="s">
        <v>118</v>
      </c>
      <c r="W136" s="19" t="s">
        <v>118</v>
      </c>
      <c r="X136" s="19" t="s">
        <v>118</v>
      </c>
      <c r="Y136" s="19" t="s">
        <v>118</v>
      </c>
      <c r="Z136" s="19" t="s">
        <v>118</v>
      </c>
      <c r="AA136" s="19" t="s">
        <v>118</v>
      </c>
      <c r="AB136" s="19" t="s">
        <v>118</v>
      </c>
      <c r="AC136" s="19" t="s">
        <v>118</v>
      </c>
      <c r="AD136" s="1" t="s">
        <v>1453</v>
      </c>
    </row>
    <row r="137" spans="1:30">
      <c r="A137" s="15" t="s">
        <v>252</v>
      </c>
      <c r="B137" s="16">
        <v>2570</v>
      </c>
      <c r="C137" s="17">
        <v>0.77</v>
      </c>
      <c r="D137" s="17">
        <v>0.98</v>
      </c>
      <c r="E137" s="17">
        <v>0.15</v>
      </c>
      <c r="F137" s="17">
        <v>0.2</v>
      </c>
      <c r="G137" s="17">
        <v>0.05</v>
      </c>
      <c r="H137" s="17">
        <v>0.13</v>
      </c>
      <c r="I137" s="17">
        <v>-2.31624936465297</v>
      </c>
      <c r="J137" s="18">
        <v>2.5557259003446101E-5</v>
      </c>
      <c r="K137" s="18">
        <v>1.6394508368136501E-4</v>
      </c>
      <c r="L137" s="19" t="s">
        <v>118</v>
      </c>
      <c r="M137" s="19" t="s">
        <v>118</v>
      </c>
      <c r="N137" s="19" t="s">
        <v>118</v>
      </c>
      <c r="O137" s="19" t="s">
        <v>118</v>
      </c>
      <c r="P137" s="19" t="s">
        <v>118</v>
      </c>
      <c r="Q137" s="19" t="s">
        <v>118</v>
      </c>
      <c r="R137" s="19" t="s">
        <v>118</v>
      </c>
      <c r="S137" s="19" t="s">
        <v>118</v>
      </c>
      <c r="T137" s="19" t="s">
        <v>118</v>
      </c>
      <c r="U137" s="19" t="s">
        <v>118</v>
      </c>
      <c r="V137" s="19" t="s">
        <v>118</v>
      </c>
      <c r="W137" s="19" t="s">
        <v>118</v>
      </c>
      <c r="X137" s="19" t="s">
        <v>118</v>
      </c>
      <c r="Y137" s="19" t="s">
        <v>118</v>
      </c>
      <c r="Z137" s="19" t="s">
        <v>118</v>
      </c>
      <c r="AA137" s="19" t="s">
        <v>118</v>
      </c>
      <c r="AB137" s="19" t="s">
        <v>118</v>
      </c>
      <c r="AC137" s="19" t="s">
        <v>118</v>
      </c>
      <c r="AD137" s="98" t="s">
        <v>1374</v>
      </c>
    </row>
    <row r="138" spans="1:30">
      <c r="A138" s="15" t="s">
        <v>253</v>
      </c>
      <c r="B138" s="16">
        <v>1421</v>
      </c>
      <c r="C138" s="17">
        <v>0</v>
      </c>
      <c r="D138" s="17">
        <v>0</v>
      </c>
      <c r="E138" s="17">
        <v>0</v>
      </c>
      <c r="F138" s="17">
        <v>0</v>
      </c>
      <c r="G138" s="17">
        <v>0</v>
      </c>
      <c r="H138" s="17">
        <v>1.1299999999999999</v>
      </c>
      <c r="I138" s="17">
        <v>5.74300657554625</v>
      </c>
      <c r="J138" s="18">
        <v>3.4388475113906798E-5</v>
      </c>
      <c r="K138" s="18">
        <v>2.1897367241649501E-4</v>
      </c>
      <c r="L138" s="17">
        <v>0.85</v>
      </c>
      <c r="M138" s="17">
        <v>0</v>
      </c>
      <c r="N138" s="17">
        <v>1</v>
      </c>
      <c r="O138" s="17">
        <v>0.19</v>
      </c>
      <c r="P138" s="17">
        <v>0</v>
      </c>
      <c r="Q138" s="17">
        <v>0.15</v>
      </c>
      <c r="R138" s="17">
        <v>-2.5775536929818501</v>
      </c>
      <c r="S138" s="18">
        <v>9.9793461366046995E-5</v>
      </c>
      <c r="T138" s="18">
        <v>3.02315485903025E-4</v>
      </c>
      <c r="U138" s="19" t="s">
        <v>118</v>
      </c>
      <c r="V138" s="19" t="s">
        <v>118</v>
      </c>
      <c r="W138" s="19" t="s">
        <v>118</v>
      </c>
      <c r="X138" s="19" t="s">
        <v>118</v>
      </c>
      <c r="Y138" s="19" t="s">
        <v>118</v>
      </c>
      <c r="Z138" s="19" t="s">
        <v>118</v>
      </c>
      <c r="AA138" s="19" t="s">
        <v>118</v>
      </c>
      <c r="AB138" s="19" t="s">
        <v>118</v>
      </c>
      <c r="AC138" s="19" t="s">
        <v>118</v>
      </c>
      <c r="AD138" s="1" t="s">
        <v>1481</v>
      </c>
    </row>
    <row r="139" spans="1:30">
      <c r="A139" s="15" t="s">
        <v>254</v>
      </c>
      <c r="B139" s="16">
        <v>1629</v>
      </c>
      <c r="C139" s="17">
        <v>1.32</v>
      </c>
      <c r="D139" s="17">
        <v>2.1800000000000002</v>
      </c>
      <c r="E139" s="17">
        <v>0</v>
      </c>
      <c r="F139" s="17">
        <v>0.22</v>
      </c>
      <c r="G139" s="17">
        <v>0.13</v>
      </c>
      <c r="H139" s="17">
        <v>0.45</v>
      </c>
      <c r="I139" s="17">
        <v>-2.1603851137186498</v>
      </c>
      <c r="J139" s="18">
        <v>3.8693855601743403E-5</v>
      </c>
      <c r="K139" s="18">
        <v>2.4459035730737102E-4</v>
      </c>
      <c r="L139" s="19" t="s">
        <v>118</v>
      </c>
      <c r="M139" s="19" t="s">
        <v>118</v>
      </c>
      <c r="N139" s="19" t="s">
        <v>118</v>
      </c>
      <c r="O139" s="19" t="s">
        <v>118</v>
      </c>
      <c r="P139" s="19" t="s">
        <v>118</v>
      </c>
      <c r="Q139" s="19" t="s">
        <v>118</v>
      </c>
      <c r="R139" s="19" t="s">
        <v>118</v>
      </c>
      <c r="S139" s="19" t="s">
        <v>118</v>
      </c>
      <c r="T139" s="19" t="s">
        <v>118</v>
      </c>
      <c r="U139" s="19" t="s">
        <v>118</v>
      </c>
      <c r="V139" s="19" t="s">
        <v>118</v>
      </c>
      <c r="W139" s="19" t="s">
        <v>118</v>
      </c>
      <c r="X139" s="19" t="s">
        <v>118</v>
      </c>
      <c r="Y139" s="19" t="s">
        <v>118</v>
      </c>
      <c r="Z139" s="19" t="s">
        <v>118</v>
      </c>
      <c r="AA139" s="19" t="s">
        <v>118</v>
      </c>
      <c r="AB139" s="19" t="s">
        <v>118</v>
      </c>
      <c r="AC139" s="19" t="s">
        <v>118</v>
      </c>
      <c r="AD139" s="1" t="s">
        <v>1446</v>
      </c>
    </row>
    <row r="140" spans="1:30">
      <c r="A140" s="15" t="s">
        <v>255</v>
      </c>
      <c r="B140" s="16">
        <v>1723</v>
      </c>
      <c r="C140" s="17">
        <v>0</v>
      </c>
      <c r="D140" s="17">
        <v>0.14000000000000001</v>
      </c>
      <c r="E140" s="17">
        <v>0.17</v>
      </c>
      <c r="F140" s="17">
        <v>0.9</v>
      </c>
      <c r="G140" s="17">
        <v>0.55000000000000004</v>
      </c>
      <c r="H140" s="17">
        <v>0.56000000000000005</v>
      </c>
      <c r="I140" s="17">
        <v>2.69038233518752</v>
      </c>
      <c r="J140" s="18">
        <v>3.9893200640129903E-5</v>
      </c>
      <c r="K140" s="18">
        <v>2.4961688765589901E-4</v>
      </c>
      <c r="L140" s="19" t="s">
        <v>118</v>
      </c>
      <c r="M140" s="19" t="s">
        <v>118</v>
      </c>
      <c r="N140" s="19" t="s">
        <v>118</v>
      </c>
      <c r="O140" s="19" t="s">
        <v>118</v>
      </c>
      <c r="P140" s="19" t="s">
        <v>118</v>
      </c>
      <c r="Q140" s="19" t="s">
        <v>118</v>
      </c>
      <c r="R140" s="19" t="s">
        <v>118</v>
      </c>
      <c r="S140" s="19" t="s">
        <v>118</v>
      </c>
      <c r="T140" s="19" t="s">
        <v>118</v>
      </c>
      <c r="U140" s="19" t="s">
        <v>118</v>
      </c>
      <c r="V140" s="19" t="s">
        <v>118</v>
      </c>
      <c r="W140" s="19" t="s">
        <v>118</v>
      </c>
      <c r="X140" s="19" t="s">
        <v>118</v>
      </c>
      <c r="Y140" s="19" t="s">
        <v>118</v>
      </c>
      <c r="Z140" s="19" t="s">
        <v>118</v>
      </c>
      <c r="AA140" s="19" t="s">
        <v>118</v>
      </c>
      <c r="AB140" s="19" t="s">
        <v>118</v>
      </c>
      <c r="AC140" s="19" t="s">
        <v>118</v>
      </c>
      <c r="AD140" s="1" t="s">
        <v>1334</v>
      </c>
    </row>
    <row r="141" spans="1:30">
      <c r="A141" s="15" t="s">
        <v>256</v>
      </c>
      <c r="B141" s="16">
        <v>297</v>
      </c>
      <c r="C141" s="17">
        <v>1.68</v>
      </c>
      <c r="D141" s="17">
        <v>5.1100000000000003</v>
      </c>
      <c r="E141" s="17">
        <v>12.25</v>
      </c>
      <c r="F141" s="17">
        <v>15.12</v>
      </c>
      <c r="G141" s="17">
        <v>32.64</v>
      </c>
      <c r="H141" s="17">
        <v>71.13</v>
      </c>
      <c r="I141" s="17">
        <v>2.4046617055585</v>
      </c>
      <c r="J141" s="18">
        <v>4.0065528157240202E-5</v>
      </c>
      <c r="K141" s="18">
        <v>2.4961688765589901E-4</v>
      </c>
      <c r="L141" s="19" t="s">
        <v>118</v>
      </c>
      <c r="M141" s="19" t="s">
        <v>118</v>
      </c>
      <c r="N141" s="19" t="s">
        <v>118</v>
      </c>
      <c r="O141" s="19" t="s">
        <v>118</v>
      </c>
      <c r="P141" s="19" t="s">
        <v>118</v>
      </c>
      <c r="Q141" s="19" t="s">
        <v>118</v>
      </c>
      <c r="R141" s="19" t="s">
        <v>118</v>
      </c>
      <c r="S141" s="19" t="s">
        <v>118</v>
      </c>
      <c r="T141" s="19" t="s">
        <v>118</v>
      </c>
      <c r="U141" s="19" t="s">
        <v>118</v>
      </c>
      <c r="V141" s="19" t="s">
        <v>118</v>
      </c>
      <c r="W141" s="19" t="s">
        <v>118</v>
      </c>
      <c r="X141" s="19" t="s">
        <v>118</v>
      </c>
      <c r="Y141" s="19" t="s">
        <v>118</v>
      </c>
      <c r="Z141" s="19" t="s">
        <v>118</v>
      </c>
      <c r="AA141" s="19" t="s">
        <v>118</v>
      </c>
      <c r="AB141" s="19" t="s">
        <v>118</v>
      </c>
      <c r="AC141" s="19" t="s">
        <v>118</v>
      </c>
      <c r="AD141" s="1" t="s">
        <v>1234</v>
      </c>
    </row>
    <row r="142" spans="1:30">
      <c r="A142" s="15" t="s">
        <v>257</v>
      </c>
      <c r="B142" s="16">
        <v>921</v>
      </c>
      <c r="C142" s="17">
        <v>7.9</v>
      </c>
      <c r="D142" s="17">
        <v>7.94</v>
      </c>
      <c r="E142" s="17">
        <v>1.57</v>
      </c>
      <c r="F142" s="17">
        <v>1.5</v>
      </c>
      <c r="G142" s="17">
        <v>0.73</v>
      </c>
      <c r="H142" s="17">
        <v>3.02</v>
      </c>
      <c r="I142" s="17">
        <v>-1.8052326074787399</v>
      </c>
      <c r="J142" s="18">
        <v>4.0892669633886597E-5</v>
      </c>
      <c r="K142" s="18">
        <v>2.4988336923653702E-4</v>
      </c>
      <c r="L142" s="19" t="s">
        <v>118</v>
      </c>
      <c r="M142" s="19" t="s">
        <v>118</v>
      </c>
      <c r="N142" s="19" t="s">
        <v>118</v>
      </c>
      <c r="O142" s="19" t="s">
        <v>118</v>
      </c>
      <c r="P142" s="19" t="s">
        <v>118</v>
      </c>
      <c r="Q142" s="19" t="s">
        <v>118</v>
      </c>
      <c r="R142" s="19" t="s">
        <v>118</v>
      </c>
      <c r="S142" s="19" t="s">
        <v>118</v>
      </c>
      <c r="T142" s="19" t="s">
        <v>118</v>
      </c>
      <c r="U142" s="19" t="s">
        <v>118</v>
      </c>
      <c r="V142" s="19" t="s">
        <v>118</v>
      </c>
      <c r="W142" s="19" t="s">
        <v>118</v>
      </c>
      <c r="X142" s="19" t="s">
        <v>118</v>
      </c>
      <c r="Y142" s="19" t="s">
        <v>118</v>
      </c>
      <c r="Z142" s="19" t="s">
        <v>118</v>
      </c>
      <c r="AA142" s="19" t="s">
        <v>118</v>
      </c>
      <c r="AB142" s="19" t="s">
        <v>118</v>
      </c>
      <c r="AC142" s="19" t="s">
        <v>118</v>
      </c>
      <c r="AD142" s="1" t="s">
        <v>1446</v>
      </c>
    </row>
    <row r="143" spans="1:30">
      <c r="A143" s="15" t="s">
        <v>258</v>
      </c>
      <c r="B143" s="16">
        <v>559</v>
      </c>
      <c r="C143" s="17">
        <v>18.260000000000002</v>
      </c>
      <c r="D143" s="17">
        <v>18.87</v>
      </c>
      <c r="E143" s="17">
        <v>5.66</v>
      </c>
      <c r="F143" s="17">
        <v>5</v>
      </c>
      <c r="G143" s="17">
        <v>2.2400000000000002</v>
      </c>
      <c r="H143" s="17">
        <v>5.51</v>
      </c>
      <c r="I143" s="17">
        <v>-1.80567814706365</v>
      </c>
      <c r="J143" s="18">
        <v>4.0895160322358099E-5</v>
      </c>
      <c r="K143" s="18">
        <v>2.4988336923653702E-4</v>
      </c>
      <c r="L143" s="19" t="s">
        <v>118</v>
      </c>
      <c r="M143" s="19" t="s">
        <v>118</v>
      </c>
      <c r="N143" s="19" t="s">
        <v>118</v>
      </c>
      <c r="O143" s="19" t="s">
        <v>118</v>
      </c>
      <c r="P143" s="19" t="s">
        <v>118</v>
      </c>
      <c r="Q143" s="19" t="s">
        <v>118</v>
      </c>
      <c r="R143" s="19" t="s">
        <v>118</v>
      </c>
      <c r="S143" s="19" t="s">
        <v>118</v>
      </c>
      <c r="T143" s="19" t="s">
        <v>118</v>
      </c>
      <c r="U143" s="19" t="s">
        <v>118</v>
      </c>
      <c r="V143" s="19" t="s">
        <v>118</v>
      </c>
      <c r="W143" s="19" t="s">
        <v>118</v>
      </c>
      <c r="X143" s="19" t="s">
        <v>118</v>
      </c>
      <c r="Y143" s="19" t="s">
        <v>118</v>
      </c>
      <c r="Z143" s="19" t="s">
        <v>118</v>
      </c>
      <c r="AA143" s="19" t="s">
        <v>118</v>
      </c>
      <c r="AB143" s="19" t="s">
        <v>118</v>
      </c>
      <c r="AC143" s="19" t="s">
        <v>118</v>
      </c>
      <c r="AD143" s="1" t="s">
        <v>1334</v>
      </c>
    </row>
    <row r="144" spans="1:30">
      <c r="A144" s="15" t="s">
        <v>259</v>
      </c>
      <c r="B144" s="16">
        <v>2147</v>
      </c>
      <c r="C144" s="17">
        <v>26.29</v>
      </c>
      <c r="D144" s="17">
        <v>36.130000000000003</v>
      </c>
      <c r="E144" s="17">
        <v>8.76</v>
      </c>
      <c r="F144" s="17">
        <v>8.36</v>
      </c>
      <c r="G144" s="17">
        <v>5.0599999999999996</v>
      </c>
      <c r="H144" s="17">
        <v>11.22</v>
      </c>
      <c r="I144" s="17">
        <v>-1.58911617054988</v>
      </c>
      <c r="J144" s="18">
        <v>4.0973947380587E-5</v>
      </c>
      <c r="K144" s="18">
        <v>2.4988336923653702E-4</v>
      </c>
      <c r="L144" s="19" t="s">
        <v>118</v>
      </c>
      <c r="M144" s="19" t="s">
        <v>118</v>
      </c>
      <c r="N144" s="19" t="s">
        <v>118</v>
      </c>
      <c r="O144" s="19" t="s">
        <v>118</v>
      </c>
      <c r="P144" s="19" t="s">
        <v>118</v>
      </c>
      <c r="Q144" s="19" t="s">
        <v>118</v>
      </c>
      <c r="R144" s="19" t="s">
        <v>118</v>
      </c>
      <c r="S144" s="19" t="s">
        <v>118</v>
      </c>
      <c r="T144" s="19" t="s">
        <v>118</v>
      </c>
      <c r="U144" s="19" t="s">
        <v>118</v>
      </c>
      <c r="V144" s="19" t="s">
        <v>118</v>
      </c>
      <c r="W144" s="19" t="s">
        <v>118</v>
      </c>
      <c r="X144" s="19" t="s">
        <v>118</v>
      </c>
      <c r="Y144" s="19" t="s">
        <v>118</v>
      </c>
      <c r="Z144" s="19" t="s">
        <v>118</v>
      </c>
      <c r="AA144" s="19" t="s">
        <v>118</v>
      </c>
      <c r="AB144" s="19" t="s">
        <v>118</v>
      </c>
      <c r="AC144" s="19" t="s">
        <v>118</v>
      </c>
      <c r="AD144" s="1" t="s">
        <v>1470</v>
      </c>
    </row>
    <row r="145" spans="1:30">
      <c r="A145" s="15" t="s">
        <v>260</v>
      </c>
      <c r="B145" s="16">
        <v>826</v>
      </c>
      <c r="C145" s="17">
        <v>2.63</v>
      </c>
      <c r="D145" s="17">
        <v>7.32</v>
      </c>
      <c r="E145" s="17">
        <v>0.55000000000000004</v>
      </c>
      <c r="F145" s="17">
        <v>0.33</v>
      </c>
      <c r="G145" s="17">
        <v>0.43</v>
      </c>
      <c r="H145" s="17">
        <v>1.96</v>
      </c>
      <c r="I145" s="17">
        <v>-2.0121121964998099</v>
      </c>
      <c r="J145" s="18">
        <v>4.1877808651687901E-5</v>
      </c>
      <c r="K145" s="18">
        <v>2.5360966638015198E-4</v>
      </c>
      <c r="L145" s="19" t="s">
        <v>118</v>
      </c>
      <c r="M145" s="19" t="s">
        <v>118</v>
      </c>
      <c r="N145" s="19" t="s">
        <v>118</v>
      </c>
      <c r="O145" s="19" t="s">
        <v>118</v>
      </c>
      <c r="P145" s="19" t="s">
        <v>118</v>
      </c>
      <c r="Q145" s="19" t="s">
        <v>118</v>
      </c>
      <c r="R145" s="19" t="s">
        <v>118</v>
      </c>
      <c r="S145" s="19" t="s">
        <v>118</v>
      </c>
      <c r="T145" s="19" t="s">
        <v>118</v>
      </c>
      <c r="U145" s="19" t="s">
        <v>118</v>
      </c>
      <c r="V145" s="19" t="s">
        <v>118</v>
      </c>
      <c r="W145" s="19" t="s">
        <v>118</v>
      </c>
      <c r="X145" s="19" t="s">
        <v>118</v>
      </c>
      <c r="Y145" s="19" t="s">
        <v>118</v>
      </c>
      <c r="Z145" s="19" t="s">
        <v>118</v>
      </c>
      <c r="AA145" s="19" t="s">
        <v>118</v>
      </c>
      <c r="AB145" s="19" t="s">
        <v>118</v>
      </c>
      <c r="AC145" s="19" t="s">
        <v>118</v>
      </c>
      <c r="AD145" s="98" t="s">
        <v>1315</v>
      </c>
    </row>
    <row r="146" spans="1:30">
      <c r="A146" s="15" t="s">
        <v>261</v>
      </c>
      <c r="B146" s="16">
        <v>1837</v>
      </c>
      <c r="C146" s="17">
        <v>0.75</v>
      </c>
      <c r="D146" s="17">
        <v>1.37</v>
      </c>
      <c r="E146" s="17">
        <v>1.85</v>
      </c>
      <c r="F146" s="17">
        <v>3.17</v>
      </c>
      <c r="G146" s="17">
        <v>6.9</v>
      </c>
      <c r="H146" s="17">
        <v>3.66</v>
      </c>
      <c r="I146" s="17">
        <v>1.6951936377897601</v>
      </c>
      <c r="J146" s="18">
        <v>4.45654123843871E-5</v>
      </c>
      <c r="K146" s="18">
        <v>2.68011438367217E-4</v>
      </c>
      <c r="L146" s="19" t="s">
        <v>118</v>
      </c>
      <c r="M146" s="19" t="s">
        <v>118</v>
      </c>
      <c r="N146" s="19" t="s">
        <v>118</v>
      </c>
      <c r="O146" s="19" t="s">
        <v>118</v>
      </c>
      <c r="P146" s="19" t="s">
        <v>118</v>
      </c>
      <c r="Q146" s="19" t="s">
        <v>118</v>
      </c>
      <c r="R146" s="19" t="s">
        <v>118</v>
      </c>
      <c r="S146" s="19" t="s">
        <v>118</v>
      </c>
      <c r="T146" s="19" t="s">
        <v>118</v>
      </c>
      <c r="U146" s="19" t="s">
        <v>118</v>
      </c>
      <c r="V146" s="19" t="s">
        <v>118</v>
      </c>
      <c r="W146" s="19" t="s">
        <v>118</v>
      </c>
      <c r="X146" s="19" t="s">
        <v>118</v>
      </c>
      <c r="Y146" s="19" t="s">
        <v>118</v>
      </c>
      <c r="Z146" s="19" t="s">
        <v>118</v>
      </c>
      <c r="AA146" s="19" t="s">
        <v>118</v>
      </c>
      <c r="AB146" s="19" t="s">
        <v>118</v>
      </c>
      <c r="AC146" s="19" t="s">
        <v>118</v>
      </c>
      <c r="AD146" s="1" t="s">
        <v>1333</v>
      </c>
    </row>
    <row r="147" spans="1:30">
      <c r="A147" s="15" t="s">
        <v>262</v>
      </c>
      <c r="B147" s="16">
        <v>1341</v>
      </c>
      <c r="C147" s="17">
        <v>15.99</v>
      </c>
      <c r="D147" s="17">
        <v>17.48</v>
      </c>
      <c r="E147" s="17">
        <v>4.05</v>
      </c>
      <c r="F147" s="17">
        <v>5.01</v>
      </c>
      <c r="G147" s="17">
        <v>1.9</v>
      </c>
      <c r="H147" s="17">
        <v>6.18</v>
      </c>
      <c r="I147" s="17">
        <v>-1.6195283137459699</v>
      </c>
      <c r="J147" s="18">
        <v>4.7956332906734202E-5</v>
      </c>
      <c r="K147" s="18">
        <v>2.8641506411884E-4</v>
      </c>
      <c r="L147" s="19" t="s">
        <v>118</v>
      </c>
      <c r="M147" s="19" t="s">
        <v>118</v>
      </c>
      <c r="N147" s="19" t="s">
        <v>118</v>
      </c>
      <c r="O147" s="19" t="s">
        <v>118</v>
      </c>
      <c r="P147" s="19" t="s">
        <v>118</v>
      </c>
      <c r="Q147" s="19" t="s">
        <v>118</v>
      </c>
      <c r="R147" s="19" t="s">
        <v>118</v>
      </c>
      <c r="S147" s="19" t="s">
        <v>118</v>
      </c>
      <c r="T147" s="19" t="s">
        <v>118</v>
      </c>
      <c r="U147" s="19" t="s">
        <v>118</v>
      </c>
      <c r="V147" s="19" t="s">
        <v>118</v>
      </c>
      <c r="W147" s="19" t="s">
        <v>118</v>
      </c>
      <c r="X147" s="19" t="s">
        <v>118</v>
      </c>
      <c r="Y147" s="19" t="s">
        <v>118</v>
      </c>
      <c r="Z147" s="19" t="s">
        <v>118</v>
      </c>
      <c r="AA147" s="19" t="s">
        <v>118</v>
      </c>
      <c r="AB147" s="19" t="s">
        <v>118</v>
      </c>
      <c r="AC147" s="19" t="s">
        <v>118</v>
      </c>
      <c r="AD147" s="1" t="s">
        <v>1418</v>
      </c>
    </row>
    <row r="148" spans="1:30">
      <c r="A148" s="15" t="s">
        <v>263</v>
      </c>
      <c r="B148" s="16">
        <v>2724</v>
      </c>
      <c r="C148" s="17">
        <v>0.4</v>
      </c>
      <c r="D148" s="17">
        <v>0.02</v>
      </c>
      <c r="E148" s="17">
        <v>0</v>
      </c>
      <c r="F148" s="17">
        <v>0</v>
      </c>
      <c r="G148" s="17">
        <v>0</v>
      </c>
      <c r="H148" s="17">
        <v>0</v>
      </c>
      <c r="I148" s="17">
        <v>-5.6636232696317999</v>
      </c>
      <c r="J148" s="18">
        <v>5.58812720600982E-5</v>
      </c>
      <c r="K148" s="18">
        <v>3.31460147972911E-4</v>
      </c>
      <c r="L148" s="19" t="s">
        <v>118</v>
      </c>
      <c r="M148" s="19" t="s">
        <v>118</v>
      </c>
      <c r="N148" s="19" t="s">
        <v>118</v>
      </c>
      <c r="O148" s="19" t="s">
        <v>118</v>
      </c>
      <c r="P148" s="19" t="s">
        <v>118</v>
      </c>
      <c r="Q148" s="19" t="s">
        <v>118</v>
      </c>
      <c r="R148" s="19" t="s">
        <v>118</v>
      </c>
      <c r="S148" s="19" t="s">
        <v>118</v>
      </c>
      <c r="T148" s="19" t="s">
        <v>118</v>
      </c>
      <c r="U148" s="17">
        <v>0.48</v>
      </c>
      <c r="V148" s="17">
        <v>0.64</v>
      </c>
      <c r="W148" s="17">
        <v>0.76</v>
      </c>
      <c r="X148" s="17">
        <v>0.16</v>
      </c>
      <c r="Y148" s="17">
        <v>0.2</v>
      </c>
      <c r="Z148" s="17">
        <v>0.76</v>
      </c>
      <c r="AA148" s="17">
        <v>-1.6565333135560401</v>
      </c>
      <c r="AB148" s="18">
        <v>3.7964493783179698E-4</v>
      </c>
      <c r="AC148" s="18">
        <v>1.48445436365692E-3</v>
      </c>
      <c r="AD148" s="79" t="s">
        <v>1375</v>
      </c>
    </row>
    <row r="149" spans="1:30">
      <c r="A149" s="15" t="s">
        <v>264</v>
      </c>
      <c r="B149" s="16">
        <v>1013</v>
      </c>
      <c r="C149" s="17">
        <v>0.31</v>
      </c>
      <c r="D149" s="17">
        <v>0.16</v>
      </c>
      <c r="E149" s="17">
        <v>0</v>
      </c>
      <c r="F149" s="17">
        <v>1.47</v>
      </c>
      <c r="G149" s="17">
        <v>0.87</v>
      </c>
      <c r="H149" s="17">
        <v>1.1000000000000001</v>
      </c>
      <c r="I149" s="17">
        <v>2.7160976897924298</v>
      </c>
      <c r="J149" s="18">
        <v>5.6684758229284197E-5</v>
      </c>
      <c r="K149" s="18">
        <v>3.3393877977251803E-4</v>
      </c>
      <c r="L149" s="19" t="s">
        <v>118</v>
      </c>
      <c r="M149" s="19" t="s">
        <v>118</v>
      </c>
      <c r="N149" s="19" t="s">
        <v>118</v>
      </c>
      <c r="O149" s="19" t="s">
        <v>118</v>
      </c>
      <c r="P149" s="19" t="s">
        <v>118</v>
      </c>
      <c r="Q149" s="19" t="s">
        <v>118</v>
      </c>
      <c r="R149" s="19" t="s">
        <v>118</v>
      </c>
      <c r="S149" s="19" t="s">
        <v>118</v>
      </c>
      <c r="T149" s="19" t="s">
        <v>118</v>
      </c>
      <c r="U149" s="19" t="s">
        <v>118</v>
      </c>
      <c r="V149" s="19" t="s">
        <v>118</v>
      </c>
      <c r="W149" s="19" t="s">
        <v>118</v>
      </c>
      <c r="X149" s="19" t="s">
        <v>118</v>
      </c>
      <c r="Y149" s="19" t="s">
        <v>118</v>
      </c>
      <c r="Z149" s="19" t="s">
        <v>118</v>
      </c>
      <c r="AA149" s="19" t="s">
        <v>118</v>
      </c>
      <c r="AB149" s="19" t="s">
        <v>118</v>
      </c>
      <c r="AC149" s="19" t="s">
        <v>118</v>
      </c>
      <c r="AD149" s="98" t="s">
        <v>1429</v>
      </c>
    </row>
    <row r="150" spans="1:30">
      <c r="A150" s="15" t="s">
        <v>265</v>
      </c>
      <c r="B150" s="16">
        <v>1511</v>
      </c>
      <c r="C150" s="17">
        <v>1.49</v>
      </c>
      <c r="D150" s="17">
        <v>2.2000000000000002</v>
      </c>
      <c r="E150" s="17">
        <v>1.17</v>
      </c>
      <c r="F150" s="17">
        <v>0.68</v>
      </c>
      <c r="G150" s="17">
        <v>0.23</v>
      </c>
      <c r="H150" s="17">
        <v>0.43</v>
      </c>
      <c r="I150" s="17">
        <v>-1.9255896124699201</v>
      </c>
      <c r="J150" s="18">
        <v>6.3801233234161403E-5</v>
      </c>
      <c r="K150" s="18">
        <v>3.7332343230259298E-4</v>
      </c>
      <c r="L150" s="19" t="s">
        <v>118</v>
      </c>
      <c r="M150" s="19" t="s">
        <v>118</v>
      </c>
      <c r="N150" s="19" t="s">
        <v>118</v>
      </c>
      <c r="O150" s="19" t="s">
        <v>118</v>
      </c>
      <c r="P150" s="19" t="s">
        <v>118</v>
      </c>
      <c r="Q150" s="19" t="s">
        <v>118</v>
      </c>
      <c r="R150" s="19" t="s">
        <v>118</v>
      </c>
      <c r="S150" s="19" t="s">
        <v>118</v>
      </c>
      <c r="T150" s="19" t="s">
        <v>118</v>
      </c>
      <c r="U150" s="19" t="s">
        <v>118</v>
      </c>
      <c r="V150" s="19" t="s">
        <v>118</v>
      </c>
      <c r="W150" s="19" t="s">
        <v>118</v>
      </c>
      <c r="X150" s="19" t="s">
        <v>118</v>
      </c>
      <c r="Y150" s="19" t="s">
        <v>118</v>
      </c>
      <c r="Z150" s="19" t="s">
        <v>118</v>
      </c>
      <c r="AA150" s="19" t="s">
        <v>118</v>
      </c>
      <c r="AB150" s="19" t="s">
        <v>118</v>
      </c>
      <c r="AC150" s="19" t="s">
        <v>118</v>
      </c>
      <c r="AD150" s="1" t="s">
        <v>1334</v>
      </c>
    </row>
    <row r="151" spans="1:30">
      <c r="A151" s="15" t="s">
        <v>266</v>
      </c>
      <c r="B151" s="16">
        <v>496</v>
      </c>
      <c r="C151" s="17">
        <v>36.869999999999997</v>
      </c>
      <c r="D151" s="17">
        <v>34.17</v>
      </c>
      <c r="E151" s="17">
        <v>8.41</v>
      </c>
      <c r="F151" s="17">
        <v>8.68</v>
      </c>
      <c r="G151" s="17">
        <v>4.76</v>
      </c>
      <c r="H151" s="17">
        <v>12.38</v>
      </c>
      <c r="I151" s="17">
        <v>-1.68192377250751</v>
      </c>
      <c r="J151" s="18">
        <v>7.3863921904977103E-5</v>
      </c>
      <c r="K151" s="18">
        <v>4.2930306288396102E-4</v>
      </c>
      <c r="L151" s="19" t="s">
        <v>118</v>
      </c>
      <c r="M151" s="19" t="s">
        <v>118</v>
      </c>
      <c r="N151" s="19" t="s">
        <v>118</v>
      </c>
      <c r="O151" s="19" t="s">
        <v>118</v>
      </c>
      <c r="P151" s="19" t="s">
        <v>118</v>
      </c>
      <c r="Q151" s="19" t="s">
        <v>118</v>
      </c>
      <c r="R151" s="19" t="s">
        <v>118</v>
      </c>
      <c r="S151" s="19" t="s">
        <v>118</v>
      </c>
      <c r="T151" s="19" t="s">
        <v>118</v>
      </c>
      <c r="U151" s="19" t="s">
        <v>118</v>
      </c>
      <c r="V151" s="19" t="s">
        <v>118</v>
      </c>
      <c r="W151" s="19" t="s">
        <v>118</v>
      </c>
      <c r="X151" s="19" t="s">
        <v>118</v>
      </c>
      <c r="Y151" s="19" t="s">
        <v>118</v>
      </c>
      <c r="Z151" s="19" t="s">
        <v>118</v>
      </c>
      <c r="AA151" s="19" t="s">
        <v>118</v>
      </c>
      <c r="AB151" s="19" t="s">
        <v>118</v>
      </c>
      <c r="AC151" s="19" t="s">
        <v>118</v>
      </c>
      <c r="AD151" s="1" t="s">
        <v>1445</v>
      </c>
    </row>
    <row r="152" spans="1:30">
      <c r="A152" s="15" t="s">
        <v>267</v>
      </c>
      <c r="B152" s="16">
        <v>1751</v>
      </c>
      <c r="C152" s="17">
        <v>0.11</v>
      </c>
      <c r="D152" s="17">
        <v>0.31</v>
      </c>
      <c r="E152" s="17">
        <v>1.29</v>
      </c>
      <c r="F152" s="17">
        <v>2.2400000000000002</v>
      </c>
      <c r="G152" s="17">
        <v>3.69</v>
      </c>
      <c r="H152" s="17">
        <v>0.66</v>
      </c>
      <c r="I152" s="17">
        <v>1.82917952829986</v>
      </c>
      <c r="J152" s="18">
        <v>7.7700090497041804E-5</v>
      </c>
      <c r="K152" s="18">
        <v>4.4725768347518601E-4</v>
      </c>
      <c r="L152" s="19" t="s">
        <v>118</v>
      </c>
      <c r="M152" s="19" t="s">
        <v>118</v>
      </c>
      <c r="N152" s="19" t="s">
        <v>118</v>
      </c>
      <c r="O152" s="19" t="s">
        <v>118</v>
      </c>
      <c r="P152" s="19" t="s">
        <v>118</v>
      </c>
      <c r="Q152" s="19" t="s">
        <v>118</v>
      </c>
      <c r="R152" s="19" t="s">
        <v>118</v>
      </c>
      <c r="S152" s="19" t="s">
        <v>118</v>
      </c>
      <c r="T152" s="19" t="s">
        <v>118</v>
      </c>
      <c r="U152" s="19" t="s">
        <v>118</v>
      </c>
      <c r="V152" s="19" t="s">
        <v>118</v>
      </c>
      <c r="W152" s="19" t="s">
        <v>118</v>
      </c>
      <c r="X152" s="19" t="s">
        <v>118</v>
      </c>
      <c r="Y152" s="19" t="s">
        <v>118</v>
      </c>
      <c r="Z152" s="19" t="s">
        <v>118</v>
      </c>
      <c r="AA152" s="19" t="s">
        <v>118</v>
      </c>
      <c r="AB152" s="19" t="s">
        <v>118</v>
      </c>
      <c r="AC152" s="19" t="s">
        <v>118</v>
      </c>
      <c r="AD152" s="98" t="s">
        <v>1451</v>
      </c>
    </row>
    <row r="153" spans="1:30" s="107" customFormat="1">
      <c r="A153" s="106" t="s">
        <v>268</v>
      </c>
      <c r="B153" s="116">
        <v>1953</v>
      </c>
      <c r="C153" s="117">
        <v>1.0900000000000001</v>
      </c>
      <c r="D153" s="117">
        <v>1</v>
      </c>
      <c r="E153" s="117">
        <v>0.24</v>
      </c>
      <c r="F153" s="117">
        <v>1.72</v>
      </c>
      <c r="G153" s="117">
        <v>3.95</v>
      </c>
      <c r="H153" s="117">
        <v>1.74</v>
      </c>
      <c r="I153" s="117">
        <v>1.6820189330080799</v>
      </c>
      <c r="J153" s="118">
        <v>7.8212873293196305E-5</v>
      </c>
      <c r="K153" s="118">
        <v>4.4725768347518601E-4</v>
      </c>
      <c r="L153" s="117">
        <v>0.17</v>
      </c>
      <c r="M153" s="117">
        <v>0</v>
      </c>
      <c r="N153" s="117">
        <v>0.2</v>
      </c>
      <c r="O153" s="117">
        <v>1.97</v>
      </c>
      <c r="P153" s="117">
        <v>4.37</v>
      </c>
      <c r="Q153" s="117">
        <v>3.69</v>
      </c>
      <c r="R153" s="117">
        <v>4.45863567904299</v>
      </c>
      <c r="S153" s="118">
        <v>3.2548730313831598E-17</v>
      </c>
      <c r="T153" s="118">
        <v>2.2350128148831002E-15</v>
      </c>
      <c r="U153" s="117">
        <v>7.0000000000000007E-2</v>
      </c>
      <c r="V153" s="117">
        <v>0.03</v>
      </c>
      <c r="W153" s="117">
        <v>0.14000000000000001</v>
      </c>
      <c r="X153" s="117">
        <v>4.24</v>
      </c>
      <c r="Y153" s="117">
        <v>4.2300000000000004</v>
      </c>
      <c r="Z153" s="117">
        <v>3.07</v>
      </c>
      <c r="AA153" s="117">
        <v>4.6953153789662299</v>
      </c>
      <c r="AB153" s="118">
        <v>2.8478622950301199E-16</v>
      </c>
      <c r="AC153" s="118">
        <v>1.2388200983381E-14</v>
      </c>
      <c r="AD153" s="107" t="s">
        <v>1240</v>
      </c>
    </row>
    <row r="154" spans="1:30">
      <c r="A154" s="15" t="s">
        <v>269</v>
      </c>
      <c r="B154" s="16">
        <v>571</v>
      </c>
      <c r="C154" s="17">
        <v>2.82</v>
      </c>
      <c r="D154" s="17">
        <v>4.91</v>
      </c>
      <c r="E154" s="17">
        <v>6.61</v>
      </c>
      <c r="F154" s="17">
        <v>6.61</v>
      </c>
      <c r="G154" s="17">
        <v>14.68</v>
      </c>
      <c r="H154" s="17">
        <v>34.25</v>
      </c>
      <c r="I154" s="17">
        <v>1.7190612500731099</v>
      </c>
      <c r="J154" s="18">
        <v>7.8502503335136606E-5</v>
      </c>
      <c r="K154" s="18">
        <v>4.4725768347518601E-4</v>
      </c>
      <c r="L154" s="19" t="s">
        <v>118</v>
      </c>
      <c r="M154" s="19" t="s">
        <v>118</v>
      </c>
      <c r="N154" s="19" t="s">
        <v>118</v>
      </c>
      <c r="O154" s="19" t="s">
        <v>118</v>
      </c>
      <c r="P154" s="19" t="s">
        <v>118</v>
      </c>
      <c r="Q154" s="19" t="s">
        <v>118</v>
      </c>
      <c r="R154" s="19" t="s">
        <v>118</v>
      </c>
      <c r="S154" s="19" t="s">
        <v>118</v>
      </c>
      <c r="T154" s="19" t="s">
        <v>118</v>
      </c>
      <c r="U154" s="19" t="s">
        <v>118</v>
      </c>
      <c r="V154" s="19" t="s">
        <v>118</v>
      </c>
      <c r="W154" s="19" t="s">
        <v>118</v>
      </c>
      <c r="X154" s="19" t="s">
        <v>118</v>
      </c>
      <c r="Y154" s="19" t="s">
        <v>118</v>
      </c>
      <c r="Z154" s="19" t="s">
        <v>118</v>
      </c>
      <c r="AA154" s="19" t="s">
        <v>118</v>
      </c>
      <c r="AB154" s="19" t="s">
        <v>118</v>
      </c>
      <c r="AC154" s="19" t="s">
        <v>118</v>
      </c>
      <c r="AD154" s="1" t="s">
        <v>1333</v>
      </c>
    </row>
    <row r="155" spans="1:30">
      <c r="A155" s="15" t="s">
        <v>270</v>
      </c>
      <c r="B155" s="16">
        <v>577</v>
      </c>
      <c r="C155" s="17">
        <v>20.3</v>
      </c>
      <c r="D155" s="17">
        <v>51.67</v>
      </c>
      <c r="E155" s="17">
        <v>82.5</v>
      </c>
      <c r="F155" s="17">
        <v>61.61</v>
      </c>
      <c r="G155" s="17">
        <v>153.59</v>
      </c>
      <c r="H155" s="17">
        <v>315.76</v>
      </c>
      <c r="I155" s="17">
        <v>1.52888228368998</v>
      </c>
      <c r="J155" s="18">
        <v>8.0364276364036804E-5</v>
      </c>
      <c r="K155" s="18">
        <v>4.5487230935461299E-4</v>
      </c>
      <c r="L155" s="19" t="s">
        <v>118</v>
      </c>
      <c r="M155" s="19" t="s">
        <v>118</v>
      </c>
      <c r="N155" s="19" t="s">
        <v>118</v>
      </c>
      <c r="O155" s="19" t="s">
        <v>118</v>
      </c>
      <c r="P155" s="19" t="s">
        <v>118</v>
      </c>
      <c r="Q155" s="19" t="s">
        <v>118</v>
      </c>
      <c r="R155" s="19" t="s">
        <v>118</v>
      </c>
      <c r="S155" s="19" t="s">
        <v>118</v>
      </c>
      <c r="T155" s="19" t="s">
        <v>118</v>
      </c>
      <c r="U155" s="19" t="s">
        <v>118</v>
      </c>
      <c r="V155" s="19" t="s">
        <v>118</v>
      </c>
      <c r="W155" s="19" t="s">
        <v>118</v>
      </c>
      <c r="X155" s="19" t="s">
        <v>118</v>
      </c>
      <c r="Y155" s="19" t="s">
        <v>118</v>
      </c>
      <c r="Z155" s="19" t="s">
        <v>118</v>
      </c>
      <c r="AA155" s="19" t="s">
        <v>118</v>
      </c>
      <c r="AB155" s="19" t="s">
        <v>118</v>
      </c>
      <c r="AC155" s="19" t="s">
        <v>118</v>
      </c>
      <c r="AD155" s="1" t="s">
        <v>1333</v>
      </c>
    </row>
    <row r="156" spans="1:30" s="107" customFormat="1">
      <c r="A156" s="106" t="s">
        <v>271</v>
      </c>
      <c r="B156" s="116">
        <v>1921</v>
      </c>
      <c r="C156" s="117">
        <v>0</v>
      </c>
      <c r="D156" s="117">
        <v>0</v>
      </c>
      <c r="E156" s="117">
        <v>0</v>
      </c>
      <c r="F156" s="117">
        <v>0</v>
      </c>
      <c r="G156" s="117">
        <v>0</v>
      </c>
      <c r="H156" s="117">
        <v>0.69</v>
      </c>
      <c r="I156" s="117">
        <v>5.6052998876476696</v>
      </c>
      <c r="J156" s="118">
        <v>9.1550169119735607E-5</v>
      </c>
      <c r="K156" s="118">
        <v>5.0498373539930599E-4</v>
      </c>
      <c r="L156" s="117">
        <v>0</v>
      </c>
      <c r="M156" s="117">
        <v>0</v>
      </c>
      <c r="N156" s="117">
        <v>0</v>
      </c>
      <c r="O156" s="117">
        <v>0</v>
      </c>
      <c r="P156" s="117">
        <v>0</v>
      </c>
      <c r="Q156" s="117">
        <v>0.51</v>
      </c>
      <c r="R156" s="117">
        <v>5.2365475806690203</v>
      </c>
      <c r="S156" s="118">
        <v>4.2397739717506001E-4</v>
      </c>
      <c r="T156" s="118">
        <v>1.0275216919771999E-3</v>
      </c>
      <c r="U156" s="117">
        <v>0</v>
      </c>
      <c r="V156" s="117">
        <v>0</v>
      </c>
      <c r="W156" s="117">
        <v>0</v>
      </c>
      <c r="X156" s="117">
        <v>0</v>
      </c>
      <c r="Y156" s="117">
        <v>0</v>
      </c>
      <c r="Z156" s="117">
        <v>1.58</v>
      </c>
      <c r="AA156" s="117">
        <v>6.4704701670768499</v>
      </c>
      <c r="AB156" s="118">
        <v>9.2425465539761604E-7</v>
      </c>
      <c r="AC156" s="118">
        <v>6.5640942873136797E-6</v>
      </c>
      <c r="AD156" s="107" t="s">
        <v>1334</v>
      </c>
    </row>
    <row r="157" spans="1:30">
      <c r="A157" s="15" t="s">
        <v>272</v>
      </c>
      <c r="B157" s="16">
        <v>1448</v>
      </c>
      <c r="C157" s="17">
        <v>0</v>
      </c>
      <c r="D157" s="17">
        <v>0</v>
      </c>
      <c r="E157" s="17">
        <v>0</v>
      </c>
      <c r="F157" s="17">
        <v>0</v>
      </c>
      <c r="G157" s="17">
        <v>0</v>
      </c>
      <c r="H157" s="17">
        <v>0.99</v>
      </c>
      <c r="I157" s="17">
        <v>5.6052998876476696</v>
      </c>
      <c r="J157" s="18">
        <v>9.1550169119735607E-5</v>
      </c>
      <c r="K157" s="18">
        <v>5.0498373539930599E-4</v>
      </c>
      <c r="L157" s="19" t="s">
        <v>118</v>
      </c>
      <c r="M157" s="19" t="s">
        <v>118</v>
      </c>
      <c r="N157" s="19" t="s">
        <v>118</v>
      </c>
      <c r="O157" s="19" t="s">
        <v>118</v>
      </c>
      <c r="P157" s="19" t="s">
        <v>118</v>
      </c>
      <c r="Q157" s="19" t="s">
        <v>118</v>
      </c>
      <c r="R157" s="19" t="s">
        <v>118</v>
      </c>
      <c r="S157" s="19" t="s">
        <v>118</v>
      </c>
      <c r="T157" s="19" t="s">
        <v>118</v>
      </c>
      <c r="U157" s="19" t="s">
        <v>118</v>
      </c>
      <c r="V157" s="19" t="s">
        <v>118</v>
      </c>
      <c r="W157" s="19" t="s">
        <v>118</v>
      </c>
      <c r="X157" s="19" t="s">
        <v>118</v>
      </c>
      <c r="Y157" s="19" t="s">
        <v>118</v>
      </c>
      <c r="Z157" s="19" t="s">
        <v>118</v>
      </c>
      <c r="AA157" s="19" t="s">
        <v>118</v>
      </c>
      <c r="AB157" s="19" t="s">
        <v>118</v>
      </c>
      <c r="AC157" s="19" t="s">
        <v>118</v>
      </c>
      <c r="AD157" s="1" t="s">
        <v>1334</v>
      </c>
    </row>
    <row r="158" spans="1:30">
      <c r="A158" s="15" t="s">
        <v>273</v>
      </c>
      <c r="B158" s="16">
        <v>2829</v>
      </c>
      <c r="C158" s="17">
        <v>0</v>
      </c>
      <c r="D158" s="17">
        <v>0.11</v>
      </c>
      <c r="E158" s="17">
        <v>0.25</v>
      </c>
      <c r="F158" s="17">
        <v>0</v>
      </c>
      <c r="G158" s="17">
        <v>0</v>
      </c>
      <c r="H158" s="17">
        <v>0</v>
      </c>
      <c r="I158" s="17">
        <v>-5.5320918950030604</v>
      </c>
      <c r="J158" s="18">
        <v>9.1550169119735607E-5</v>
      </c>
      <c r="K158" s="18">
        <v>5.0498373539930599E-4</v>
      </c>
      <c r="L158" s="19" t="s">
        <v>118</v>
      </c>
      <c r="M158" s="19" t="s">
        <v>118</v>
      </c>
      <c r="N158" s="19" t="s">
        <v>118</v>
      </c>
      <c r="O158" s="19" t="s">
        <v>118</v>
      </c>
      <c r="P158" s="19" t="s">
        <v>118</v>
      </c>
      <c r="Q158" s="19" t="s">
        <v>118</v>
      </c>
      <c r="R158" s="19" t="s">
        <v>118</v>
      </c>
      <c r="S158" s="19" t="s">
        <v>118</v>
      </c>
      <c r="T158" s="19" t="s">
        <v>118</v>
      </c>
      <c r="U158" s="19" t="s">
        <v>118</v>
      </c>
      <c r="V158" s="19" t="s">
        <v>118</v>
      </c>
      <c r="W158" s="19" t="s">
        <v>118</v>
      </c>
      <c r="X158" s="19" t="s">
        <v>118</v>
      </c>
      <c r="Y158" s="19" t="s">
        <v>118</v>
      </c>
      <c r="Z158" s="19" t="s">
        <v>118</v>
      </c>
      <c r="AA158" s="19" t="s">
        <v>118</v>
      </c>
      <c r="AB158" s="19" t="s">
        <v>118</v>
      </c>
      <c r="AC158" s="19" t="s">
        <v>118</v>
      </c>
      <c r="AD158" s="1" t="s">
        <v>1234</v>
      </c>
    </row>
    <row r="159" spans="1:30" s="107" customFormat="1">
      <c r="A159" s="106" t="s">
        <v>274</v>
      </c>
      <c r="B159" s="116">
        <v>733</v>
      </c>
      <c r="C159" s="117">
        <v>0</v>
      </c>
      <c r="D159" s="117">
        <v>0</v>
      </c>
      <c r="E159" s="117">
        <v>0</v>
      </c>
      <c r="F159" s="117">
        <v>0.54</v>
      </c>
      <c r="G159" s="117">
        <v>1.58</v>
      </c>
      <c r="H159" s="117">
        <v>0</v>
      </c>
      <c r="I159" s="117">
        <v>5.4691204094230503</v>
      </c>
      <c r="J159" s="118">
        <v>9.1550169119735607E-5</v>
      </c>
      <c r="K159" s="118">
        <v>5.0498373539930599E-4</v>
      </c>
      <c r="L159" s="117">
        <v>0</v>
      </c>
      <c r="M159" s="117">
        <v>0</v>
      </c>
      <c r="N159" s="117">
        <v>0</v>
      </c>
      <c r="O159" s="117">
        <v>0.37</v>
      </c>
      <c r="P159" s="117">
        <v>1.1299999999999999</v>
      </c>
      <c r="Q159" s="117">
        <v>0.67</v>
      </c>
      <c r="R159" s="117">
        <v>5.3909211550697398</v>
      </c>
      <c r="S159" s="118">
        <v>1.5125680115434599E-4</v>
      </c>
      <c r="T159" s="118">
        <v>4.1545201383727E-4</v>
      </c>
      <c r="U159" s="117">
        <v>0</v>
      </c>
      <c r="V159" s="117">
        <v>0</v>
      </c>
      <c r="W159" s="117">
        <v>0</v>
      </c>
      <c r="X159" s="117">
        <v>1.2</v>
      </c>
      <c r="Y159" s="117">
        <v>0.67</v>
      </c>
      <c r="Z159" s="117">
        <v>1.65</v>
      </c>
      <c r="AA159" s="117">
        <v>5.7770588598779202</v>
      </c>
      <c r="AB159" s="118">
        <v>1.8130126436635599E-4</v>
      </c>
      <c r="AC159" s="118">
        <v>7.7892395061101303E-4</v>
      </c>
      <c r="AD159" s="107" t="s">
        <v>1246</v>
      </c>
    </row>
    <row r="160" spans="1:30">
      <c r="A160" s="15" t="s">
        <v>275</v>
      </c>
      <c r="B160" s="16">
        <v>719</v>
      </c>
      <c r="C160" s="17">
        <v>25.61</v>
      </c>
      <c r="D160" s="17">
        <v>22.71</v>
      </c>
      <c r="E160" s="17">
        <v>9.5399999999999991</v>
      </c>
      <c r="F160" s="17">
        <v>7.26</v>
      </c>
      <c r="G160" s="17">
        <v>4.76</v>
      </c>
      <c r="H160" s="17">
        <v>8.02</v>
      </c>
      <c r="I160" s="17">
        <v>-1.58857678523261</v>
      </c>
      <c r="J160" s="18">
        <v>9.5609086963797802E-5</v>
      </c>
      <c r="K160" s="18">
        <v>5.2403461589018297E-4</v>
      </c>
      <c r="L160" s="19" t="s">
        <v>118</v>
      </c>
      <c r="M160" s="19" t="s">
        <v>118</v>
      </c>
      <c r="N160" s="19" t="s">
        <v>118</v>
      </c>
      <c r="O160" s="19" t="s">
        <v>118</v>
      </c>
      <c r="P160" s="19" t="s">
        <v>118</v>
      </c>
      <c r="Q160" s="19" t="s">
        <v>118</v>
      </c>
      <c r="R160" s="19" t="s">
        <v>118</v>
      </c>
      <c r="S160" s="19" t="s">
        <v>118</v>
      </c>
      <c r="T160" s="19" t="s">
        <v>118</v>
      </c>
      <c r="U160" s="19" t="s">
        <v>118</v>
      </c>
      <c r="V160" s="19" t="s">
        <v>118</v>
      </c>
      <c r="W160" s="19" t="s">
        <v>118</v>
      </c>
      <c r="X160" s="19" t="s">
        <v>118</v>
      </c>
      <c r="Y160" s="19" t="s">
        <v>118</v>
      </c>
      <c r="Z160" s="19" t="s">
        <v>118</v>
      </c>
      <c r="AA160" s="19" t="s">
        <v>118</v>
      </c>
      <c r="AB160" s="19" t="s">
        <v>118</v>
      </c>
      <c r="AC160" s="19" t="s">
        <v>118</v>
      </c>
      <c r="AD160" s="1" t="s">
        <v>1234</v>
      </c>
    </row>
    <row r="161" spans="1:30">
      <c r="A161" s="15" t="s">
        <v>276</v>
      </c>
      <c r="B161" s="16">
        <v>3673</v>
      </c>
      <c r="C161" s="17">
        <v>0.98</v>
      </c>
      <c r="D161" s="17">
        <v>0.4</v>
      </c>
      <c r="E161" s="17">
        <v>0.1</v>
      </c>
      <c r="F161" s="17">
        <v>0.14000000000000001</v>
      </c>
      <c r="G161" s="17">
        <v>0.03</v>
      </c>
      <c r="H161" s="17">
        <v>0.25</v>
      </c>
      <c r="I161" s="17">
        <v>-1.9058875639276101</v>
      </c>
      <c r="J161" s="18">
        <v>1.00935235464172E-4</v>
      </c>
      <c r="K161" s="18">
        <v>5.4974788623882403E-4</v>
      </c>
      <c r="L161" s="19" t="s">
        <v>118</v>
      </c>
      <c r="M161" s="19" t="s">
        <v>118</v>
      </c>
      <c r="N161" s="19" t="s">
        <v>118</v>
      </c>
      <c r="O161" s="19" t="s">
        <v>118</v>
      </c>
      <c r="P161" s="19" t="s">
        <v>118</v>
      </c>
      <c r="Q161" s="19" t="s">
        <v>118</v>
      </c>
      <c r="R161" s="19" t="s">
        <v>118</v>
      </c>
      <c r="S161" s="19" t="s">
        <v>118</v>
      </c>
      <c r="T161" s="19" t="s">
        <v>118</v>
      </c>
      <c r="U161" s="19" t="s">
        <v>118</v>
      </c>
      <c r="V161" s="19" t="s">
        <v>118</v>
      </c>
      <c r="W161" s="19" t="s">
        <v>118</v>
      </c>
      <c r="X161" s="19" t="s">
        <v>118</v>
      </c>
      <c r="Y161" s="19" t="s">
        <v>118</v>
      </c>
      <c r="Z161" s="19" t="s">
        <v>118</v>
      </c>
      <c r="AA161" s="19" t="s">
        <v>118</v>
      </c>
      <c r="AB161" s="19" t="s">
        <v>118</v>
      </c>
      <c r="AC161" s="19" t="s">
        <v>118</v>
      </c>
      <c r="AD161" s="1" t="s">
        <v>1471</v>
      </c>
    </row>
    <row r="162" spans="1:30">
      <c r="A162" s="15" t="s">
        <v>277</v>
      </c>
      <c r="B162" s="16">
        <v>1817</v>
      </c>
      <c r="C162" s="17">
        <v>0.86</v>
      </c>
      <c r="D162" s="17">
        <v>0.49</v>
      </c>
      <c r="E162" s="17">
        <v>0.22</v>
      </c>
      <c r="F162" s="17">
        <v>0</v>
      </c>
      <c r="G162" s="17">
        <v>0.11</v>
      </c>
      <c r="H162" s="17">
        <v>0.16</v>
      </c>
      <c r="I162" s="17">
        <v>-2.57028921803315</v>
      </c>
      <c r="J162" s="18">
        <v>1.05235881981063E-4</v>
      </c>
      <c r="K162" s="18">
        <v>5.6958921122250597E-4</v>
      </c>
      <c r="L162" s="19" t="s">
        <v>118</v>
      </c>
      <c r="M162" s="19" t="s">
        <v>118</v>
      </c>
      <c r="N162" s="19" t="s">
        <v>118</v>
      </c>
      <c r="O162" s="19" t="s">
        <v>118</v>
      </c>
      <c r="P162" s="19" t="s">
        <v>118</v>
      </c>
      <c r="Q162" s="19" t="s">
        <v>118</v>
      </c>
      <c r="R162" s="19" t="s">
        <v>118</v>
      </c>
      <c r="S162" s="19" t="s">
        <v>118</v>
      </c>
      <c r="T162" s="19" t="s">
        <v>118</v>
      </c>
      <c r="U162" s="19" t="s">
        <v>118</v>
      </c>
      <c r="V162" s="19" t="s">
        <v>118</v>
      </c>
      <c r="W162" s="19" t="s">
        <v>118</v>
      </c>
      <c r="X162" s="19" t="s">
        <v>118</v>
      </c>
      <c r="Y162" s="19" t="s">
        <v>118</v>
      </c>
      <c r="Z162" s="19" t="s">
        <v>118</v>
      </c>
      <c r="AA162" s="19" t="s">
        <v>118</v>
      </c>
      <c r="AB162" s="19" t="s">
        <v>118</v>
      </c>
      <c r="AC162" s="19" t="s">
        <v>118</v>
      </c>
      <c r="AD162" s="1" t="s">
        <v>1446</v>
      </c>
    </row>
    <row r="163" spans="1:30">
      <c r="A163" s="15" t="s">
        <v>278</v>
      </c>
      <c r="B163" s="16">
        <v>803</v>
      </c>
      <c r="C163" s="17">
        <v>76.239999999999995</v>
      </c>
      <c r="D163" s="17">
        <v>113.79</v>
      </c>
      <c r="E163" s="17">
        <v>90.95</v>
      </c>
      <c r="F163" s="17">
        <v>107.96</v>
      </c>
      <c r="G163" s="17">
        <v>315.94</v>
      </c>
      <c r="H163" s="17">
        <v>442.34</v>
      </c>
      <c r="I163" s="17">
        <v>1.48593188053742</v>
      </c>
      <c r="J163" s="18">
        <v>1.06043660277576E-4</v>
      </c>
      <c r="K163" s="18">
        <v>5.7039633416385298E-4</v>
      </c>
      <c r="L163" s="19" t="s">
        <v>118</v>
      </c>
      <c r="M163" s="19" t="s">
        <v>118</v>
      </c>
      <c r="N163" s="19" t="s">
        <v>118</v>
      </c>
      <c r="O163" s="19" t="s">
        <v>118</v>
      </c>
      <c r="P163" s="19" t="s">
        <v>118</v>
      </c>
      <c r="Q163" s="19" t="s">
        <v>118</v>
      </c>
      <c r="R163" s="19" t="s">
        <v>118</v>
      </c>
      <c r="S163" s="19" t="s">
        <v>118</v>
      </c>
      <c r="T163" s="19" t="s">
        <v>118</v>
      </c>
      <c r="U163" s="19" t="s">
        <v>118</v>
      </c>
      <c r="V163" s="19" t="s">
        <v>118</v>
      </c>
      <c r="W163" s="19" t="s">
        <v>118</v>
      </c>
      <c r="X163" s="19" t="s">
        <v>118</v>
      </c>
      <c r="Y163" s="19" t="s">
        <v>118</v>
      </c>
      <c r="Z163" s="19" t="s">
        <v>118</v>
      </c>
      <c r="AA163" s="19" t="s">
        <v>118</v>
      </c>
      <c r="AB163" s="19" t="s">
        <v>118</v>
      </c>
      <c r="AC163" s="19" t="s">
        <v>118</v>
      </c>
      <c r="AD163" s="1" t="s">
        <v>1350</v>
      </c>
    </row>
    <row r="164" spans="1:30">
      <c r="A164" s="15" t="s">
        <v>279</v>
      </c>
      <c r="B164" s="16">
        <v>1685</v>
      </c>
      <c r="C164" s="17">
        <v>0</v>
      </c>
      <c r="D164" s="17">
        <v>0</v>
      </c>
      <c r="E164" s="17">
        <v>0.62</v>
      </c>
      <c r="F164" s="17">
        <v>0.43</v>
      </c>
      <c r="G164" s="17">
        <v>1.33</v>
      </c>
      <c r="H164" s="17">
        <v>1.47</v>
      </c>
      <c r="I164" s="17">
        <v>2.1832285604706501</v>
      </c>
      <c r="J164" s="18">
        <v>1.06875665319102E-4</v>
      </c>
      <c r="K164" s="18">
        <v>5.7132300102680699E-4</v>
      </c>
      <c r="L164" s="17">
        <v>0.77</v>
      </c>
      <c r="M164" s="17">
        <v>0</v>
      </c>
      <c r="N164" s="17">
        <v>0.13</v>
      </c>
      <c r="O164" s="17">
        <v>0</v>
      </c>
      <c r="P164" s="17">
        <v>0</v>
      </c>
      <c r="Q164" s="17">
        <v>0</v>
      </c>
      <c r="R164" s="17">
        <v>-6.0200394433805</v>
      </c>
      <c r="S164" s="18">
        <v>5.3227561805840597E-6</v>
      </c>
      <c r="T164" s="18">
        <v>2.6106851742864702E-5</v>
      </c>
      <c r="U164" s="19" t="s">
        <v>118</v>
      </c>
      <c r="V164" s="19" t="s">
        <v>118</v>
      </c>
      <c r="W164" s="19" t="s">
        <v>118</v>
      </c>
      <c r="X164" s="19" t="s">
        <v>118</v>
      </c>
      <c r="Y164" s="19" t="s">
        <v>118</v>
      </c>
      <c r="Z164" s="19" t="s">
        <v>118</v>
      </c>
      <c r="AA164" s="19" t="s">
        <v>118</v>
      </c>
      <c r="AB164" s="19" t="s">
        <v>118</v>
      </c>
      <c r="AC164" s="19" t="s">
        <v>118</v>
      </c>
      <c r="AD164" s="1" t="s">
        <v>1234</v>
      </c>
    </row>
    <row r="165" spans="1:30">
      <c r="A165" s="15" t="s">
        <v>280</v>
      </c>
      <c r="B165" s="16">
        <v>464</v>
      </c>
      <c r="C165" s="17">
        <v>150.16999999999999</v>
      </c>
      <c r="D165" s="17">
        <v>131.71</v>
      </c>
      <c r="E165" s="17">
        <v>177.74</v>
      </c>
      <c r="F165" s="17">
        <v>413.78</v>
      </c>
      <c r="G165" s="17">
        <v>552.73</v>
      </c>
      <c r="H165" s="17">
        <v>415.42</v>
      </c>
      <c r="I165" s="17">
        <v>1.48368178933122</v>
      </c>
      <c r="J165" s="18">
        <v>1.14293846547342E-4</v>
      </c>
      <c r="K165" s="18">
        <v>6.0722988411041903E-4</v>
      </c>
      <c r="L165" s="19" t="s">
        <v>118</v>
      </c>
      <c r="M165" s="19" t="s">
        <v>118</v>
      </c>
      <c r="N165" s="19" t="s">
        <v>118</v>
      </c>
      <c r="O165" s="19" t="s">
        <v>118</v>
      </c>
      <c r="P165" s="19" t="s">
        <v>118</v>
      </c>
      <c r="Q165" s="19" t="s">
        <v>118</v>
      </c>
      <c r="R165" s="19" t="s">
        <v>118</v>
      </c>
      <c r="S165" s="19" t="s">
        <v>118</v>
      </c>
      <c r="T165" s="19" t="s">
        <v>118</v>
      </c>
      <c r="U165" s="19" t="s">
        <v>118</v>
      </c>
      <c r="V165" s="19" t="s">
        <v>118</v>
      </c>
      <c r="W165" s="19" t="s">
        <v>118</v>
      </c>
      <c r="X165" s="19" t="s">
        <v>118</v>
      </c>
      <c r="Y165" s="19" t="s">
        <v>118</v>
      </c>
      <c r="Z165" s="19" t="s">
        <v>118</v>
      </c>
      <c r="AA165" s="19" t="s">
        <v>118</v>
      </c>
      <c r="AB165" s="19" t="s">
        <v>118</v>
      </c>
      <c r="AC165" s="19" t="s">
        <v>118</v>
      </c>
      <c r="AD165" s="1" t="s">
        <v>1446</v>
      </c>
    </row>
    <row r="166" spans="1:30">
      <c r="A166" s="15" t="s">
        <v>281</v>
      </c>
      <c r="B166" s="16">
        <v>1187.23</v>
      </c>
      <c r="C166" s="17">
        <v>1.89</v>
      </c>
      <c r="D166" s="17">
        <v>3.16</v>
      </c>
      <c r="E166" s="17">
        <v>1.5</v>
      </c>
      <c r="F166" s="17">
        <v>0.14000000000000001</v>
      </c>
      <c r="G166" s="17">
        <v>1.22</v>
      </c>
      <c r="H166" s="17">
        <v>0.51</v>
      </c>
      <c r="I166" s="17">
        <v>-1.87469582529795</v>
      </c>
      <c r="J166" s="18">
        <v>1.1679096391007501E-4</v>
      </c>
      <c r="K166" s="18">
        <v>6.1671326064710499E-4</v>
      </c>
      <c r="L166" s="19" t="s">
        <v>118</v>
      </c>
      <c r="M166" s="19" t="s">
        <v>118</v>
      </c>
      <c r="N166" s="19" t="s">
        <v>118</v>
      </c>
      <c r="O166" s="19" t="s">
        <v>118</v>
      </c>
      <c r="P166" s="19" t="s">
        <v>118</v>
      </c>
      <c r="Q166" s="19" t="s">
        <v>118</v>
      </c>
      <c r="R166" s="19" t="s">
        <v>118</v>
      </c>
      <c r="S166" s="19" t="s">
        <v>118</v>
      </c>
      <c r="T166" s="19" t="s">
        <v>118</v>
      </c>
      <c r="U166" s="19" t="s">
        <v>118</v>
      </c>
      <c r="V166" s="19" t="s">
        <v>118</v>
      </c>
      <c r="W166" s="19" t="s">
        <v>118</v>
      </c>
      <c r="X166" s="19" t="s">
        <v>118</v>
      </c>
      <c r="Y166" s="19" t="s">
        <v>118</v>
      </c>
      <c r="Z166" s="19" t="s">
        <v>118</v>
      </c>
      <c r="AA166" s="19" t="s">
        <v>118</v>
      </c>
      <c r="AB166" s="19" t="s">
        <v>118</v>
      </c>
      <c r="AC166" s="19" t="s">
        <v>118</v>
      </c>
      <c r="AD166" s="1" t="s">
        <v>1472</v>
      </c>
    </row>
    <row r="167" spans="1:30">
      <c r="A167" s="15" t="s">
        <v>282</v>
      </c>
      <c r="B167" s="16">
        <v>1371</v>
      </c>
      <c r="C167" s="17">
        <v>3.4</v>
      </c>
      <c r="D167" s="17">
        <v>2.35</v>
      </c>
      <c r="E167" s="17">
        <v>0</v>
      </c>
      <c r="F167" s="17">
        <v>0.81</v>
      </c>
      <c r="G167" s="17">
        <v>0</v>
      </c>
      <c r="H167" s="17">
        <v>0.87</v>
      </c>
      <c r="I167" s="17">
        <v>-1.8467319430886899</v>
      </c>
      <c r="J167" s="18">
        <v>1.1914308850020699E-4</v>
      </c>
      <c r="K167" s="18">
        <v>6.2532069479502496E-4</v>
      </c>
      <c r="L167" s="19" t="s">
        <v>118</v>
      </c>
      <c r="M167" s="19" t="s">
        <v>118</v>
      </c>
      <c r="N167" s="19" t="s">
        <v>118</v>
      </c>
      <c r="O167" s="19" t="s">
        <v>118</v>
      </c>
      <c r="P167" s="19" t="s">
        <v>118</v>
      </c>
      <c r="Q167" s="19" t="s">
        <v>118</v>
      </c>
      <c r="R167" s="19" t="s">
        <v>118</v>
      </c>
      <c r="S167" s="19" t="s">
        <v>118</v>
      </c>
      <c r="T167" s="19" t="s">
        <v>118</v>
      </c>
      <c r="U167" s="17">
        <v>0</v>
      </c>
      <c r="V167" s="17">
        <v>0</v>
      </c>
      <c r="W167" s="17">
        <v>4.47</v>
      </c>
      <c r="X167" s="17">
        <v>0</v>
      </c>
      <c r="Y167" s="17">
        <v>0</v>
      </c>
      <c r="Z167" s="17">
        <v>0</v>
      </c>
      <c r="AA167" s="17">
        <v>-8.0207204339206601</v>
      </c>
      <c r="AB167" s="18">
        <v>2.2980314874162001E-14</v>
      </c>
      <c r="AC167" s="18">
        <v>7.2701359783712405E-13</v>
      </c>
      <c r="AD167" s="1" t="s">
        <v>1445</v>
      </c>
    </row>
    <row r="168" spans="1:30">
      <c r="A168" s="15" t="s">
        <v>283</v>
      </c>
      <c r="B168" s="16">
        <v>1030.3399999999999</v>
      </c>
      <c r="C168" s="17">
        <v>26.77</v>
      </c>
      <c r="D168" s="17">
        <v>40.43</v>
      </c>
      <c r="E168" s="17">
        <v>6.43</v>
      </c>
      <c r="F168" s="17">
        <v>7.95</v>
      </c>
      <c r="G168" s="17">
        <v>5.23</v>
      </c>
      <c r="H168" s="17">
        <v>13.78</v>
      </c>
      <c r="I168" s="17">
        <v>-1.5090078806727001</v>
      </c>
      <c r="J168" s="18">
        <v>1.2307726816786899E-4</v>
      </c>
      <c r="K168" s="18">
        <v>6.4207779658659401E-4</v>
      </c>
      <c r="L168" s="19" t="s">
        <v>118</v>
      </c>
      <c r="M168" s="19" t="s">
        <v>118</v>
      </c>
      <c r="N168" s="19" t="s">
        <v>118</v>
      </c>
      <c r="O168" s="19" t="s">
        <v>118</v>
      </c>
      <c r="P168" s="19" t="s">
        <v>118</v>
      </c>
      <c r="Q168" s="19" t="s">
        <v>118</v>
      </c>
      <c r="R168" s="19" t="s">
        <v>118</v>
      </c>
      <c r="S168" s="19" t="s">
        <v>118</v>
      </c>
      <c r="T168" s="19" t="s">
        <v>118</v>
      </c>
      <c r="U168" s="19" t="s">
        <v>118</v>
      </c>
      <c r="V168" s="19" t="s">
        <v>118</v>
      </c>
      <c r="W168" s="19" t="s">
        <v>118</v>
      </c>
      <c r="X168" s="19" t="s">
        <v>118</v>
      </c>
      <c r="Y168" s="19" t="s">
        <v>118</v>
      </c>
      <c r="Z168" s="19" t="s">
        <v>118</v>
      </c>
      <c r="AA168" s="19" t="s">
        <v>118</v>
      </c>
      <c r="AB168" s="19" t="s">
        <v>118</v>
      </c>
      <c r="AC168" s="19" t="s">
        <v>118</v>
      </c>
      <c r="AD168" s="1" t="s">
        <v>1226</v>
      </c>
    </row>
    <row r="169" spans="1:30">
      <c r="A169" s="15" t="s">
        <v>284</v>
      </c>
      <c r="B169" s="16">
        <v>1030</v>
      </c>
      <c r="C169" s="17">
        <v>1</v>
      </c>
      <c r="D169" s="17">
        <v>1.62</v>
      </c>
      <c r="E169" s="17">
        <v>0.16</v>
      </c>
      <c r="F169" s="17">
        <v>0</v>
      </c>
      <c r="G169" s="17">
        <v>0.15</v>
      </c>
      <c r="H169" s="17">
        <v>0.26</v>
      </c>
      <c r="I169" s="17">
        <v>-2.7597872071296599</v>
      </c>
      <c r="J169" s="18">
        <v>1.2496686260358701E-4</v>
      </c>
      <c r="K169" s="18">
        <v>6.4803175457907899E-4</v>
      </c>
      <c r="L169" s="19" t="s">
        <v>118</v>
      </c>
      <c r="M169" s="19" t="s">
        <v>118</v>
      </c>
      <c r="N169" s="19" t="s">
        <v>118</v>
      </c>
      <c r="O169" s="19" t="s">
        <v>118</v>
      </c>
      <c r="P169" s="19" t="s">
        <v>118</v>
      </c>
      <c r="Q169" s="19" t="s">
        <v>118</v>
      </c>
      <c r="R169" s="19" t="s">
        <v>118</v>
      </c>
      <c r="S169" s="19" t="s">
        <v>118</v>
      </c>
      <c r="T169" s="19" t="s">
        <v>118</v>
      </c>
      <c r="U169" s="19" t="s">
        <v>118</v>
      </c>
      <c r="V169" s="19" t="s">
        <v>118</v>
      </c>
      <c r="W169" s="19" t="s">
        <v>118</v>
      </c>
      <c r="X169" s="19" t="s">
        <v>118</v>
      </c>
      <c r="Y169" s="19" t="s">
        <v>118</v>
      </c>
      <c r="Z169" s="19" t="s">
        <v>118</v>
      </c>
      <c r="AA169" s="19" t="s">
        <v>118</v>
      </c>
      <c r="AB169" s="19" t="s">
        <v>118</v>
      </c>
      <c r="AC169" s="19" t="s">
        <v>118</v>
      </c>
      <c r="AD169" s="1" t="s">
        <v>1334</v>
      </c>
    </row>
    <row r="170" spans="1:30">
      <c r="A170" s="15" t="s">
        <v>285</v>
      </c>
      <c r="B170" s="16">
        <v>815</v>
      </c>
      <c r="C170" s="17">
        <v>3.92</v>
      </c>
      <c r="D170" s="17">
        <v>7.5</v>
      </c>
      <c r="E170" s="17">
        <v>1.19</v>
      </c>
      <c r="F170" s="17">
        <v>0.61</v>
      </c>
      <c r="G170" s="17">
        <v>0.82</v>
      </c>
      <c r="H170" s="17">
        <v>2.54</v>
      </c>
      <c r="I170" s="17">
        <v>-1.8101685704257899</v>
      </c>
      <c r="J170" s="18">
        <v>1.26479378055906E-4</v>
      </c>
      <c r="K170" s="18">
        <v>6.5197107974056397E-4</v>
      </c>
      <c r="L170" s="19" t="s">
        <v>118</v>
      </c>
      <c r="M170" s="19" t="s">
        <v>118</v>
      </c>
      <c r="N170" s="19" t="s">
        <v>118</v>
      </c>
      <c r="O170" s="19" t="s">
        <v>118</v>
      </c>
      <c r="P170" s="19" t="s">
        <v>118</v>
      </c>
      <c r="Q170" s="19" t="s">
        <v>118</v>
      </c>
      <c r="R170" s="19" t="s">
        <v>118</v>
      </c>
      <c r="S170" s="19" t="s">
        <v>118</v>
      </c>
      <c r="T170" s="19" t="s">
        <v>118</v>
      </c>
      <c r="U170" s="19" t="s">
        <v>118</v>
      </c>
      <c r="V170" s="19" t="s">
        <v>118</v>
      </c>
      <c r="W170" s="19" t="s">
        <v>118</v>
      </c>
      <c r="X170" s="19" t="s">
        <v>118</v>
      </c>
      <c r="Y170" s="19" t="s">
        <v>118</v>
      </c>
      <c r="Z170" s="19" t="s">
        <v>118</v>
      </c>
      <c r="AA170" s="19" t="s">
        <v>118</v>
      </c>
      <c r="AB170" s="19" t="s">
        <v>118</v>
      </c>
      <c r="AC170" s="19" t="s">
        <v>118</v>
      </c>
      <c r="AD170" s="1" t="s">
        <v>1234</v>
      </c>
    </row>
    <row r="171" spans="1:30">
      <c r="A171" s="15" t="s">
        <v>286</v>
      </c>
      <c r="B171" s="16">
        <v>667</v>
      </c>
      <c r="C171" s="17">
        <v>7.3</v>
      </c>
      <c r="D171" s="17">
        <v>4.41</v>
      </c>
      <c r="E171" s="17">
        <v>37.21</v>
      </c>
      <c r="F171" s="17">
        <v>56.99</v>
      </c>
      <c r="G171" s="17">
        <v>84.1</v>
      </c>
      <c r="H171" s="17">
        <v>15.22</v>
      </c>
      <c r="I171" s="17">
        <v>1.51469231501614</v>
      </c>
      <c r="J171" s="18">
        <v>1.2762879972148499E-4</v>
      </c>
      <c r="K171" s="18">
        <v>6.5400319857281499E-4</v>
      </c>
      <c r="L171" s="19" t="s">
        <v>118</v>
      </c>
      <c r="M171" s="19" t="s">
        <v>118</v>
      </c>
      <c r="N171" s="19" t="s">
        <v>118</v>
      </c>
      <c r="O171" s="19" t="s">
        <v>118</v>
      </c>
      <c r="P171" s="19" t="s">
        <v>118</v>
      </c>
      <c r="Q171" s="19" t="s">
        <v>118</v>
      </c>
      <c r="R171" s="19" t="s">
        <v>118</v>
      </c>
      <c r="S171" s="19" t="s">
        <v>118</v>
      </c>
      <c r="T171" s="19" t="s">
        <v>118</v>
      </c>
      <c r="U171" s="19" t="s">
        <v>118</v>
      </c>
      <c r="V171" s="19" t="s">
        <v>118</v>
      </c>
      <c r="W171" s="19" t="s">
        <v>118</v>
      </c>
      <c r="X171" s="19" t="s">
        <v>118</v>
      </c>
      <c r="Y171" s="19" t="s">
        <v>118</v>
      </c>
      <c r="Z171" s="19" t="s">
        <v>118</v>
      </c>
      <c r="AA171" s="19" t="s">
        <v>118</v>
      </c>
      <c r="AB171" s="19" t="s">
        <v>118</v>
      </c>
      <c r="AC171" s="19" t="s">
        <v>118</v>
      </c>
      <c r="AD171" s="1" t="s">
        <v>1241</v>
      </c>
    </row>
    <row r="172" spans="1:30">
      <c r="A172" s="15" t="s">
        <v>287</v>
      </c>
      <c r="B172" s="16">
        <v>624</v>
      </c>
      <c r="C172" s="17">
        <v>1.55</v>
      </c>
      <c r="D172" s="17">
        <v>0.72</v>
      </c>
      <c r="E172" s="17">
        <v>1.62</v>
      </c>
      <c r="F172" s="17">
        <v>2.17</v>
      </c>
      <c r="G172" s="17">
        <v>5.32</v>
      </c>
      <c r="H172" s="17">
        <v>9.51</v>
      </c>
      <c r="I172" s="17">
        <v>1.9521528461269899</v>
      </c>
      <c r="J172" s="18">
        <v>1.3270090850852199E-4</v>
      </c>
      <c r="K172" s="18">
        <v>6.7599403981400004E-4</v>
      </c>
      <c r="L172" s="19" t="s">
        <v>118</v>
      </c>
      <c r="M172" s="19" t="s">
        <v>118</v>
      </c>
      <c r="N172" s="19" t="s">
        <v>118</v>
      </c>
      <c r="O172" s="19" t="s">
        <v>118</v>
      </c>
      <c r="P172" s="19" t="s">
        <v>118</v>
      </c>
      <c r="Q172" s="19" t="s">
        <v>118</v>
      </c>
      <c r="R172" s="19" t="s">
        <v>118</v>
      </c>
      <c r="S172" s="19" t="s">
        <v>118</v>
      </c>
      <c r="T172" s="19" t="s">
        <v>118</v>
      </c>
      <c r="U172" s="19" t="s">
        <v>118</v>
      </c>
      <c r="V172" s="19" t="s">
        <v>118</v>
      </c>
      <c r="W172" s="19" t="s">
        <v>118</v>
      </c>
      <c r="X172" s="19" t="s">
        <v>118</v>
      </c>
      <c r="Y172" s="19" t="s">
        <v>118</v>
      </c>
      <c r="Z172" s="19" t="s">
        <v>118</v>
      </c>
      <c r="AA172" s="19" t="s">
        <v>118</v>
      </c>
      <c r="AB172" s="19" t="s">
        <v>118</v>
      </c>
      <c r="AC172" s="19" t="s">
        <v>118</v>
      </c>
      <c r="AD172" s="1" t="s">
        <v>1234</v>
      </c>
    </row>
    <row r="173" spans="1:30">
      <c r="A173" s="15" t="s">
        <v>288</v>
      </c>
      <c r="B173" s="16">
        <v>500</v>
      </c>
      <c r="C173" s="17">
        <v>94.28</v>
      </c>
      <c r="D173" s="17">
        <v>79.5</v>
      </c>
      <c r="E173" s="17">
        <v>17.95</v>
      </c>
      <c r="F173" s="17">
        <v>22.02</v>
      </c>
      <c r="G173" s="17">
        <v>13.4</v>
      </c>
      <c r="H173" s="17">
        <v>34.57</v>
      </c>
      <c r="I173" s="17">
        <v>-1.5161903953417</v>
      </c>
      <c r="J173" s="18">
        <v>1.35038311122115E-4</v>
      </c>
      <c r="K173" s="18">
        <v>6.8387823059503998E-4</v>
      </c>
      <c r="L173" s="19" t="s">
        <v>118</v>
      </c>
      <c r="M173" s="19" t="s">
        <v>118</v>
      </c>
      <c r="N173" s="19" t="s">
        <v>118</v>
      </c>
      <c r="O173" s="19" t="s">
        <v>118</v>
      </c>
      <c r="P173" s="19" t="s">
        <v>118</v>
      </c>
      <c r="Q173" s="19" t="s">
        <v>118</v>
      </c>
      <c r="R173" s="19" t="s">
        <v>118</v>
      </c>
      <c r="S173" s="19" t="s">
        <v>118</v>
      </c>
      <c r="T173" s="19" t="s">
        <v>118</v>
      </c>
      <c r="U173" s="19" t="s">
        <v>118</v>
      </c>
      <c r="V173" s="19" t="s">
        <v>118</v>
      </c>
      <c r="W173" s="19" t="s">
        <v>118</v>
      </c>
      <c r="X173" s="19" t="s">
        <v>118</v>
      </c>
      <c r="Y173" s="19" t="s">
        <v>118</v>
      </c>
      <c r="Z173" s="19" t="s">
        <v>118</v>
      </c>
      <c r="AA173" s="19" t="s">
        <v>118</v>
      </c>
      <c r="AB173" s="19" t="s">
        <v>118</v>
      </c>
      <c r="AC173" s="19" t="s">
        <v>118</v>
      </c>
      <c r="AD173" s="98" t="s">
        <v>1376</v>
      </c>
    </row>
    <row r="174" spans="1:30">
      <c r="A174" s="15" t="s">
        <v>289</v>
      </c>
      <c r="B174" s="16">
        <v>834</v>
      </c>
      <c r="C174" s="17">
        <v>1.86</v>
      </c>
      <c r="D174" s="17">
        <v>2.4700000000000002</v>
      </c>
      <c r="E174" s="17">
        <v>0.76</v>
      </c>
      <c r="F174" s="17">
        <v>0.33</v>
      </c>
      <c r="G174" s="17">
        <v>0.42</v>
      </c>
      <c r="H174" s="17">
        <v>0.23</v>
      </c>
      <c r="I174" s="17">
        <v>-2.3678553888198399</v>
      </c>
      <c r="J174" s="18">
        <v>1.4179094973511199E-4</v>
      </c>
      <c r="K174" s="18">
        <v>7.1390094459655403E-4</v>
      </c>
      <c r="L174" s="19" t="s">
        <v>118</v>
      </c>
      <c r="M174" s="19" t="s">
        <v>118</v>
      </c>
      <c r="N174" s="19" t="s">
        <v>118</v>
      </c>
      <c r="O174" s="19" t="s">
        <v>118</v>
      </c>
      <c r="P174" s="19" t="s">
        <v>118</v>
      </c>
      <c r="Q174" s="19" t="s">
        <v>118</v>
      </c>
      <c r="R174" s="19" t="s">
        <v>118</v>
      </c>
      <c r="S174" s="19" t="s">
        <v>118</v>
      </c>
      <c r="T174" s="19" t="s">
        <v>118</v>
      </c>
      <c r="U174" s="19" t="s">
        <v>118</v>
      </c>
      <c r="V174" s="19" t="s">
        <v>118</v>
      </c>
      <c r="W174" s="19" t="s">
        <v>118</v>
      </c>
      <c r="X174" s="19" t="s">
        <v>118</v>
      </c>
      <c r="Y174" s="19" t="s">
        <v>118</v>
      </c>
      <c r="Z174" s="19" t="s">
        <v>118</v>
      </c>
      <c r="AA174" s="19" t="s">
        <v>118</v>
      </c>
      <c r="AB174" s="19" t="s">
        <v>118</v>
      </c>
      <c r="AC174" s="19" t="s">
        <v>118</v>
      </c>
      <c r="AD174" s="1" t="s">
        <v>1446</v>
      </c>
    </row>
    <row r="175" spans="1:30">
      <c r="A175" s="15" t="s">
        <v>290</v>
      </c>
      <c r="B175" s="16">
        <v>1889</v>
      </c>
      <c r="C175" s="17">
        <v>0</v>
      </c>
      <c r="D175" s="17">
        <v>0.61</v>
      </c>
      <c r="E175" s="17">
        <v>0</v>
      </c>
      <c r="F175" s="17">
        <v>0</v>
      </c>
      <c r="G175" s="17">
        <v>0</v>
      </c>
      <c r="H175" s="17">
        <v>0</v>
      </c>
      <c r="I175" s="17">
        <v>-5.5216787814221604</v>
      </c>
      <c r="J175" s="18">
        <v>1.5125680115434599E-4</v>
      </c>
      <c r="K175" s="18">
        <v>7.5280683792910096E-4</v>
      </c>
      <c r="L175" s="19" t="s">
        <v>118</v>
      </c>
      <c r="M175" s="19" t="s">
        <v>118</v>
      </c>
      <c r="N175" s="19" t="s">
        <v>118</v>
      </c>
      <c r="O175" s="19" t="s">
        <v>118</v>
      </c>
      <c r="P175" s="19" t="s">
        <v>118</v>
      </c>
      <c r="Q175" s="19" t="s">
        <v>118</v>
      </c>
      <c r="R175" s="19" t="s">
        <v>118</v>
      </c>
      <c r="S175" s="19" t="s">
        <v>118</v>
      </c>
      <c r="T175" s="19" t="s">
        <v>118</v>
      </c>
      <c r="U175" s="17">
        <v>0.8</v>
      </c>
      <c r="V175" s="17">
        <v>0</v>
      </c>
      <c r="W175" s="17">
        <v>0</v>
      </c>
      <c r="X175" s="17">
        <v>0</v>
      </c>
      <c r="Y175" s="17">
        <v>0</v>
      </c>
      <c r="Z175" s="17">
        <v>0</v>
      </c>
      <c r="AA175" s="17">
        <v>-6.7297020474010099</v>
      </c>
      <c r="AB175" s="18">
        <v>7.9368128302841901E-8</v>
      </c>
      <c r="AC175" s="18">
        <v>6.7366118657046295E-7</v>
      </c>
      <c r="AD175" s="1" t="s">
        <v>1242</v>
      </c>
    </row>
    <row r="176" spans="1:30">
      <c r="A176" s="15" t="s">
        <v>291</v>
      </c>
      <c r="B176" s="16">
        <v>1291</v>
      </c>
      <c r="C176" s="17">
        <v>0</v>
      </c>
      <c r="D176" s="17">
        <v>0</v>
      </c>
      <c r="E176" s="17">
        <v>0</v>
      </c>
      <c r="F176" s="17">
        <v>0.41</v>
      </c>
      <c r="G176" s="17">
        <v>0.45</v>
      </c>
      <c r="H176" s="17">
        <v>0.06</v>
      </c>
      <c r="I176" s="17">
        <v>5.4574699628155798</v>
      </c>
      <c r="J176" s="18">
        <v>1.5125680115434599E-4</v>
      </c>
      <c r="K176" s="18">
        <v>7.5280683792910096E-4</v>
      </c>
      <c r="L176" s="19" t="s">
        <v>118</v>
      </c>
      <c r="M176" s="19" t="s">
        <v>118</v>
      </c>
      <c r="N176" s="19" t="s">
        <v>118</v>
      </c>
      <c r="O176" s="19" t="s">
        <v>118</v>
      </c>
      <c r="P176" s="19" t="s">
        <v>118</v>
      </c>
      <c r="Q176" s="19" t="s">
        <v>118</v>
      </c>
      <c r="R176" s="19" t="s">
        <v>118</v>
      </c>
      <c r="S176" s="19" t="s">
        <v>118</v>
      </c>
      <c r="T176" s="19" t="s">
        <v>118</v>
      </c>
      <c r="U176" s="19" t="s">
        <v>118</v>
      </c>
      <c r="V176" s="19" t="s">
        <v>118</v>
      </c>
      <c r="W176" s="19" t="s">
        <v>118</v>
      </c>
      <c r="X176" s="19" t="s">
        <v>118</v>
      </c>
      <c r="Y176" s="19" t="s">
        <v>118</v>
      </c>
      <c r="Z176" s="19" t="s">
        <v>118</v>
      </c>
      <c r="AA176" s="19" t="s">
        <v>118</v>
      </c>
      <c r="AB176" s="19" t="s">
        <v>118</v>
      </c>
      <c r="AC176" s="19" t="s">
        <v>118</v>
      </c>
      <c r="AD176" s="98" t="s">
        <v>1512</v>
      </c>
    </row>
    <row r="177" spans="1:30">
      <c r="A177" s="15" t="s">
        <v>292</v>
      </c>
      <c r="B177" s="16">
        <v>518</v>
      </c>
      <c r="C177" s="17">
        <v>7.51</v>
      </c>
      <c r="D177" s="17">
        <v>4.8099999999999996</v>
      </c>
      <c r="E177" s="17">
        <v>5.13</v>
      </c>
      <c r="F177" s="17">
        <v>1.35</v>
      </c>
      <c r="G177" s="17">
        <v>0.8</v>
      </c>
      <c r="H177" s="17">
        <v>2.57</v>
      </c>
      <c r="I177" s="17">
        <v>-1.9963688595144999</v>
      </c>
      <c r="J177" s="18">
        <v>1.57213670034966E-4</v>
      </c>
      <c r="K177" s="18">
        <v>7.7798307571589004E-4</v>
      </c>
      <c r="L177" s="19" t="s">
        <v>118</v>
      </c>
      <c r="M177" s="19" t="s">
        <v>118</v>
      </c>
      <c r="N177" s="19" t="s">
        <v>118</v>
      </c>
      <c r="O177" s="19" t="s">
        <v>118</v>
      </c>
      <c r="P177" s="19" t="s">
        <v>118</v>
      </c>
      <c r="Q177" s="19" t="s">
        <v>118</v>
      </c>
      <c r="R177" s="19" t="s">
        <v>118</v>
      </c>
      <c r="S177" s="19" t="s">
        <v>118</v>
      </c>
      <c r="T177" s="19" t="s">
        <v>118</v>
      </c>
      <c r="U177" s="19" t="s">
        <v>118</v>
      </c>
      <c r="V177" s="19" t="s">
        <v>118</v>
      </c>
      <c r="W177" s="19" t="s">
        <v>118</v>
      </c>
      <c r="X177" s="19" t="s">
        <v>118</v>
      </c>
      <c r="Y177" s="19" t="s">
        <v>118</v>
      </c>
      <c r="Z177" s="19" t="s">
        <v>118</v>
      </c>
      <c r="AA177" s="19" t="s">
        <v>118</v>
      </c>
      <c r="AB177" s="19" t="s">
        <v>118</v>
      </c>
      <c r="AC177" s="19" t="s">
        <v>118</v>
      </c>
      <c r="AD177" s="1" t="s">
        <v>1234</v>
      </c>
    </row>
    <row r="178" spans="1:30">
      <c r="A178" s="15" t="s">
        <v>293</v>
      </c>
      <c r="B178" s="16">
        <v>1366</v>
      </c>
      <c r="C178" s="17">
        <v>1.44</v>
      </c>
      <c r="D178" s="17">
        <v>1.55</v>
      </c>
      <c r="E178" s="17">
        <v>0.32</v>
      </c>
      <c r="F178" s="17">
        <v>0.16</v>
      </c>
      <c r="G178" s="17">
        <v>0.21</v>
      </c>
      <c r="H178" s="17">
        <v>0.45</v>
      </c>
      <c r="I178" s="17">
        <v>-2.04850237899681</v>
      </c>
      <c r="J178" s="18">
        <v>1.65047840251206E-4</v>
      </c>
      <c r="K178" s="18">
        <v>8.12110395781501E-4</v>
      </c>
      <c r="L178" s="19" t="s">
        <v>118</v>
      </c>
      <c r="M178" s="19" t="s">
        <v>118</v>
      </c>
      <c r="N178" s="19" t="s">
        <v>118</v>
      </c>
      <c r="O178" s="19" t="s">
        <v>118</v>
      </c>
      <c r="P178" s="19" t="s">
        <v>118</v>
      </c>
      <c r="Q178" s="19" t="s">
        <v>118</v>
      </c>
      <c r="R178" s="19" t="s">
        <v>118</v>
      </c>
      <c r="S178" s="19" t="s">
        <v>118</v>
      </c>
      <c r="T178" s="19" t="s">
        <v>118</v>
      </c>
      <c r="U178" s="19" t="s">
        <v>118</v>
      </c>
      <c r="V178" s="19" t="s">
        <v>118</v>
      </c>
      <c r="W178" s="19" t="s">
        <v>118</v>
      </c>
      <c r="X178" s="19" t="s">
        <v>118</v>
      </c>
      <c r="Y178" s="19" t="s">
        <v>118</v>
      </c>
      <c r="Z178" s="19" t="s">
        <v>118</v>
      </c>
      <c r="AA178" s="19" t="s">
        <v>118</v>
      </c>
      <c r="AB178" s="19" t="s">
        <v>118</v>
      </c>
      <c r="AC178" s="19" t="s">
        <v>118</v>
      </c>
      <c r="AD178" s="98" t="s">
        <v>1346</v>
      </c>
    </row>
    <row r="179" spans="1:30">
      <c r="A179" s="15" t="s">
        <v>294</v>
      </c>
      <c r="B179" s="16">
        <v>1449</v>
      </c>
      <c r="C179" s="17">
        <v>6.86</v>
      </c>
      <c r="D179" s="17">
        <v>5.8</v>
      </c>
      <c r="E179" s="17">
        <v>1.44</v>
      </c>
      <c r="F179" s="17">
        <v>1.51</v>
      </c>
      <c r="G179" s="17">
        <v>0.49</v>
      </c>
      <c r="H179" s="17">
        <v>3.08</v>
      </c>
      <c r="I179" s="17">
        <v>-1.57037961140217</v>
      </c>
      <c r="J179" s="18">
        <v>1.6666426730664401E-4</v>
      </c>
      <c r="K179" s="18">
        <v>8.1543082196357795E-4</v>
      </c>
      <c r="L179" s="19" t="s">
        <v>118</v>
      </c>
      <c r="M179" s="19" t="s">
        <v>118</v>
      </c>
      <c r="N179" s="19" t="s">
        <v>118</v>
      </c>
      <c r="O179" s="19" t="s">
        <v>118</v>
      </c>
      <c r="P179" s="19" t="s">
        <v>118</v>
      </c>
      <c r="Q179" s="19" t="s">
        <v>118</v>
      </c>
      <c r="R179" s="19" t="s">
        <v>118</v>
      </c>
      <c r="S179" s="19" t="s">
        <v>118</v>
      </c>
      <c r="T179" s="19" t="s">
        <v>118</v>
      </c>
      <c r="U179" s="19" t="s">
        <v>118</v>
      </c>
      <c r="V179" s="19" t="s">
        <v>118</v>
      </c>
      <c r="W179" s="19" t="s">
        <v>118</v>
      </c>
      <c r="X179" s="19" t="s">
        <v>118</v>
      </c>
      <c r="Y179" s="19" t="s">
        <v>118</v>
      </c>
      <c r="Z179" s="19" t="s">
        <v>118</v>
      </c>
      <c r="AA179" s="19" t="s">
        <v>118</v>
      </c>
      <c r="AB179" s="19" t="s">
        <v>118</v>
      </c>
      <c r="AC179" s="19" t="s">
        <v>118</v>
      </c>
      <c r="AD179" s="1" t="s">
        <v>1482</v>
      </c>
    </row>
    <row r="180" spans="1:30">
      <c r="A180" s="15" t="s">
        <v>295</v>
      </c>
      <c r="B180" s="16">
        <v>2555</v>
      </c>
      <c r="C180" s="17">
        <v>7</v>
      </c>
      <c r="D180" s="17">
        <v>9.2799999999999994</v>
      </c>
      <c r="E180" s="17">
        <v>2.31</v>
      </c>
      <c r="F180" s="17">
        <v>2.2400000000000002</v>
      </c>
      <c r="G180" s="17">
        <v>1.54</v>
      </c>
      <c r="H180" s="17">
        <v>3.18</v>
      </c>
      <c r="I180" s="17">
        <v>-1.4800430678968199</v>
      </c>
      <c r="J180" s="18">
        <v>1.7993521964106699E-4</v>
      </c>
      <c r="K180" s="18">
        <v>8.7541516971440599E-4</v>
      </c>
      <c r="L180" s="19" t="s">
        <v>118</v>
      </c>
      <c r="M180" s="19" t="s">
        <v>118</v>
      </c>
      <c r="N180" s="19" t="s">
        <v>118</v>
      </c>
      <c r="O180" s="19" t="s">
        <v>118</v>
      </c>
      <c r="P180" s="19" t="s">
        <v>118</v>
      </c>
      <c r="Q180" s="19" t="s">
        <v>118</v>
      </c>
      <c r="R180" s="19" t="s">
        <v>118</v>
      </c>
      <c r="S180" s="19" t="s">
        <v>118</v>
      </c>
      <c r="T180" s="19" t="s">
        <v>118</v>
      </c>
      <c r="U180" s="19" t="s">
        <v>118</v>
      </c>
      <c r="V180" s="19" t="s">
        <v>118</v>
      </c>
      <c r="W180" s="19" t="s">
        <v>118</v>
      </c>
      <c r="X180" s="19" t="s">
        <v>118</v>
      </c>
      <c r="Y180" s="19" t="s">
        <v>118</v>
      </c>
      <c r="Z180" s="19" t="s">
        <v>118</v>
      </c>
      <c r="AA180" s="19" t="s">
        <v>118</v>
      </c>
      <c r="AB180" s="19" t="s">
        <v>118</v>
      </c>
      <c r="AC180" s="19" t="s">
        <v>118</v>
      </c>
      <c r="AD180" s="98" t="s">
        <v>1377</v>
      </c>
    </row>
    <row r="181" spans="1:30" s="79" customFormat="1">
      <c r="A181" s="95" t="s">
        <v>296</v>
      </c>
      <c r="B181" s="119">
        <v>1908</v>
      </c>
      <c r="C181" s="120">
        <v>0.39</v>
      </c>
      <c r="D181" s="120">
        <v>1.22</v>
      </c>
      <c r="E181" s="120">
        <v>0.04</v>
      </c>
      <c r="F181" s="120">
        <v>0.08</v>
      </c>
      <c r="G181" s="120">
        <v>7.0000000000000007E-2</v>
      </c>
      <c r="H181" s="120">
        <v>0.18</v>
      </c>
      <c r="I181" s="120">
        <v>-2.2703117311210401</v>
      </c>
      <c r="J181" s="121">
        <v>1.81607782896054E-4</v>
      </c>
      <c r="K181" s="121">
        <v>8.7861642451387005E-4</v>
      </c>
      <c r="L181" s="122" t="s">
        <v>118</v>
      </c>
      <c r="M181" s="122" t="s">
        <v>118</v>
      </c>
      <c r="N181" s="122" t="s">
        <v>118</v>
      </c>
      <c r="O181" s="122" t="s">
        <v>118</v>
      </c>
      <c r="P181" s="122" t="s">
        <v>118</v>
      </c>
      <c r="Q181" s="122" t="s">
        <v>118</v>
      </c>
      <c r="R181" s="122" t="s">
        <v>118</v>
      </c>
      <c r="S181" s="122" t="s">
        <v>118</v>
      </c>
      <c r="T181" s="122" t="s">
        <v>118</v>
      </c>
      <c r="U181" s="122" t="s">
        <v>118</v>
      </c>
      <c r="V181" s="122" t="s">
        <v>118</v>
      </c>
      <c r="W181" s="122" t="s">
        <v>118</v>
      </c>
      <c r="X181" s="122" t="s">
        <v>118</v>
      </c>
      <c r="Y181" s="122" t="s">
        <v>118</v>
      </c>
      <c r="Z181" s="122" t="s">
        <v>118</v>
      </c>
      <c r="AA181" s="122" t="s">
        <v>118</v>
      </c>
      <c r="AB181" s="122" t="s">
        <v>118</v>
      </c>
      <c r="AC181" s="122" t="s">
        <v>118</v>
      </c>
      <c r="AD181" s="79" t="s">
        <v>1527</v>
      </c>
    </row>
    <row r="182" spans="1:30">
      <c r="A182" s="15" t="s">
        <v>297</v>
      </c>
      <c r="B182" s="16">
        <v>583</v>
      </c>
      <c r="C182" s="17">
        <v>0.21</v>
      </c>
      <c r="D182" s="17">
        <v>4.4000000000000004</v>
      </c>
      <c r="E182" s="17">
        <v>2.98</v>
      </c>
      <c r="F182" s="17">
        <v>7.43</v>
      </c>
      <c r="G182" s="17">
        <v>5.77</v>
      </c>
      <c r="H182" s="17">
        <v>15.15</v>
      </c>
      <c r="I182" s="17">
        <v>1.76603685850134</v>
      </c>
      <c r="J182" s="18">
        <v>1.8424043087735399E-4</v>
      </c>
      <c r="K182" s="18">
        <v>8.8640118410993605E-4</v>
      </c>
      <c r="L182" s="19" t="s">
        <v>118</v>
      </c>
      <c r="M182" s="19" t="s">
        <v>118</v>
      </c>
      <c r="N182" s="19" t="s">
        <v>118</v>
      </c>
      <c r="O182" s="19" t="s">
        <v>118</v>
      </c>
      <c r="P182" s="19" t="s">
        <v>118</v>
      </c>
      <c r="Q182" s="19" t="s">
        <v>118</v>
      </c>
      <c r="R182" s="19" t="s">
        <v>118</v>
      </c>
      <c r="S182" s="19" t="s">
        <v>118</v>
      </c>
      <c r="T182" s="19" t="s">
        <v>118</v>
      </c>
      <c r="U182" s="19" t="s">
        <v>118</v>
      </c>
      <c r="V182" s="19" t="s">
        <v>118</v>
      </c>
      <c r="W182" s="19" t="s">
        <v>118</v>
      </c>
      <c r="X182" s="19" t="s">
        <v>118</v>
      </c>
      <c r="Y182" s="19" t="s">
        <v>118</v>
      </c>
      <c r="Z182" s="19" t="s">
        <v>118</v>
      </c>
      <c r="AA182" s="19" t="s">
        <v>118</v>
      </c>
      <c r="AB182" s="19" t="s">
        <v>118</v>
      </c>
      <c r="AC182" s="19" t="s">
        <v>118</v>
      </c>
      <c r="AD182" s="1" t="s">
        <v>1334</v>
      </c>
    </row>
    <row r="183" spans="1:30">
      <c r="A183" s="15" t="s">
        <v>298</v>
      </c>
      <c r="B183" s="16">
        <v>1916</v>
      </c>
      <c r="C183" s="17">
        <v>0.24</v>
      </c>
      <c r="D183" s="17">
        <v>0.39</v>
      </c>
      <c r="E183" s="17">
        <v>0.25</v>
      </c>
      <c r="F183" s="17">
        <v>0.75</v>
      </c>
      <c r="G183" s="17">
        <v>1.28</v>
      </c>
      <c r="H183" s="17">
        <v>1.3</v>
      </c>
      <c r="I183" s="17">
        <v>1.8386351924245801</v>
      </c>
      <c r="J183" s="18">
        <v>1.91577732742747E-4</v>
      </c>
      <c r="K183" s="18">
        <v>9.1660948373049303E-4</v>
      </c>
      <c r="L183" s="19" t="s">
        <v>118</v>
      </c>
      <c r="M183" s="19" t="s">
        <v>118</v>
      </c>
      <c r="N183" s="19" t="s">
        <v>118</v>
      </c>
      <c r="O183" s="19" t="s">
        <v>118</v>
      </c>
      <c r="P183" s="19" t="s">
        <v>118</v>
      </c>
      <c r="Q183" s="19" t="s">
        <v>118</v>
      </c>
      <c r="R183" s="19" t="s">
        <v>118</v>
      </c>
      <c r="S183" s="19" t="s">
        <v>118</v>
      </c>
      <c r="T183" s="19" t="s">
        <v>118</v>
      </c>
      <c r="U183" s="19" t="s">
        <v>118</v>
      </c>
      <c r="V183" s="19" t="s">
        <v>118</v>
      </c>
      <c r="W183" s="19" t="s">
        <v>118</v>
      </c>
      <c r="X183" s="19" t="s">
        <v>118</v>
      </c>
      <c r="Y183" s="19" t="s">
        <v>118</v>
      </c>
      <c r="Z183" s="19" t="s">
        <v>118</v>
      </c>
      <c r="AA183" s="19" t="s">
        <v>118</v>
      </c>
      <c r="AB183" s="19" t="s">
        <v>118</v>
      </c>
      <c r="AC183" s="19" t="s">
        <v>118</v>
      </c>
      <c r="AD183" s="98" t="s">
        <v>1235</v>
      </c>
    </row>
    <row r="184" spans="1:30">
      <c r="A184" s="15" t="s">
        <v>299</v>
      </c>
      <c r="B184" s="16">
        <v>1693</v>
      </c>
      <c r="C184" s="17">
        <v>1.41</v>
      </c>
      <c r="D184" s="17">
        <v>1.31</v>
      </c>
      <c r="E184" s="17">
        <v>0.9</v>
      </c>
      <c r="F184" s="17">
        <v>3.62</v>
      </c>
      <c r="G184" s="17">
        <v>3.81</v>
      </c>
      <c r="H184" s="17">
        <v>3.79</v>
      </c>
      <c r="I184" s="17">
        <v>1.55978944997865</v>
      </c>
      <c r="J184" s="18">
        <v>1.9290748878185801E-4</v>
      </c>
      <c r="K184" s="18">
        <v>9.1790046859939098E-4</v>
      </c>
      <c r="L184" s="19" t="s">
        <v>118</v>
      </c>
      <c r="M184" s="19" t="s">
        <v>118</v>
      </c>
      <c r="N184" s="19" t="s">
        <v>118</v>
      </c>
      <c r="O184" s="19" t="s">
        <v>118</v>
      </c>
      <c r="P184" s="19" t="s">
        <v>118</v>
      </c>
      <c r="Q184" s="19" t="s">
        <v>118</v>
      </c>
      <c r="R184" s="19" t="s">
        <v>118</v>
      </c>
      <c r="S184" s="19" t="s">
        <v>118</v>
      </c>
      <c r="T184" s="19" t="s">
        <v>118</v>
      </c>
      <c r="U184" s="17">
        <v>0.47</v>
      </c>
      <c r="V184" s="17">
        <v>0.45</v>
      </c>
      <c r="W184" s="17">
        <v>0.36</v>
      </c>
      <c r="X184" s="17">
        <v>1.62</v>
      </c>
      <c r="Y184" s="17">
        <v>2.9</v>
      </c>
      <c r="Z184" s="17">
        <v>4.1500000000000004</v>
      </c>
      <c r="AA184" s="17">
        <v>1.7461945251492501</v>
      </c>
      <c r="AB184" s="18">
        <v>2.8091336650399597E-4</v>
      </c>
      <c r="AC184" s="18">
        <v>1.13671920399292E-3</v>
      </c>
      <c r="AD184" s="98" t="s">
        <v>1235</v>
      </c>
    </row>
    <row r="185" spans="1:30">
      <c r="A185" s="15" t="s">
        <v>300</v>
      </c>
      <c r="B185" s="16">
        <v>967</v>
      </c>
      <c r="C185" s="17">
        <v>2.06</v>
      </c>
      <c r="D185" s="17">
        <v>3.09</v>
      </c>
      <c r="E185" s="17">
        <v>0.43</v>
      </c>
      <c r="F185" s="17">
        <v>0.61</v>
      </c>
      <c r="G185" s="17">
        <v>0.34</v>
      </c>
      <c r="H185" s="17">
        <v>0.36</v>
      </c>
      <c r="I185" s="17">
        <v>-2.0897465532007198</v>
      </c>
      <c r="J185" s="18">
        <v>1.9445844642742199E-4</v>
      </c>
      <c r="K185" s="18">
        <v>9.2022412353085805E-4</v>
      </c>
      <c r="L185" s="19" t="s">
        <v>118</v>
      </c>
      <c r="M185" s="19" t="s">
        <v>118</v>
      </c>
      <c r="N185" s="19" t="s">
        <v>118</v>
      </c>
      <c r="O185" s="19" t="s">
        <v>118</v>
      </c>
      <c r="P185" s="19" t="s">
        <v>118</v>
      </c>
      <c r="Q185" s="19" t="s">
        <v>118</v>
      </c>
      <c r="R185" s="19" t="s">
        <v>118</v>
      </c>
      <c r="S185" s="19" t="s">
        <v>118</v>
      </c>
      <c r="T185" s="19" t="s">
        <v>118</v>
      </c>
      <c r="U185" s="19" t="s">
        <v>118</v>
      </c>
      <c r="V185" s="19" t="s">
        <v>118</v>
      </c>
      <c r="W185" s="19" t="s">
        <v>118</v>
      </c>
      <c r="X185" s="19" t="s">
        <v>118</v>
      </c>
      <c r="Y185" s="19" t="s">
        <v>118</v>
      </c>
      <c r="Z185" s="19" t="s">
        <v>118</v>
      </c>
      <c r="AA185" s="19" t="s">
        <v>118</v>
      </c>
      <c r="AB185" s="19" t="s">
        <v>118</v>
      </c>
      <c r="AC185" s="19" t="s">
        <v>118</v>
      </c>
      <c r="AD185" s="1" t="s">
        <v>1446</v>
      </c>
    </row>
    <row r="186" spans="1:30">
      <c r="A186" s="15" t="s">
        <v>301</v>
      </c>
      <c r="B186" s="16">
        <v>1314</v>
      </c>
      <c r="C186" s="17">
        <v>1.03</v>
      </c>
      <c r="D186" s="17">
        <v>2.36</v>
      </c>
      <c r="E186" s="17">
        <v>0.11</v>
      </c>
      <c r="F186" s="17">
        <v>0.17</v>
      </c>
      <c r="G186" s="17">
        <v>0</v>
      </c>
      <c r="H186" s="17">
        <v>0.71</v>
      </c>
      <c r="I186" s="17">
        <v>-2.0608733151818401</v>
      </c>
      <c r="J186" s="18">
        <v>2.0067170383419801E-4</v>
      </c>
      <c r="K186" s="18">
        <v>9.4446573652399502E-4</v>
      </c>
      <c r="L186" s="19" t="s">
        <v>118</v>
      </c>
      <c r="M186" s="19" t="s">
        <v>118</v>
      </c>
      <c r="N186" s="19" t="s">
        <v>118</v>
      </c>
      <c r="O186" s="19" t="s">
        <v>118</v>
      </c>
      <c r="P186" s="19" t="s">
        <v>118</v>
      </c>
      <c r="Q186" s="19" t="s">
        <v>118</v>
      </c>
      <c r="R186" s="19" t="s">
        <v>118</v>
      </c>
      <c r="S186" s="19" t="s">
        <v>118</v>
      </c>
      <c r="T186" s="19" t="s">
        <v>118</v>
      </c>
      <c r="U186" s="19" t="s">
        <v>118</v>
      </c>
      <c r="V186" s="19" t="s">
        <v>118</v>
      </c>
      <c r="W186" s="19" t="s">
        <v>118</v>
      </c>
      <c r="X186" s="19" t="s">
        <v>118</v>
      </c>
      <c r="Y186" s="19" t="s">
        <v>118</v>
      </c>
      <c r="Z186" s="19" t="s">
        <v>118</v>
      </c>
      <c r="AA186" s="19" t="s">
        <v>118</v>
      </c>
      <c r="AB186" s="19" t="s">
        <v>118</v>
      </c>
      <c r="AC186" s="19" t="s">
        <v>118</v>
      </c>
      <c r="AD186" s="1" t="s">
        <v>1333</v>
      </c>
    </row>
    <row r="187" spans="1:30">
      <c r="A187" s="15" t="s">
        <v>302</v>
      </c>
      <c r="B187" s="16">
        <v>1232</v>
      </c>
      <c r="C187" s="17">
        <v>25.26</v>
      </c>
      <c r="D187" s="17">
        <v>91.78</v>
      </c>
      <c r="E187" s="17">
        <v>121.8</v>
      </c>
      <c r="F187" s="17">
        <v>106.58</v>
      </c>
      <c r="G187" s="17">
        <v>227.45</v>
      </c>
      <c r="H187" s="17">
        <v>411.53</v>
      </c>
      <c r="I187" s="17">
        <v>1.4144211992956499</v>
      </c>
      <c r="J187" s="18">
        <v>2.1526553834358601E-4</v>
      </c>
      <c r="K187" s="18">
        <v>1.0076754389489E-3</v>
      </c>
      <c r="L187" s="19" t="s">
        <v>118</v>
      </c>
      <c r="M187" s="19" t="s">
        <v>118</v>
      </c>
      <c r="N187" s="19" t="s">
        <v>118</v>
      </c>
      <c r="O187" s="19" t="s">
        <v>118</v>
      </c>
      <c r="P187" s="19" t="s">
        <v>118</v>
      </c>
      <c r="Q187" s="19" t="s">
        <v>118</v>
      </c>
      <c r="R187" s="19" t="s">
        <v>118</v>
      </c>
      <c r="S187" s="19" t="s">
        <v>118</v>
      </c>
      <c r="T187" s="19" t="s">
        <v>118</v>
      </c>
      <c r="U187" s="19" t="s">
        <v>118</v>
      </c>
      <c r="V187" s="19" t="s">
        <v>118</v>
      </c>
      <c r="W187" s="19" t="s">
        <v>118</v>
      </c>
      <c r="X187" s="19" t="s">
        <v>118</v>
      </c>
      <c r="Y187" s="19" t="s">
        <v>118</v>
      </c>
      <c r="Z187" s="19" t="s">
        <v>118</v>
      </c>
      <c r="AA187" s="19" t="s">
        <v>118</v>
      </c>
      <c r="AB187" s="19" t="s">
        <v>118</v>
      </c>
      <c r="AC187" s="19" t="s">
        <v>118</v>
      </c>
      <c r="AD187" s="1" t="s">
        <v>1435</v>
      </c>
    </row>
    <row r="188" spans="1:30">
      <c r="A188" s="15" t="s">
        <v>303</v>
      </c>
      <c r="B188" s="16">
        <v>1331</v>
      </c>
      <c r="C188" s="17">
        <v>4.5199999999999996</v>
      </c>
      <c r="D188" s="17">
        <v>1.1599999999999999</v>
      </c>
      <c r="E188" s="17">
        <v>0.11</v>
      </c>
      <c r="F188" s="17">
        <v>0.28000000000000003</v>
      </c>
      <c r="G188" s="17">
        <v>0.27</v>
      </c>
      <c r="H188" s="17">
        <v>1.22</v>
      </c>
      <c r="I188" s="17">
        <v>-1.77746983281168</v>
      </c>
      <c r="J188" s="18">
        <v>2.1737999884739999E-4</v>
      </c>
      <c r="K188" s="18">
        <v>1.01210257527875E-3</v>
      </c>
      <c r="L188" s="17">
        <v>0.98</v>
      </c>
      <c r="M188" s="17">
        <v>0</v>
      </c>
      <c r="N188" s="17">
        <v>0.49</v>
      </c>
      <c r="O188" s="17">
        <v>2.33</v>
      </c>
      <c r="P188" s="17">
        <v>0.89</v>
      </c>
      <c r="Q188" s="17">
        <v>7.42</v>
      </c>
      <c r="R188" s="17">
        <v>2.6133839190240198</v>
      </c>
      <c r="S188" s="18">
        <v>2.71282523776412E-8</v>
      </c>
      <c r="T188" s="18">
        <v>2.1493923037669599E-7</v>
      </c>
      <c r="U188" s="19" t="s">
        <v>118</v>
      </c>
      <c r="V188" s="19" t="s">
        <v>118</v>
      </c>
      <c r="W188" s="19" t="s">
        <v>118</v>
      </c>
      <c r="X188" s="19" t="s">
        <v>118</v>
      </c>
      <c r="Y188" s="19" t="s">
        <v>118</v>
      </c>
      <c r="Z188" s="19" t="s">
        <v>118</v>
      </c>
      <c r="AA188" s="19" t="s">
        <v>118</v>
      </c>
      <c r="AB188" s="19" t="s">
        <v>118</v>
      </c>
      <c r="AC188" s="19" t="s">
        <v>118</v>
      </c>
      <c r="AD188" s="1" t="s">
        <v>1315</v>
      </c>
    </row>
    <row r="189" spans="1:30">
      <c r="A189" s="15" t="s">
        <v>304</v>
      </c>
      <c r="B189" s="16">
        <v>1783.13</v>
      </c>
      <c r="C189" s="17">
        <v>0.31</v>
      </c>
      <c r="D189" s="17">
        <v>0.22</v>
      </c>
      <c r="E189" s="17">
        <v>0.34</v>
      </c>
      <c r="F189" s="17">
        <v>0.66</v>
      </c>
      <c r="G189" s="17">
        <v>1.37</v>
      </c>
      <c r="H189" s="17">
        <v>1.6</v>
      </c>
      <c r="I189" s="17">
        <v>1.8724735611793499</v>
      </c>
      <c r="J189" s="18">
        <v>2.4272905670919299E-4</v>
      </c>
      <c r="K189" s="18">
        <v>1.1182120117064901E-3</v>
      </c>
      <c r="L189" s="19" t="s">
        <v>118</v>
      </c>
      <c r="M189" s="19" t="s">
        <v>118</v>
      </c>
      <c r="N189" s="19" t="s">
        <v>118</v>
      </c>
      <c r="O189" s="19" t="s">
        <v>118</v>
      </c>
      <c r="P189" s="19" t="s">
        <v>118</v>
      </c>
      <c r="Q189" s="19" t="s">
        <v>118</v>
      </c>
      <c r="R189" s="19" t="s">
        <v>118</v>
      </c>
      <c r="S189" s="19" t="s">
        <v>118</v>
      </c>
      <c r="T189" s="19" t="s">
        <v>118</v>
      </c>
      <c r="U189" s="19" t="s">
        <v>118</v>
      </c>
      <c r="V189" s="19" t="s">
        <v>118</v>
      </c>
      <c r="W189" s="19" t="s">
        <v>118</v>
      </c>
      <c r="X189" s="19" t="s">
        <v>118</v>
      </c>
      <c r="Y189" s="19" t="s">
        <v>118</v>
      </c>
      <c r="Z189" s="19" t="s">
        <v>118</v>
      </c>
      <c r="AA189" s="19" t="s">
        <v>118</v>
      </c>
      <c r="AB189" s="19" t="s">
        <v>118</v>
      </c>
      <c r="AC189" s="19" t="s">
        <v>118</v>
      </c>
      <c r="AD189" s="98" t="s">
        <v>1454</v>
      </c>
    </row>
    <row r="190" spans="1:30">
      <c r="A190" s="15" t="s">
        <v>305</v>
      </c>
      <c r="B190" s="16">
        <v>1778</v>
      </c>
      <c r="C190" s="17">
        <v>0.39</v>
      </c>
      <c r="D190" s="17">
        <v>0.68</v>
      </c>
      <c r="E190" s="17">
        <v>0.39</v>
      </c>
      <c r="F190" s="17">
        <v>0.63</v>
      </c>
      <c r="G190" s="17">
        <v>1.27</v>
      </c>
      <c r="H190" s="17">
        <v>3.45</v>
      </c>
      <c r="I190" s="17">
        <v>1.68917522273899</v>
      </c>
      <c r="J190" s="18">
        <v>2.4275272309563499E-4</v>
      </c>
      <c r="K190" s="18">
        <v>1.1182120117064901E-3</v>
      </c>
      <c r="L190" s="19" t="s">
        <v>118</v>
      </c>
      <c r="M190" s="19" t="s">
        <v>118</v>
      </c>
      <c r="N190" s="19" t="s">
        <v>118</v>
      </c>
      <c r="O190" s="19" t="s">
        <v>118</v>
      </c>
      <c r="P190" s="19" t="s">
        <v>118</v>
      </c>
      <c r="Q190" s="19" t="s">
        <v>118</v>
      </c>
      <c r="R190" s="19" t="s">
        <v>118</v>
      </c>
      <c r="S190" s="19" t="s">
        <v>118</v>
      </c>
      <c r="T190" s="19" t="s">
        <v>118</v>
      </c>
      <c r="U190" s="19" t="s">
        <v>118</v>
      </c>
      <c r="V190" s="19" t="s">
        <v>118</v>
      </c>
      <c r="W190" s="19" t="s">
        <v>118</v>
      </c>
      <c r="X190" s="19" t="s">
        <v>118</v>
      </c>
      <c r="Y190" s="19" t="s">
        <v>118</v>
      </c>
      <c r="Z190" s="19" t="s">
        <v>118</v>
      </c>
      <c r="AA190" s="19" t="s">
        <v>118</v>
      </c>
      <c r="AB190" s="19" t="s">
        <v>118</v>
      </c>
      <c r="AC190" s="19" t="s">
        <v>118</v>
      </c>
      <c r="AD190" s="1" t="s">
        <v>1334</v>
      </c>
    </row>
    <row r="191" spans="1:30">
      <c r="A191" s="15" t="s">
        <v>306</v>
      </c>
      <c r="B191" s="16">
        <v>1373.08</v>
      </c>
      <c r="C191" s="17">
        <v>243.6</v>
      </c>
      <c r="D191" s="17">
        <v>293.16000000000003</v>
      </c>
      <c r="E191" s="17">
        <v>99.83</v>
      </c>
      <c r="F191" s="17">
        <v>92.37</v>
      </c>
      <c r="G191" s="17">
        <v>43.1</v>
      </c>
      <c r="H191" s="17">
        <v>120.91</v>
      </c>
      <c r="I191" s="17">
        <v>-1.39762166207877</v>
      </c>
      <c r="J191" s="18">
        <v>2.5190699094039602E-4</v>
      </c>
      <c r="K191" s="18">
        <v>1.12532980927546E-3</v>
      </c>
      <c r="L191" s="19" t="s">
        <v>118</v>
      </c>
      <c r="M191" s="19" t="s">
        <v>118</v>
      </c>
      <c r="N191" s="19" t="s">
        <v>118</v>
      </c>
      <c r="O191" s="19" t="s">
        <v>118</v>
      </c>
      <c r="P191" s="19" t="s">
        <v>118</v>
      </c>
      <c r="Q191" s="19" t="s">
        <v>118</v>
      </c>
      <c r="R191" s="19" t="s">
        <v>118</v>
      </c>
      <c r="S191" s="19" t="s">
        <v>118</v>
      </c>
      <c r="T191" s="19" t="s">
        <v>118</v>
      </c>
      <c r="U191" s="19" t="s">
        <v>118</v>
      </c>
      <c r="V191" s="19" t="s">
        <v>118</v>
      </c>
      <c r="W191" s="19" t="s">
        <v>118</v>
      </c>
      <c r="X191" s="19" t="s">
        <v>118</v>
      </c>
      <c r="Y191" s="19" t="s">
        <v>118</v>
      </c>
      <c r="Z191" s="19" t="s">
        <v>118</v>
      </c>
      <c r="AA191" s="19" t="s">
        <v>118</v>
      </c>
      <c r="AB191" s="19" t="s">
        <v>118</v>
      </c>
      <c r="AC191" s="19" t="s">
        <v>118</v>
      </c>
      <c r="AD191" s="1" t="s">
        <v>1315</v>
      </c>
    </row>
    <row r="192" spans="1:30" s="79" customFormat="1">
      <c r="A192" s="95" t="s">
        <v>307</v>
      </c>
      <c r="B192" s="119">
        <v>1944</v>
      </c>
      <c r="C192" s="120">
        <v>0.54</v>
      </c>
      <c r="D192" s="120">
        <v>0</v>
      </c>
      <c r="E192" s="120">
        <v>0</v>
      </c>
      <c r="F192" s="120">
        <v>0</v>
      </c>
      <c r="G192" s="120">
        <v>0</v>
      </c>
      <c r="H192" s="120">
        <v>0</v>
      </c>
      <c r="I192" s="120">
        <v>-5.4254798278003804</v>
      </c>
      <c r="J192" s="121">
        <v>2.5209466859057599E-4</v>
      </c>
      <c r="K192" s="121">
        <v>1.12532980927546E-3</v>
      </c>
      <c r="L192" s="122" t="s">
        <v>118</v>
      </c>
      <c r="M192" s="122" t="s">
        <v>118</v>
      </c>
      <c r="N192" s="122" t="s">
        <v>118</v>
      </c>
      <c r="O192" s="122" t="s">
        <v>118</v>
      </c>
      <c r="P192" s="122" t="s">
        <v>118</v>
      </c>
      <c r="Q192" s="122" t="s">
        <v>118</v>
      </c>
      <c r="R192" s="122" t="s">
        <v>118</v>
      </c>
      <c r="S192" s="122" t="s">
        <v>118</v>
      </c>
      <c r="T192" s="122" t="s">
        <v>118</v>
      </c>
      <c r="U192" s="122" t="s">
        <v>118</v>
      </c>
      <c r="V192" s="122" t="s">
        <v>118</v>
      </c>
      <c r="W192" s="122" t="s">
        <v>118</v>
      </c>
      <c r="X192" s="122" t="s">
        <v>118</v>
      </c>
      <c r="Y192" s="122" t="s">
        <v>118</v>
      </c>
      <c r="Z192" s="122" t="s">
        <v>118</v>
      </c>
      <c r="AA192" s="122" t="s">
        <v>118</v>
      </c>
      <c r="AB192" s="122" t="s">
        <v>118</v>
      </c>
      <c r="AC192" s="122" t="s">
        <v>118</v>
      </c>
      <c r="AD192" s="79" t="s">
        <v>1533</v>
      </c>
    </row>
    <row r="193" spans="1:30">
      <c r="A193" s="15" t="s">
        <v>308</v>
      </c>
      <c r="B193" s="16">
        <v>901</v>
      </c>
      <c r="C193" s="17">
        <v>0</v>
      </c>
      <c r="D193" s="17">
        <v>0</v>
      </c>
      <c r="E193" s="17">
        <v>0</v>
      </c>
      <c r="F193" s="17">
        <v>0</v>
      </c>
      <c r="G193" s="17">
        <v>0</v>
      </c>
      <c r="H193" s="17">
        <v>1.61</v>
      </c>
      <c r="I193" s="17">
        <v>5.36928308770527</v>
      </c>
      <c r="J193" s="18">
        <v>2.5209466859057599E-4</v>
      </c>
      <c r="K193" s="18">
        <v>1.12532980927546E-3</v>
      </c>
      <c r="L193" s="19" t="s">
        <v>118</v>
      </c>
      <c r="M193" s="19" t="s">
        <v>118</v>
      </c>
      <c r="N193" s="19" t="s">
        <v>118</v>
      </c>
      <c r="O193" s="19" t="s">
        <v>118</v>
      </c>
      <c r="P193" s="19" t="s">
        <v>118</v>
      </c>
      <c r="Q193" s="19" t="s">
        <v>118</v>
      </c>
      <c r="R193" s="19" t="s">
        <v>118</v>
      </c>
      <c r="S193" s="19" t="s">
        <v>118</v>
      </c>
      <c r="T193" s="19" t="s">
        <v>118</v>
      </c>
      <c r="U193" s="17">
        <v>0.6</v>
      </c>
      <c r="V193" s="17">
        <v>3</v>
      </c>
      <c r="W193" s="17">
        <v>1.1299999999999999</v>
      </c>
      <c r="X193" s="17">
        <v>0</v>
      </c>
      <c r="Y193" s="17">
        <v>0</v>
      </c>
      <c r="Z193" s="17">
        <v>0</v>
      </c>
      <c r="AA193" s="17">
        <v>-7.5455779845670197</v>
      </c>
      <c r="AB193" s="18">
        <v>6.9671749690185202E-12</v>
      </c>
      <c r="AC193" s="18">
        <v>1.1020804041902E-10</v>
      </c>
      <c r="AD193" s="1" t="s">
        <v>1445</v>
      </c>
    </row>
    <row r="194" spans="1:30">
      <c r="A194" s="15" t="s">
        <v>309</v>
      </c>
      <c r="B194" s="16">
        <v>300</v>
      </c>
      <c r="C194" s="17">
        <v>19.23</v>
      </c>
      <c r="D194" s="17">
        <v>3.25</v>
      </c>
      <c r="E194" s="17">
        <v>1.67</v>
      </c>
      <c r="F194" s="17">
        <v>0</v>
      </c>
      <c r="G194" s="17">
        <v>0</v>
      </c>
      <c r="H194" s="17">
        <v>0</v>
      </c>
      <c r="I194" s="17">
        <v>-5.34743352794007</v>
      </c>
      <c r="J194" s="18">
        <v>2.5209466859057599E-4</v>
      </c>
      <c r="K194" s="18">
        <v>1.12532980927546E-3</v>
      </c>
      <c r="L194" s="19" t="s">
        <v>118</v>
      </c>
      <c r="M194" s="19" t="s">
        <v>118</v>
      </c>
      <c r="N194" s="19" t="s">
        <v>118</v>
      </c>
      <c r="O194" s="19" t="s">
        <v>118</v>
      </c>
      <c r="P194" s="19" t="s">
        <v>118</v>
      </c>
      <c r="Q194" s="19" t="s">
        <v>118</v>
      </c>
      <c r="R194" s="19" t="s">
        <v>118</v>
      </c>
      <c r="S194" s="19" t="s">
        <v>118</v>
      </c>
      <c r="T194" s="19" t="s">
        <v>118</v>
      </c>
      <c r="U194" s="19" t="s">
        <v>118</v>
      </c>
      <c r="V194" s="19" t="s">
        <v>118</v>
      </c>
      <c r="W194" s="19" t="s">
        <v>118</v>
      </c>
      <c r="X194" s="19" t="s">
        <v>118</v>
      </c>
      <c r="Y194" s="19" t="s">
        <v>118</v>
      </c>
      <c r="Z194" s="19" t="s">
        <v>118</v>
      </c>
      <c r="AA194" s="19" t="s">
        <v>118</v>
      </c>
      <c r="AB194" s="19" t="s">
        <v>118</v>
      </c>
      <c r="AC194" s="19" t="s">
        <v>118</v>
      </c>
      <c r="AD194" s="1" t="s">
        <v>1333</v>
      </c>
    </row>
    <row r="195" spans="1:30">
      <c r="A195" s="15" t="s">
        <v>310</v>
      </c>
      <c r="B195" s="16">
        <v>1650</v>
      </c>
      <c r="C195" s="17">
        <v>0.28000000000000003</v>
      </c>
      <c r="D195" s="17">
        <v>0</v>
      </c>
      <c r="E195" s="17">
        <v>0.3</v>
      </c>
      <c r="F195" s="17">
        <v>0</v>
      </c>
      <c r="G195" s="17">
        <v>0</v>
      </c>
      <c r="H195" s="17">
        <v>0</v>
      </c>
      <c r="I195" s="17">
        <v>-5.3093263907103303</v>
      </c>
      <c r="J195" s="18">
        <v>2.5209466859057599E-4</v>
      </c>
      <c r="K195" s="18">
        <v>1.12532980927546E-3</v>
      </c>
      <c r="L195" s="19" t="s">
        <v>118</v>
      </c>
      <c r="M195" s="19" t="s">
        <v>118</v>
      </c>
      <c r="N195" s="19" t="s">
        <v>118</v>
      </c>
      <c r="O195" s="19" t="s">
        <v>118</v>
      </c>
      <c r="P195" s="19" t="s">
        <v>118</v>
      </c>
      <c r="Q195" s="19" t="s">
        <v>118</v>
      </c>
      <c r="R195" s="19" t="s">
        <v>118</v>
      </c>
      <c r="S195" s="19" t="s">
        <v>118</v>
      </c>
      <c r="T195" s="19" t="s">
        <v>118</v>
      </c>
      <c r="U195" s="19" t="s">
        <v>118</v>
      </c>
      <c r="V195" s="19" t="s">
        <v>118</v>
      </c>
      <c r="W195" s="19" t="s">
        <v>118</v>
      </c>
      <c r="X195" s="19" t="s">
        <v>118</v>
      </c>
      <c r="Y195" s="19" t="s">
        <v>118</v>
      </c>
      <c r="Z195" s="19" t="s">
        <v>118</v>
      </c>
      <c r="AA195" s="19" t="s">
        <v>118</v>
      </c>
      <c r="AB195" s="19" t="s">
        <v>118</v>
      </c>
      <c r="AC195" s="19" t="s">
        <v>118</v>
      </c>
      <c r="AD195" s="1" t="s">
        <v>1230</v>
      </c>
    </row>
    <row r="196" spans="1:30">
      <c r="A196" s="15" t="s">
        <v>311</v>
      </c>
      <c r="B196" s="16">
        <v>1267</v>
      </c>
      <c r="C196" s="17">
        <v>0</v>
      </c>
      <c r="D196" s="17">
        <v>0</v>
      </c>
      <c r="E196" s="17">
        <v>0</v>
      </c>
      <c r="F196" s="17">
        <v>0</v>
      </c>
      <c r="G196" s="17">
        <v>0.84</v>
      </c>
      <c r="H196" s="17">
        <v>0</v>
      </c>
      <c r="I196" s="17">
        <v>5.2837251344310303</v>
      </c>
      <c r="J196" s="18">
        <v>2.5209466859057599E-4</v>
      </c>
      <c r="K196" s="18">
        <v>1.12532980927546E-3</v>
      </c>
      <c r="L196" s="19" t="s">
        <v>118</v>
      </c>
      <c r="M196" s="19" t="s">
        <v>118</v>
      </c>
      <c r="N196" s="19" t="s">
        <v>118</v>
      </c>
      <c r="O196" s="19" t="s">
        <v>118</v>
      </c>
      <c r="P196" s="19" t="s">
        <v>118</v>
      </c>
      <c r="Q196" s="19" t="s">
        <v>118</v>
      </c>
      <c r="R196" s="19" t="s">
        <v>118</v>
      </c>
      <c r="S196" s="19" t="s">
        <v>118</v>
      </c>
      <c r="T196" s="19" t="s">
        <v>118</v>
      </c>
      <c r="U196" s="19" t="s">
        <v>118</v>
      </c>
      <c r="V196" s="19" t="s">
        <v>118</v>
      </c>
      <c r="W196" s="19" t="s">
        <v>118</v>
      </c>
      <c r="X196" s="19" t="s">
        <v>118</v>
      </c>
      <c r="Y196" s="19" t="s">
        <v>118</v>
      </c>
      <c r="Z196" s="19" t="s">
        <v>118</v>
      </c>
      <c r="AA196" s="19" t="s">
        <v>118</v>
      </c>
      <c r="AB196" s="19" t="s">
        <v>118</v>
      </c>
      <c r="AC196" s="19" t="s">
        <v>118</v>
      </c>
      <c r="AD196" s="1" t="s">
        <v>1234</v>
      </c>
    </row>
    <row r="197" spans="1:30">
      <c r="A197" s="15" t="s">
        <v>312</v>
      </c>
      <c r="B197" s="16">
        <v>2017</v>
      </c>
      <c r="C197" s="17">
        <v>21.72</v>
      </c>
      <c r="D197" s="17">
        <v>26.87</v>
      </c>
      <c r="E197" s="17">
        <v>6.18</v>
      </c>
      <c r="F197" s="17">
        <v>7.51</v>
      </c>
      <c r="G197" s="17">
        <v>4.3499999999999996</v>
      </c>
      <c r="H197" s="17">
        <v>9.41</v>
      </c>
      <c r="I197" s="17">
        <v>-1.41593806387295</v>
      </c>
      <c r="J197" s="18">
        <v>2.5416963047806803E-4</v>
      </c>
      <c r="K197" s="18">
        <v>1.12877384612311E-3</v>
      </c>
      <c r="L197" s="19" t="s">
        <v>118</v>
      </c>
      <c r="M197" s="19" t="s">
        <v>118</v>
      </c>
      <c r="N197" s="19" t="s">
        <v>118</v>
      </c>
      <c r="O197" s="19" t="s">
        <v>118</v>
      </c>
      <c r="P197" s="19" t="s">
        <v>118</v>
      </c>
      <c r="Q197" s="19" t="s">
        <v>118</v>
      </c>
      <c r="R197" s="19" t="s">
        <v>118</v>
      </c>
      <c r="S197" s="19" t="s">
        <v>118</v>
      </c>
      <c r="T197" s="19" t="s">
        <v>118</v>
      </c>
      <c r="U197" s="19" t="s">
        <v>118</v>
      </c>
      <c r="V197" s="19" t="s">
        <v>118</v>
      </c>
      <c r="W197" s="19" t="s">
        <v>118</v>
      </c>
      <c r="X197" s="19" t="s">
        <v>118</v>
      </c>
      <c r="Y197" s="19" t="s">
        <v>118</v>
      </c>
      <c r="Z197" s="19" t="s">
        <v>118</v>
      </c>
      <c r="AA197" s="19" t="s">
        <v>118</v>
      </c>
      <c r="AB197" s="19" t="s">
        <v>118</v>
      </c>
      <c r="AC197" s="19" t="s">
        <v>118</v>
      </c>
      <c r="AD197" s="1" t="s">
        <v>1424</v>
      </c>
    </row>
    <row r="198" spans="1:30">
      <c r="A198" s="15" t="s">
        <v>313</v>
      </c>
      <c r="B198" s="16">
        <v>1407</v>
      </c>
      <c r="C198" s="17">
        <v>0.05</v>
      </c>
      <c r="D198" s="17">
        <v>0.21</v>
      </c>
      <c r="E198" s="17">
        <v>0.93</v>
      </c>
      <c r="F198" s="17">
        <v>1.1000000000000001</v>
      </c>
      <c r="G198" s="17">
        <v>1.62</v>
      </c>
      <c r="H198" s="17">
        <v>2.39</v>
      </c>
      <c r="I198" s="17">
        <v>1.9093618775154599</v>
      </c>
      <c r="J198" s="18">
        <v>2.6647620363762198E-4</v>
      </c>
      <c r="K198" s="18">
        <v>1.17738975688868E-3</v>
      </c>
      <c r="L198" s="19" t="s">
        <v>118</v>
      </c>
      <c r="M198" s="19" t="s">
        <v>118</v>
      </c>
      <c r="N198" s="19" t="s">
        <v>118</v>
      </c>
      <c r="O198" s="19" t="s">
        <v>118</v>
      </c>
      <c r="P198" s="19" t="s">
        <v>118</v>
      </c>
      <c r="Q198" s="19" t="s">
        <v>118</v>
      </c>
      <c r="R198" s="19" t="s">
        <v>118</v>
      </c>
      <c r="S198" s="19" t="s">
        <v>118</v>
      </c>
      <c r="T198" s="19" t="s">
        <v>118</v>
      </c>
      <c r="U198" s="19" t="s">
        <v>118</v>
      </c>
      <c r="V198" s="19" t="s">
        <v>118</v>
      </c>
      <c r="W198" s="19" t="s">
        <v>118</v>
      </c>
      <c r="X198" s="19" t="s">
        <v>118</v>
      </c>
      <c r="Y198" s="19" t="s">
        <v>118</v>
      </c>
      <c r="Z198" s="19" t="s">
        <v>118</v>
      </c>
      <c r="AA198" s="19" t="s">
        <v>118</v>
      </c>
      <c r="AB198" s="19" t="s">
        <v>118</v>
      </c>
      <c r="AC198" s="19" t="s">
        <v>118</v>
      </c>
      <c r="AD198" s="1" t="s">
        <v>1457</v>
      </c>
    </row>
    <row r="199" spans="1:30">
      <c r="A199" s="15" t="s">
        <v>314</v>
      </c>
      <c r="B199" s="16">
        <v>2347</v>
      </c>
      <c r="C199" s="17">
        <v>5.62</v>
      </c>
      <c r="D199" s="17">
        <v>5.24</v>
      </c>
      <c r="E199" s="17">
        <v>1.69</v>
      </c>
      <c r="F199" s="17">
        <v>1.84</v>
      </c>
      <c r="G199" s="17">
        <v>0.79</v>
      </c>
      <c r="H199" s="17">
        <v>2.16</v>
      </c>
      <c r="I199" s="17">
        <v>-1.45986207949767</v>
      </c>
      <c r="J199" s="18">
        <v>2.7605123777021999E-4</v>
      </c>
      <c r="K199" s="18">
        <v>1.21350442593406E-3</v>
      </c>
      <c r="L199" s="19" t="s">
        <v>118</v>
      </c>
      <c r="M199" s="19" t="s">
        <v>118</v>
      </c>
      <c r="N199" s="19" t="s">
        <v>118</v>
      </c>
      <c r="O199" s="19" t="s">
        <v>118</v>
      </c>
      <c r="P199" s="19" t="s">
        <v>118</v>
      </c>
      <c r="Q199" s="19" t="s">
        <v>118</v>
      </c>
      <c r="R199" s="19" t="s">
        <v>118</v>
      </c>
      <c r="S199" s="19" t="s">
        <v>118</v>
      </c>
      <c r="T199" s="19" t="s">
        <v>118</v>
      </c>
      <c r="U199" s="19" t="s">
        <v>118</v>
      </c>
      <c r="V199" s="19" t="s">
        <v>118</v>
      </c>
      <c r="W199" s="19" t="s">
        <v>118</v>
      </c>
      <c r="X199" s="19" t="s">
        <v>118</v>
      </c>
      <c r="Y199" s="19" t="s">
        <v>118</v>
      </c>
      <c r="Z199" s="19" t="s">
        <v>118</v>
      </c>
      <c r="AA199" s="19" t="s">
        <v>118</v>
      </c>
      <c r="AB199" s="19" t="s">
        <v>118</v>
      </c>
      <c r="AC199" s="19" t="s">
        <v>118</v>
      </c>
      <c r="AD199" s="1" t="s">
        <v>1483</v>
      </c>
    </row>
    <row r="200" spans="1:30">
      <c r="A200" s="15" t="s">
        <v>315</v>
      </c>
      <c r="B200" s="16">
        <v>2190</v>
      </c>
      <c r="C200" s="17">
        <v>0.23</v>
      </c>
      <c r="D200" s="17">
        <v>0.36</v>
      </c>
      <c r="E200" s="17">
        <v>0</v>
      </c>
      <c r="F200" s="17">
        <v>0.03</v>
      </c>
      <c r="G200" s="17">
        <v>0</v>
      </c>
      <c r="H200" s="17">
        <v>0</v>
      </c>
      <c r="I200" s="17">
        <v>-3.88141780384584</v>
      </c>
      <c r="J200" s="18">
        <v>2.8250785251804301E-4</v>
      </c>
      <c r="K200" s="18">
        <v>1.2356151529324499E-3</v>
      </c>
      <c r="L200" s="19" t="s">
        <v>118</v>
      </c>
      <c r="M200" s="19" t="s">
        <v>118</v>
      </c>
      <c r="N200" s="19" t="s">
        <v>118</v>
      </c>
      <c r="O200" s="19" t="s">
        <v>118</v>
      </c>
      <c r="P200" s="19" t="s">
        <v>118</v>
      </c>
      <c r="Q200" s="19" t="s">
        <v>118</v>
      </c>
      <c r="R200" s="19" t="s">
        <v>118</v>
      </c>
      <c r="S200" s="19" t="s">
        <v>118</v>
      </c>
      <c r="T200" s="19" t="s">
        <v>118</v>
      </c>
      <c r="U200" s="19" t="s">
        <v>118</v>
      </c>
      <c r="V200" s="19" t="s">
        <v>118</v>
      </c>
      <c r="W200" s="19" t="s">
        <v>118</v>
      </c>
      <c r="X200" s="19" t="s">
        <v>118</v>
      </c>
      <c r="Y200" s="19" t="s">
        <v>118</v>
      </c>
      <c r="Z200" s="19" t="s">
        <v>118</v>
      </c>
      <c r="AA200" s="19" t="s">
        <v>118</v>
      </c>
      <c r="AB200" s="19" t="s">
        <v>118</v>
      </c>
      <c r="AC200" s="19" t="s">
        <v>118</v>
      </c>
      <c r="AD200" s="98" t="s">
        <v>1419</v>
      </c>
    </row>
    <row r="201" spans="1:30" s="79" customFormat="1">
      <c r="A201" s="95" t="s">
        <v>316</v>
      </c>
      <c r="B201" s="16">
        <v>4240</v>
      </c>
      <c r="C201" s="17">
        <v>34.119999999999997</v>
      </c>
      <c r="D201" s="17">
        <v>38.99</v>
      </c>
      <c r="E201" s="17">
        <v>10.23</v>
      </c>
      <c r="F201" s="17">
        <v>11.63</v>
      </c>
      <c r="G201" s="17">
        <v>7.3</v>
      </c>
      <c r="H201" s="17">
        <v>14.05</v>
      </c>
      <c r="I201" s="17">
        <v>-1.38684070429351</v>
      </c>
      <c r="J201" s="18">
        <v>2.8854387195913E-4</v>
      </c>
      <c r="K201" s="18">
        <v>1.25567333224426E-3</v>
      </c>
      <c r="L201" s="19" t="s">
        <v>118</v>
      </c>
      <c r="M201" s="19" t="s">
        <v>118</v>
      </c>
      <c r="N201" s="19" t="s">
        <v>118</v>
      </c>
      <c r="O201" s="19" t="s">
        <v>118</v>
      </c>
      <c r="P201" s="19" t="s">
        <v>118</v>
      </c>
      <c r="Q201" s="19" t="s">
        <v>118</v>
      </c>
      <c r="R201" s="19" t="s">
        <v>118</v>
      </c>
      <c r="S201" s="19" t="s">
        <v>118</v>
      </c>
      <c r="T201" s="19" t="s">
        <v>118</v>
      </c>
      <c r="U201" s="19" t="s">
        <v>118</v>
      </c>
      <c r="V201" s="19" t="s">
        <v>118</v>
      </c>
      <c r="W201" s="19" t="s">
        <v>118</v>
      </c>
      <c r="X201" s="19" t="s">
        <v>118</v>
      </c>
      <c r="Y201" s="19" t="s">
        <v>118</v>
      </c>
      <c r="Z201" s="19" t="s">
        <v>118</v>
      </c>
      <c r="AA201" s="19" t="s">
        <v>118</v>
      </c>
      <c r="AB201" s="19" t="s">
        <v>118</v>
      </c>
      <c r="AC201" s="19" t="s">
        <v>118</v>
      </c>
      <c r="AD201" s="79" t="s">
        <v>1525</v>
      </c>
    </row>
    <row r="202" spans="1:30">
      <c r="A202" s="15" t="s">
        <v>317</v>
      </c>
      <c r="B202" s="16">
        <v>7617</v>
      </c>
      <c r="C202" s="17">
        <v>6.22</v>
      </c>
      <c r="D202" s="17">
        <v>1.55</v>
      </c>
      <c r="E202" s="17">
        <v>1.22</v>
      </c>
      <c r="F202" s="17">
        <v>1.21</v>
      </c>
      <c r="G202" s="17">
        <v>1.36</v>
      </c>
      <c r="H202" s="17">
        <v>0.78</v>
      </c>
      <c r="I202" s="17">
        <v>-1.41163200552222</v>
      </c>
      <c r="J202" s="18">
        <v>2.9858110807425101E-4</v>
      </c>
      <c r="K202" s="18">
        <v>1.2894819957666201E-3</v>
      </c>
      <c r="L202" s="19" t="s">
        <v>118</v>
      </c>
      <c r="M202" s="19" t="s">
        <v>118</v>
      </c>
      <c r="N202" s="19" t="s">
        <v>118</v>
      </c>
      <c r="O202" s="19" t="s">
        <v>118</v>
      </c>
      <c r="P202" s="19" t="s">
        <v>118</v>
      </c>
      <c r="Q202" s="19" t="s">
        <v>118</v>
      </c>
      <c r="R202" s="19" t="s">
        <v>118</v>
      </c>
      <c r="S202" s="19" t="s">
        <v>118</v>
      </c>
      <c r="T202" s="19" t="s">
        <v>118</v>
      </c>
      <c r="U202" s="19" t="s">
        <v>118</v>
      </c>
      <c r="V202" s="19" t="s">
        <v>118</v>
      </c>
      <c r="W202" s="19" t="s">
        <v>118</v>
      </c>
      <c r="X202" s="19" t="s">
        <v>118</v>
      </c>
      <c r="Y202" s="19" t="s">
        <v>118</v>
      </c>
      <c r="Z202" s="19" t="s">
        <v>118</v>
      </c>
      <c r="AA202" s="19" t="s">
        <v>118</v>
      </c>
      <c r="AB202" s="19" t="s">
        <v>118</v>
      </c>
      <c r="AC202" s="19" t="s">
        <v>118</v>
      </c>
      <c r="AD202" s="1" t="s">
        <v>1333</v>
      </c>
    </row>
    <row r="203" spans="1:30">
      <c r="A203" s="15" t="s">
        <v>318</v>
      </c>
      <c r="B203" s="16">
        <v>703</v>
      </c>
      <c r="C203" s="17">
        <v>45.43</v>
      </c>
      <c r="D203" s="17">
        <v>41.53</v>
      </c>
      <c r="E203" s="17">
        <v>17.12</v>
      </c>
      <c r="F203" s="17">
        <v>15.25</v>
      </c>
      <c r="G203" s="17">
        <v>6.66</v>
      </c>
      <c r="H203" s="17">
        <v>19.13</v>
      </c>
      <c r="I203" s="17">
        <v>-1.4282929463993499</v>
      </c>
      <c r="J203" s="18">
        <v>2.9929085583035902E-4</v>
      </c>
      <c r="K203" s="18">
        <v>1.2894819957666201E-3</v>
      </c>
      <c r="L203" s="19" t="s">
        <v>118</v>
      </c>
      <c r="M203" s="19" t="s">
        <v>118</v>
      </c>
      <c r="N203" s="19" t="s">
        <v>118</v>
      </c>
      <c r="O203" s="19" t="s">
        <v>118</v>
      </c>
      <c r="P203" s="19" t="s">
        <v>118</v>
      </c>
      <c r="Q203" s="19" t="s">
        <v>118</v>
      </c>
      <c r="R203" s="19" t="s">
        <v>118</v>
      </c>
      <c r="S203" s="19" t="s">
        <v>118</v>
      </c>
      <c r="T203" s="19" t="s">
        <v>118</v>
      </c>
      <c r="U203" s="17">
        <v>18.32</v>
      </c>
      <c r="V203" s="17">
        <v>23.41</v>
      </c>
      <c r="W203" s="17">
        <v>24.27</v>
      </c>
      <c r="X203" s="17">
        <v>14.89</v>
      </c>
      <c r="Y203" s="17">
        <v>21.16</v>
      </c>
      <c r="Z203" s="17">
        <v>26.03</v>
      </c>
      <c r="AA203" s="17">
        <v>-1.0511457135282201</v>
      </c>
      <c r="AB203" s="18">
        <v>7.0985652914437401E-3</v>
      </c>
      <c r="AC203" s="18">
        <v>1.9451186782853701E-2</v>
      </c>
      <c r="AD203" s="98" t="s">
        <v>1455</v>
      </c>
    </row>
    <row r="204" spans="1:30">
      <c r="A204" s="15" t="s">
        <v>319</v>
      </c>
      <c r="B204" s="16">
        <v>1144</v>
      </c>
      <c r="C204" s="17">
        <v>34.93</v>
      </c>
      <c r="D204" s="17">
        <v>43.78</v>
      </c>
      <c r="E204" s="17">
        <v>13.48</v>
      </c>
      <c r="F204" s="17">
        <v>13.22</v>
      </c>
      <c r="G204" s="17">
        <v>8.1199999999999992</v>
      </c>
      <c r="H204" s="17">
        <v>14.85</v>
      </c>
      <c r="I204" s="17">
        <v>-1.4037802204334899</v>
      </c>
      <c r="J204" s="18">
        <v>3.0142780840819802E-4</v>
      </c>
      <c r="K204" s="18">
        <v>1.2922598122846499E-3</v>
      </c>
      <c r="L204" s="19" t="s">
        <v>118</v>
      </c>
      <c r="M204" s="19" t="s">
        <v>118</v>
      </c>
      <c r="N204" s="19" t="s">
        <v>118</v>
      </c>
      <c r="O204" s="19" t="s">
        <v>118</v>
      </c>
      <c r="P204" s="19" t="s">
        <v>118</v>
      </c>
      <c r="Q204" s="19" t="s">
        <v>118</v>
      </c>
      <c r="R204" s="19" t="s">
        <v>118</v>
      </c>
      <c r="S204" s="19" t="s">
        <v>118</v>
      </c>
      <c r="T204" s="19" t="s">
        <v>118</v>
      </c>
      <c r="U204" s="19" t="s">
        <v>118</v>
      </c>
      <c r="V204" s="19" t="s">
        <v>118</v>
      </c>
      <c r="W204" s="19" t="s">
        <v>118</v>
      </c>
      <c r="X204" s="19" t="s">
        <v>118</v>
      </c>
      <c r="Y204" s="19" t="s">
        <v>118</v>
      </c>
      <c r="Z204" s="19" t="s">
        <v>118</v>
      </c>
      <c r="AA204" s="19" t="s">
        <v>118</v>
      </c>
      <c r="AB204" s="19" t="s">
        <v>118</v>
      </c>
      <c r="AC204" s="19" t="s">
        <v>118</v>
      </c>
      <c r="AD204" s="1" t="s">
        <v>1315</v>
      </c>
    </row>
    <row r="205" spans="1:30">
      <c r="A205" s="15" t="s">
        <v>320</v>
      </c>
      <c r="B205" s="16">
        <v>1171</v>
      </c>
      <c r="C205" s="17">
        <v>1.01</v>
      </c>
      <c r="D205" s="17">
        <v>0.98</v>
      </c>
      <c r="E205" s="17">
        <v>0</v>
      </c>
      <c r="F205" s="17">
        <v>7.0000000000000007E-2</v>
      </c>
      <c r="G205" s="17">
        <v>0</v>
      </c>
      <c r="H205" s="17">
        <v>0.28000000000000003</v>
      </c>
      <c r="I205" s="17">
        <v>-2.5467259147143002</v>
      </c>
      <c r="J205" s="18">
        <v>3.0667674756027299E-4</v>
      </c>
      <c r="K205" s="18">
        <v>1.30828602653791E-3</v>
      </c>
      <c r="L205" s="19" t="s">
        <v>118</v>
      </c>
      <c r="M205" s="19" t="s">
        <v>118</v>
      </c>
      <c r="N205" s="19" t="s">
        <v>118</v>
      </c>
      <c r="O205" s="19" t="s">
        <v>118</v>
      </c>
      <c r="P205" s="19" t="s">
        <v>118</v>
      </c>
      <c r="Q205" s="19" t="s">
        <v>118</v>
      </c>
      <c r="R205" s="19" t="s">
        <v>118</v>
      </c>
      <c r="S205" s="19" t="s">
        <v>118</v>
      </c>
      <c r="T205" s="19" t="s">
        <v>118</v>
      </c>
      <c r="U205" s="19" t="s">
        <v>118</v>
      </c>
      <c r="V205" s="19" t="s">
        <v>118</v>
      </c>
      <c r="W205" s="19" t="s">
        <v>118</v>
      </c>
      <c r="X205" s="19" t="s">
        <v>118</v>
      </c>
      <c r="Y205" s="19" t="s">
        <v>118</v>
      </c>
      <c r="Z205" s="19" t="s">
        <v>118</v>
      </c>
      <c r="AA205" s="19" t="s">
        <v>118</v>
      </c>
      <c r="AB205" s="19" t="s">
        <v>118</v>
      </c>
      <c r="AC205" s="19" t="s">
        <v>118</v>
      </c>
      <c r="AD205" s="1" t="s">
        <v>1333</v>
      </c>
    </row>
    <row r="206" spans="1:30">
      <c r="A206" s="15" t="s">
        <v>321</v>
      </c>
      <c r="B206" s="16">
        <v>514</v>
      </c>
      <c r="C206" s="17">
        <v>174.37</v>
      </c>
      <c r="D206" s="17">
        <v>169.91</v>
      </c>
      <c r="E206" s="17">
        <v>78.930000000000007</v>
      </c>
      <c r="F206" s="17">
        <v>63.72</v>
      </c>
      <c r="G206" s="17">
        <v>36.450000000000003</v>
      </c>
      <c r="H206" s="17">
        <v>68.67</v>
      </c>
      <c r="I206" s="17">
        <v>-1.3982317402071101</v>
      </c>
      <c r="J206" s="18">
        <v>3.08501025508942E-4</v>
      </c>
      <c r="K206" s="18">
        <v>1.30961709848404E-3</v>
      </c>
      <c r="L206" s="19" t="s">
        <v>118</v>
      </c>
      <c r="M206" s="19" t="s">
        <v>118</v>
      </c>
      <c r="N206" s="19" t="s">
        <v>118</v>
      </c>
      <c r="O206" s="19" t="s">
        <v>118</v>
      </c>
      <c r="P206" s="19" t="s">
        <v>118</v>
      </c>
      <c r="Q206" s="19" t="s">
        <v>118</v>
      </c>
      <c r="R206" s="19" t="s">
        <v>118</v>
      </c>
      <c r="S206" s="19" t="s">
        <v>118</v>
      </c>
      <c r="T206" s="19" t="s">
        <v>118</v>
      </c>
      <c r="U206" s="19" t="s">
        <v>118</v>
      </c>
      <c r="V206" s="19" t="s">
        <v>118</v>
      </c>
      <c r="W206" s="19" t="s">
        <v>118</v>
      </c>
      <c r="X206" s="19" t="s">
        <v>118</v>
      </c>
      <c r="Y206" s="19" t="s">
        <v>118</v>
      </c>
      <c r="Z206" s="19" t="s">
        <v>118</v>
      </c>
      <c r="AA206" s="19" t="s">
        <v>118</v>
      </c>
      <c r="AB206" s="19" t="s">
        <v>118</v>
      </c>
      <c r="AC206" s="19" t="s">
        <v>118</v>
      </c>
      <c r="AD206" s="1" t="s">
        <v>1473</v>
      </c>
    </row>
    <row r="207" spans="1:30">
      <c r="A207" s="15" t="s">
        <v>322</v>
      </c>
      <c r="B207" s="16">
        <v>730</v>
      </c>
      <c r="C207" s="17">
        <v>0.66</v>
      </c>
      <c r="D207" s="17">
        <v>1.05</v>
      </c>
      <c r="E207" s="17">
        <v>0</v>
      </c>
      <c r="F207" s="17">
        <v>2.84</v>
      </c>
      <c r="G207" s="17">
        <v>3.86</v>
      </c>
      <c r="H207" s="17">
        <v>0</v>
      </c>
      <c r="I207" s="17">
        <v>1.9683920018517</v>
      </c>
      <c r="J207" s="18">
        <v>3.27116598391699E-4</v>
      </c>
      <c r="K207" s="18">
        <v>1.3818681668644401E-3</v>
      </c>
      <c r="L207" s="19" t="s">
        <v>118</v>
      </c>
      <c r="M207" s="19" t="s">
        <v>118</v>
      </c>
      <c r="N207" s="19" t="s">
        <v>118</v>
      </c>
      <c r="O207" s="19" t="s">
        <v>118</v>
      </c>
      <c r="P207" s="19" t="s">
        <v>118</v>
      </c>
      <c r="Q207" s="19" t="s">
        <v>118</v>
      </c>
      <c r="R207" s="19" t="s">
        <v>118</v>
      </c>
      <c r="S207" s="19" t="s">
        <v>118</v>
      </c>
      <c r="T207" s="19" t="s">
        <v>118</v>
      </c>
      <c r="U207" s="19" t="s">
        <v>118</v>
      </c>
      <c r="V207" s="19" t="s">
        <v>118</v>
      </c>
      <c r="W207" s="19" t="s">
        <v>118</v>
      </c>
      <c r="X207" s="19" t="s">
        <v>118</v>
      </c>
      <c r="Y207" s="19" t="s">
        <v>118</v>
      </c>
      <c r="Z207" s="19" t="s">
        <v>118</v>
      </c>
      <c r="AA207" s="19" t="s">
        <v>118</v>
      </c>
      <c r="AB207" s="19" t="s">
        <v>118</v>
      </c>
      <c r="AC207" s="19" t="s">
        <v>118</v>
      </c>
      <c r="AD207" s="1" t="s">
        <v>1445</v>
      </c>
    </row>
    <row r="208" spans="1:30">
      <c r="A208" s="15" t="s">
        <v>323</v>
      </c>
      <c r="B208" s="16">
        <v>1304</v>
      </c>
      <c r="C208" s="17">
        <v>15.06</v>
      </c>
      <c r="D208" s="17">
        <v>13.4</v>
      </c>
      <c r="E208" s="17">
        <v>8.07</v>
      </c>
      <c r="F208" s="17">
        <v>4.8600000000000003</v>
      </c>
      <c r="G208" s="17">
        <v>3.41</v>
      </c>
      <c r="H208" s="17">
        <v>6.29</v>
      </c>
      <c r="I208" s="17">
        <v>-1.4190130551545299</v>
      </c>
      <c r="J208" s="18">
        <v>3.3984365027990099E-4</v>
      </c>
      <c r="K208" s="18">
        <v>1.4286631123417201E-3</v>
      </c>
      <c r="L208" s="19" t="s">
        <v>118</v>
      </c>
      <c r="M208" s="19" t="s">
        <v>118</v>
      </c>
      <c r="N208" s="19" t="s">
        <v>118</v>
      </c>
      <c r="O208" s="19" t="s">
        <v>118</v>
      </c>
      <c r="P208" s="19" t="s">
        <v>118</v>
      </c>
      <c r="Q208" s="19" t="s">
        <v>118</v>
      </c>
      <c r="R208" s="19" t="s">
        <v>118</v>
      </c>
      <c r="S208" s="19" t="s">
        <v>118</v>
      </c>
      <c r="T208" s="19" t="s">
        <v>118</v>
      </c>
      <c r="U208" s="19" t="s">
        <v>118</v>
      </c>
      <c r="V208" s="19" t="s">
        <v>118</v>
      </c>
      <c r="W208" s="19" t="s">
        <v>118</v>
      </c>
      <c r="X208" s="19" t="s">
        <v>118</v>
      </c>
      <c r="Y208" s="19" t="s">
        <v>118</v>
      </c>
      <c r="Z208" s="19" t="s">
        <v>118</v>
      </c>
      <c r="AA208" s="19" t="s">
        <v>118</v>
      </c>
      <c r="AB208" s="19" t="s">
        <v>118</v>
      </c>
      <c r="AC208" s="19" t="s">
        <v>118</v>
      </c>
      <c r="AD208" s="1" t="s">
        <v>1474</v>
      </c>
    </row>
    <row r="209" spans="1:30">
      <c r="A209" s="15" t="s">
        <v>324</v>
      </c>
      <c r="B209" s="16">
        <v>1489</v>
      </c>
      <c r="C209" s="17">
        <v>0.87</v>
      </c>
      <c r="D209" s="17">
        <v>3.74</v>
      </c>
      <c r="E209" s="17">
        <v>3.69</v>
      </c>
      <c r="F209" s="17">
        <v>7.56</v>
      </c>
      <c r="G209" s="17">
        <v>8.4700000000000006</v>
      </c>
      <c r="H209" s="17">
        <v>8.5299999999999994</v>
      </c>
      <c r="I209" s="17">
        <v>1.4332219067806999</v>
      </c>
      <c r="J209" s="18">
        <v>3.6999633371174502E-4</v>
      </c>
      <c r="K209" s="18">
        <v>1.53994754260383E-3</v>
      </c>
      <c r="L209" s="19" t="s">
        <v>118</v>
      </c>
      <c r="M209" s="19" t="s">
        <v>118</v>
      </c>
      <c r="N209" s="19" t="s">
        <v>118</v>
      </c>
      <c r="O209" s="19" t="s">
        <v>118</v>
      </c>
      <c r="P209" s="19" t="s">
        <v>118</v>
      </c>
      <c r="Q209" s="19" t="s">
        <v>118</v>
      </c>
      <c r="R209" s="19" t="s">
        <v>118</v>
      </c>
      <c r="S209" s="19" t="s">
        <v>118</v>
      </c>
      <c r="T209" s="19" t="s">
        <v>118</v>
      </c>
      <c r="U209" s="19" t="s">
        <v>118</v>
      </c>
      <c r="V209" s="19" t="s">
        <v>118</v>
      </c>
      <c r="W209" s="19" t="s">
        <v>118</v>
      </c>
      <c r="X209" s="19" t="s">
        <v>118</v>
      </c>
      <c r="Y209" s="19" t="s">
        <v>118</v>
      </c>
      <c r="Z209" s="19" t="s">
        <v>118</v>
      </c>
      <c r="AA209" s="19" t="s">
        <v>118</v>
      </c>
      <c r="AB209" s="19" t="s">
        <v>118</v>
      </c>
      <c r="AC209" s="19" t="s">
        <v>118</v>
      </c>
      <c r="AD209" s="98" t="s">
        <v>1378</v>
      </c>
    </row>
    <row r="210" spans="1:30">
      <c r="A210" s="15" t="s">
        <v>325</v>
      </c>
      <c r="B210" s="16">
        <v>1720</v>
      </c>
      <c r="C210" s="17">
        <v>0.88</v>
      </c>
      <c r="D210" s="17">
        <v>0.68</v>
      </c>
      <c r="E210" s="17">
        <v>2.2799999999999998</v>
      </c>
      <c r="F210" s="17">
        <v>3.81</v>
      </c>
      <c r="G210" s="17">
        <v>5.62</v>
      </c>
      <c r="H210" s="17">
        <v>2.4500000000000002</v>
      </c>
      <c r="I210" s="17">
        <v>1.4987207866788701</v>
      </c>
      <c r="J210" s="18">
        <v>3.70701654545832E-4</v>
      </c>
      <c r="K210" s="18">
        <v>1.53994754260383E-3</v>
      </c>
      <c r="L210" s="19" t="s">
        <v>118</v>
      </c>
      <c r="M210" s="19" t="s">
        <v>118</v>
      </c>
      <c r="N210" s="19" t="s">
        <v>118</v>
      </c>
      <c r="O210" s="19" t="s">
        <v>118</v>
      </c>
      <c r="P210" s="19" t="s">
        <v>118</v>
      </c>
      <c r="Q210" s="19" t="s">
        <v>118</v>
      </c>
      <c r="R210" s="19" t="s">
        <v>118</v>
      </c>
      <c r="S210" s="19" t="s">
        <v>118</v>
      </c>
      <c r="T210" s="19" t="s">
        <v>118</v>
      </c>
      <c r="U210" s="19" t="s">
        <v>118</v>
      </c>
      <c r="V210" s="19" t="s">
        <v>118</v>
      </c>
      <c r="W210" s="19" t="s">
        <v>118</v>
      </c>
      <c r="X210" s="19" t="s">
        <v>118</v>
      </c>
      <c r="Y210" s="19" t="s">
        <v>118</v>
      </c>
      <c r="Z210" s="19" t="s">
        <v>118</v>
      </c>
      <c r="AA210" s="19" t="s">
        <v>118</v>
      </c>
      <c r="AB210" s="19" t="s">
        <v>118</v>
      </c>
      <c r="AC210" s="19" t="s">
        <v>118</v>
      </c>
      <c r="AD210" s="98" t="s">
        <v>1379</v>
      </c>
    </row>
    <row r="211" spans="1:30">
      <c r="A211" s="15" t="s">
        <v>326</v>
      </c>
      <c r="B211" s="16">
        <v>2381</v>
      </c>
      <c r="C211" s="17">
        <v>1.21</v>
      </c>
      <c r="D211" s="17">
        <v>1.39</v>
      </c>
      <c r="E211" s="17">
        <v>0.83</v>
      </c>
      <c r="F211" s="17">
        <v>0.57999999999999996</v>
      </c>
      <c r="G211" s="17">
        <v>0.03</v>
      </c>
      <c r="H211" s="17">
        <v>0.61</v>
      </c>
      <c r="I211" s="17">
        <v>-1.627406203457</v>
      </c>
      <c r="J211" s="18">
        <v>3.7165015751062402E-4</v>
      </c>
      <c r="K211" s="18">
        <v>1.53994754260383E-3</v>
      </c>
      <c r="L211" s="19" t="s">
        <v>118</v>
      </c>
      <c r="M211" s="19" t="s">
        <v>118</v>
      </c>
      <c r="N211" s="19" t="s">
        <v>118</v>
      </c>
      <c r="O211" s="19" t="s">
        <v>118</v>
      </c>
      <c r="P211" s="19" t="s">
        <v>118</v>
      </c>
      <c r="Q211" s="19" t="s">
        <v>118</v>
      </c>
      <c r="R211" s="19" t="s">
        <v>118</v>
      </c>
      <c r="S211" s="19" t="s">
        <v>118</v>
      </c>
      <c r="T211" s="19" t="s">
        <v>118</v>
      </c>
      <c r="U211" s="19" t="s">
        <v>118</v>
      </c>
      <c r="V211" s="19" t="s">
        <v>118</v>
      </c>
      <c r="W211" s="19" t="s">
        <v>118</v>
      </c>
      <c r="X211" s="19" t="s">
        <v>118</v>
      </c>
      <c r="Y211" s="19" t="s">
        <v>118</v>
      </c>
      <c r="Z211" s="19" t="s">
        <v>118</v>
      </c>
      <c r="AA211" s="19" t="s">
        <v>118</v>
      </c>
      <c r="AB211" s="19" t="s">
        <v>118</v>
      </c>
      <c r="AC211" s="19" t="s">
        <v>118</v>
      </c>
      <c r="AD211" s="98" t="s">
        <v>1381</v>
      </c>
    </row>
    <row r="212" spans="1:30">
      <c r="A212" s="15" t="s">
        <v>327</v>
      </c>
      <c r="B212" s="16">
        <v>2555</v>
      </c>
      <c r="C212" s="17">
        <v>0</v>
      </c>
      <c r="D212" s="17">
        <v>0</v>
      </c>
      <c r="E212" s="17">
        <v>0.63</v>
      </c>
      <c r="F212" s="17">
        <v>0.63</v>
      </c>
      <c r="G212" s="17">
        <v>1.21</v>
      </c>
      <c r="H212" s="17">
        <v>0.65</v>
      </c>
      <c r="I212" s="17">
        <v>1.8196610742066499</v>
      </c>
      <c r="J212" s="18">
        <v>3.8778114776474799E-4</v>
      </c>
      <c r="K212" s="18">
        <v>1.5991355903060599E-3</v>
      </c>
      <c r="L212" s="19" t="s">
        <v>118</v>
      </c>
      <c r="M212" s="19" t="s">
        <v>118</v>
      </c>
      <c r="N212" s="19" t="s">
        <v>118</v>
      </c>
      <c r="O212" s="19" t="s">
        <v>118</v>
      </c>
      <c r="P212" s="19" t="s">
        <v>118</v>
      </c>
      <c r="Q212" s="19" t="s">
        <v>118</v>
      </c>
      <c r="R212" s="19" t="s">
        <v>118</v>
      </c>
      <c r="S212" s="19" t="s">
        <v>118</v>
      </c>
      <c r="T212" s="19" t="s">
        <v>118</v>
      </c>
      <c r="U212" s="17">
        <v>0.6</v>
      </c>
      <c r="V212" s="17">
        <v>0</v>
      </c>
      <c r="W212" s="17">
        <v>0.61</v>
      </c>
      <c r="X212" s="17">
        <v>0</v>
      </c>
      <c r="Y212" s="17">
        <v>0</v>
      </c>
      <c r="Z212" s="17">
        <v>0</v>
      </c>
      <c r="AA212" s="17">
        <v>-7.6226986638247798</v>
      </c>
      <c r="AB212" s="18">
        <v>2.9875733244872501E-12</v>
      </c>
      <c r="AC212" s="18">
        <v>5.7759750940086799E-11</v>
      </c>
      <c r="AD212" s="1" t="s">
        <v>1234</v>
      </c>
    </row>
    <row r="213" spans="1:30">
      <c r="A213" s="15" t="s">
        <v>328</v>
      </c>
      <c r="B213" s="16">
        <v>1052</v>
      </c>
      <c r="C213" s="17">
        <v>0.88</v>
      </c>
      <c r="D213" s="17">
        <v>2.41</v>
      </c>
      <c r="E213" s="17">
        <v>2.68</v>
      </c>
      <c r="F213" s="17">
        <v>0</v>
      </c>
      <c r="G213" s="17">
        <v>0</v>
      </c>
      <c r="H213" s="17">
        <v>2.17</v>
      </c>
      <c r="I213" s="17">
        <v>-1.71445788097407</v>
      </c>
      <c r="J213" s="18">
        <v>4.0397161462455301E-4</v>
      </c>
      <c r="K213" s="18">
        <v>1.65800672163442E-3</v>
      </c>
      <c r="L213" s="19" t="s">
        <v>118</v>
      </c>
      <c r="M213" s="19" t="s">
        <v>118</v>
      </c>
      <c r="N213" s="19" t="s">
        <v>118</v>
      </c>
      <c r="O213" s="19" t="s">
        <v>118</v>
      </c>
      <c r="P213" s="19" t="s">
        <v>118</v>
      </c>
      <c r="Q213" s="19" t="s">
        <v>118</v>
      </c>
      <c r="R213" s="19" t="s">
        <v>118</v>
      </c>
      <c r="S213" s="19" t="s">
        <v>118</v>
      </c>
      <c r="T213" s="19" t="s">
        <v>118</v>
      </c>
      <c r="U213" s="19" t="s">
        <v>118</v>
      </c>
      <c r="V213" s="19" t="s">
        <v>118</v>
      </c>
      <c r="W213" s="19" t="s">
        <v>118</v>
      </c>
      <c r="X213" s="19" t="s">
        <v>118</v>
      </c>
      <c r="Y213" s="19" t="s">
        <v>118</v>
      </c>
      <c r="Z213" s="19" t="s">
        <v>118</v>
      </c>
      <c r="AA213" s="19" t="s">
        <v>118</v>
      </c>
      <c r="AB213" s="19" t="s">
        <v>118</v>
      </c>
      <c r="AC213" s="19" t="s">
        <v>118</v>
      </c>
      <c r="AD213" s="1" t="s">
        <v>1234</v>
      </c>
    </row>
    <row r="214" spans="1:30">
      <c r="A214" s="15" t="s">
        <v>329</v>
      </c>
      <c r="B214" s="16">
        <v>937</v>
      </c>
      <c r="C214" s="17">
        <v>0.43</v>
      </c>
      <c r="D214" s="17">
        <v>0</v>
      </c>
      <c r="E214" s="17">
        <v>0.09</v>
      </c>
      <c r="F214" s="17">
        <v>0.27</v>
      </c>
      <c r="G214" s="17">
        <v>1.06</v>
      </c>
      <c r="H214" s="17">
        <v>1.9</v>
      </c>
      <c r="I214" s="17">
        <v>2.4167171843085899</v>
      </c>
      <c r="J214" s="18">
        <v>4.2391086101944801E-4</v>
      </c>
      <c r="K214" s="18">
        <v>1.7077415160632601E-3</v>
      </c>
      <c r="L214" s="19" t="s">
        <v>118</v>
      </c>
      <c r="M214" s="19" t="s">
        <v>118</v>
      </c>
      <c r="N214" s="19" t="s">
        <v>118</v>
      </c>
      <c r="O214" s="19" t="s">
        <v>118</v>
      </c>
      <c r="P214" s="19" t="s">
        <v>118</v>
      </c>
      <c r="Q214" s="19" t="s">
        <v>118</v>
      </c>
      <c r="R214" s="19" t="s">
        <v>118</v>
      </c>
      <c r="S214" s="19" t="s">
        <v>118</v>
      </c>
      <c r="T214" s="19" t="s">
        <v>118</v>
      </c>
      <c r="U214" s="19" t="s">
        <v>118</v>
      </c>
      <c r="V214" s="19" t="s">
        <v>118</v>
      </c>
      <c r="W214" s="19" t="s">
        <v>118</v>
      </c>
      <c r="X214" s="19" t="s">
        <v>118</v>
      </c>
      <c r="Y214" s="19" t="s">
        <v>118</v>
      </c>
      <c r="Z214" s="19" t="s">
        <v>118</v>
      </c>
      <c r="AA214" s="19" t="s">
        <v>118</v>
      </c>
      <c r="AB214" s="19" t="s">
        <v>118</v>
      </c>
      <c r="AC214" s="19" t="s">
        <v>118</v>
      </c>
      <c r="AD214" s="1" t="s">
        <v>1446</v>
      </c>
    </row>
    <row r="215" spans="1:30">
      <c r="A215" s="15" t="s">
        <v>330</v>
      </c>
      <c r="B215" s="16">
        <v>2798</v>
      </c>
      <c r="C215" s="17">
        <v>0.32</v>
      </c>
      <c r="D215" s="17">
        <v>0</v>
      </c>
      <c r="E215" s="17">
        <v>0</v>
      </c>
      <c r="F215" s="17">
        <v>0</v>
      </c>
      <c r="G215" s="17">
        <v>0</v>
      </c>
      <c r="H215" s="17">
        <v>0</v>
      </c>
      <c r="I215" s="17">
        <v>-5.3364622784651798</v>
      </c>
      <c r="J215" s="18">
        <v>4.2397739717506001E-4</v>
      </c>
      <c r="K215" s="18">
        <v>1.7077415160632601E-3</v>
      </c>
      <c r="L215" s="19" t="s">
        <v>118</v>
      </c>
      <c r="M215" s="19" t="s">
        <v>118</v>
      </c>
      <c r="N215" s="19" t="s">
        <v>118</v>
      </c>
      <c r="O215" s="19" t="s">
        <v>118</v>
      </c>
      <c r="P215" s="19" t="s">
        <v>118</v>
      </c>
      <c r="Q215" s="19" t="s">
        <v>118</v>
      </c>
      <c r="R215" s="19" t="s">
        <v>118</v>
      </c>
      <c r="S215" s="19" t="s">
        <v>118</v>
      </c>
      <c r="T215" s="19" t="s">
        <v>118</v>
      </c>
      <c r="U215" s="19" t="s">
        <v>118</v>
      </c>
      <c r="V215" s="19" t="s">
        <v>118</v>
      </c>
      <c r="W215" s="19" t="s">
        <v>118</v>
      </c>
      <c r="X215" s="19" t="s">
        <v>118</v>
      </c>
      <c r="Y215" s="19" t="s">
        <v>118</v>
      </c>
      <c r="Z215" s="19" t="s">
        <v>118</v>
      </c>
      <c r="AA215" s="19" t="s">
        <v>118</v>
      </c>
      <c r="AB215" s="19" t="s">
        <v>118</v>
      </c>
      <c r="AC215" s="19" t="s">
        <v>118</v>
      </c>
      <c r="AD215" s="1" t="s">
        <v>1334</v>
      </c>
    </row>
    <row r="216" spans="1:30">
      <c r="A216" s="15" t="s">
        <v>331</v>
      </c>
      <c r="B216" s="16">
        <v>965</v>
      </c>
      <c r="C216" s="17">
        <v>0</v>
      </c>
      <c r="D216" s="17">
        <v>0</v>
      </c>
      <c r="E216" s="17">
        <v>0</v>
      </c>
      <c r="F216" s="17">
        <v>0.35</v>
      </c>
      <c r="G216" s="17">
        <v>0</v>
      </c>
      <c r="H216" s="17">
        <v>0.99</v>
      </c>
      <c r="I216" s="17">
        <v>5.3011608974483</v>
      </c>
      <c r="J216" s="18">
        <v>4.2397739717506001E-4</v>
      </c>
      <c r="K216" s="18">
        <v>1.7077415160632601E-3</v>
      </c>
      <c r="L216" s="19" t="s">
        <v>118</v>
      </c>
      <c r="M216" s="19" t="s">
        <v>118</v>
      </c>
      <c r="N216" s="19" t="s">
        <v>118</v>
      </c>
      <c r="O216" s="19" t="s">
        <v>118</v>
      </c>
      <c r="P216" s="19" t="s">
        <v>118</v>
      </c>
      <c r="Q216" s="19" t="s">
        <v>118</v>
      </c>
      <c r="R216" s="19" t="s">
        <v>118</v>
      </c>
      <c r="S216" s="19" t="s">
        <v>118</v>
      </c>
      <c r="T216" s="19" t="s">
        <v>118</v>
      </c>
      <c r="U216" s="19" t="s">
        <v>118</v>
      </c>
      <c r="V216" s="19" t="s">
        <v>118</v>
      </c>
      <c r="W216" s="19" t="s">
        <v>118</v>
      </c>
      <c r="X216" s="19" t="s">
        <v>118</v>
      </c>
      <c r="Y216" s="19" t="s">
        <v>118</v>
      </c>
      <c r="Z216" s="19" t="s">
        <v>118</v>
      </c>
      <c r="AA216" s="19" t="s">
        <v>118</v>
      </c>
      <c r="AB216" s="19" t="s">
        <v>118</v>
      </c>
      <c r="AC216" s="19" t="s">
        <v>118</v>
      </c>
      <c r="AD216" s="1" t="s">
        <v>1456</v>
      </c>
    </row>
    <row r="217" spans="1:30">
      <c r="A217" s="15" t="s">
        <v>332</v>
      </c>
      <c r="B217" s="16">
        <v>2358</v>
      </c>
      <c r="C217" s="17">
        <v>0.09</v>
      </c>
      <c r="D217" s="17">
        <v>0</v>
      </c>
      <c r="E217" s="17">
        <v>0.27</v>
      </c>
      <c r="F217" s="17">
        <v>0</v>
      </c>
      <c r="G217" s="17">
        <v>0</v>
      </c>
      <c r="H217" s="17">
        <v>0</v>
      </c>
      <c r="I217" s="17">
        <v>-5.2390396780308004</v>
      </c>
      <c r="J217" s="18">
        <v>4.2397739717506001E-4</v>
      </c>
      <c r="K217" s="18">
        <v>1.7077415160632601E-3</v>
      </c>
      <c r="L217" s="19" t="s">
        <v>118</v>
      </c>
      <c r="M217" s="19" t="s">
        <v>118</v>
      </c>
      <c r="N217" s="19" t="s">
        <v>118</v>
      </c>
      <c r="O217" s="19" t="s">
        <v>118</v>
      </c>
      <c r="P217" s="19" t="s">
        <v>118</v>
      </c>
      <c r="Q217" s="19" t="s">
        <v>118</v>
      </c>
      <c r="R217" s="19" t="s">
        <v>118</v>
      </c>
      <c r="S217" s="19" t="s">
        <v>118</v>
      </c>
      <c r="T217" s="19" t="s">
        <v>118</v>
      </c>
      <c r="U217" s="19" t="s">
        <v>118</v>
      </c>
      <c r="V217" s="19" t="s">
        <v>118</v>
      </c>
      <c r="W217" s="19" t="s">
        <v>118</v>
      </c>
      <c r="X217" s="19" t="s">
        <v>118</v>
      </c>
      <c r="Y217" s="19" t="s">
        <v>118</v>
      </c>
      <c r="Z217" s="19" t="s">
        <v>118</v>
      </c>
      <c r="AA217" s="19" t="s">
        <v>118</v>
      </c>
      <c r="AB217" s="19" t="s">
        <v>118</v>
      </c>
      <c r="AC217" s="19" t="s">
        <v>118</v>
      </c>
      <c r="AD217" s="98" t="s">
        <v>1380</v>
      </c>
    </row>
    <row r="218" spans="1:30">
      <c r="A218" s="15" t="s">
        <v>333</v>
      </c>
      <c r="B218" s="16">
        <v>720</v>
      </c>
      <c r="C218" s="17">
        <v>1.4</v>
      </c>
      <c r="D218" s="17">
        <v>1.34</v>
      </c>
      <c r="E218" s="17">
        <v>1.62</v>
      </c>
      <c r="F218" s="17">
        <v>6.35</v>
      </c>
      <c r="G218" s="17">
        <v>5.76</v>
      </c>
      <c r="H218" s="17">
        <v>2.77</v>
      </c>
      <c r="I218" s="17">
        <v>1.6619473017091899</v>
      </c>
      <c r="J218" s="18">
        <v>4.54995297260325E-4</v>
      </c>
      <c r="K218" s="18">
        <v>1.8241941084603799E-3</v>
      </c>
      <c r="L218" s="19" t="s">
        <v>118</v>
      </c>
      <c r="M218" s="19" t="s">
        <v>118</v>
      </c>
      <c r="N218" s="19" t="s">
        <v>118</v>
      </c>
      <c r="O218" s="19" t="s">
        <v>118</v>
      </c>
      <c r="P218" s="19" t="s">
        <v>118</v>
      </c>
      <c r="Q218" s="19" t="s">
        <v>118</v>
      </c>
      <c r="R218" s="19" t="s">
        <v>118</v>
      </c>
      <c r="S218" s="19" t="s">
        <v>118</v>
      </c>
      <c r="T218" s="19" t="s">
        <v>118</v>
      </c>
      <c r="U218" s="19" t="s">
        <v>118</v>
      </c>
      <c r="V218" s="19" t="s">
        <v>118</v>
      </c>
      <c r="W218" s="19" t="s">
        <v>118</v>
      </c>
      <c r="X218" s="19" t="s">
        <v>118</v>
      </c>
      <c r="Y218" s="19" t="s">
        <v>118</v>
      </c>
      <c r="Z218" s="19" t="s">
        <v>118</v>
      </c>
      <c r="AA218" s="19" t="s">
        <v>118</v>
      </c>
      <c r="AB218" s="19" t="s">
        <v>118</v>
      </c>
      <c r="AC218" s="19" t="s">
        <v>118</v>
      </c>
      <c r="AD218" s="1" t="s">
        <v>1337</v>
      </c>
    </row>
    <row r="219" spans="1:30">
      <c r="A219" s="15" t="s">
        <v>334</v>
      </c>
      <c r="B219" s="16">
        <v>1454</v>
      </c>
      <c r="C219" s="17">
        <v>3.99</v>
      </c>
      <c r="D219" s="17">
        <v>11.99</v>
      </c>
      <c r="E219" s="17">
        <v>15.4</v>
      </c>
      <c r="F219" s="17">
        <v>13.52</v>
      </c>
      <c r="G219" s="17">
        <v>29.39</v>
      </c>
      <c r="H219" s="17">
        <v>50.05</v>
      </c>
      <c r="I219" s="17">
        <v>1.3552950160047099</v>
      </c>
      <c r="J219" s="18">
        <v>4.5998723650075298E-4</v>
      </c>
      <c r="K219" s="18">
        <v>1.8357094323025399E-3</v>
      </c>
      <c r="L219" s="19" t="s">
        <v>118</v>
      </c>
      <c r="M219" s="19" t="s">
        <v>118</v>
      </c>
      <c r="N219" s="19" t="s">
        <v>118</v>
      </c>
      <c r="O219" s="19" t="s">
        <v>118</v>
      </c>
      <c r="P219" s="19" t="s">
        <v>118</v>
      </c>
      <c r="Q219" s="19" t="s">
        <v>118</v>
      </c>
      <c r="R219" s="19" t="s">
        <v>118</v>
      </c>
      <c r="S219" s="19" t="s">
        <v>118</v>
      </c>
      <c r="T219" s="19" t="s">
        <v>118</v>
      </c>
      <c r="U219" s="19" t="s">
        <v>118</v>
      </c>
      <c r="V219" s="19" t="s">
        <v>118</v>
      </c>
      <c r="W219" s="19" t="s">
        <v>118</v>
      </c>
      <c r="X219" s="19" t="s">
        <v>118</v>
      </c>
      <c r="Y219" s="19" t="s">
        <v>118</v>
      </c>
      <c r="Z219" s="19" t="s">
        <v>118</v>
      </c>
      <c r="AA219" s="19" t="s">
        <v>118</v>
      </c>
      <c r="AB219" s="19" t="s">
        <v>118</v>
      </c>
      <c r="AC219" s="19" t="s">
        <v>118</v>
      </c>
      <c r="AD219" s="98" t="s">
        <v>1420</v>
      </c>
    </row>
    <row r="220" spans="1:30">
      <c r="A220" s="15" t="s">
        <v>335</v>
      </c>
      <c r="B220" s="16">
        <v>1171</v>
      </c>
      <c r="C220" s="17">
        <v>6.05</v>
      </c>
      <c r="D220" s="17">
        <v>4.72</v>
      </c>
      <c r="E220" s="17">
        <v>1.25</v>
      </c>
      <c r="F220" s="17">
        <v>1.67</v>
      </c>
      <c r="G220" s="17">
        <v>1.1599999999999999</v>
      </c>
      <c r="H220" s="17">
        <v>1.38</v>
      </c>
      <c r="I220" s="17">
        <v>-1.5327159055777899</v>
      </c>
      <c r="J220" s="18">
        <v>4.6933508483891398E-4</v>
      </c>
      <c r="K220" s="18">
        <v>1.86442285995642E-3</v>
      </c>
      <c r="L220" s="19" t="s">
        <v>118</v>
      </c>
      <c r="M220" s="19" t="s">
        <v>118</v>
      </c>
      <c r="N220" s="19" t="s">
        <v>118</v>
      </c>
      <c r="O220" s="19" t="s">
        <v>118</v>
      </c>
      <c r="P220" s="19" t="s">
        <v>118</v>
      </c>
      <c r="Q220" s="19" t="s">
        <v>118</v>
      </c>
      <c r="R220" s="19" t="s">
        <v>118</v>
      </c>
      <c r="S220" s="19" t="s">
        <v>118</v>
      </c>
      <c r="T220" s="19" t="s">
        <v>118</v>
      </c>
      <c r="U220" s="19" t="s">
        <v>118</v>
      </c>
      <c r="V220" s="19" t="s">
        <v>118</v>
      </c>
      <c r="W220" s="19" t="s">
        <v>118</v>
      </c>
      <c r="X220" s="19" t="s">
        <v>118</v>
      </c>
      <c r="Y220" s="19" t="s">
        <v>118</v>
      </c>
      <c r="Z220" s="19" t="s">
        <v>118</v>
      </c>
      <c r="AA220" s="19" t="s">
        <v>118</v>
      </c>
      <c r="AB220" s="19" t="s">
        <v>118</v>
      </c>
      <c r="AC220" s="19" t="s">
        <v>118</v>
      </c>
      <c r="AD220" s="1" t="s">
        <v>1315</v>
      </c>
    </row>
    <row r="221" spans="1:30">
      <c r="A221" s="15" t="s">
        <v>336</v>
      </c>
      <c r="B221" s="16">
        <v>3535</v>
      </c>
      <c r="C221" s="17">
        <v>0.55000000000000004</v>
      </c>
      <c r="D221" s="17">
        <v>0.35</v>
      </c>
      <c r="E221" s="17">
        <v>1.45</v>
      </c>
      <c r="F221" s="17">
        <v>3.74</v>
      </c>
      <c r="G221" s="17">
        <v>2.04</v>
      </c>
      <c r="H221" s="17">
        <v>1.35</v>
      </c>
      <c r="I221" s="17">
        <v>1.4353089494926901</v>
      </c>
      <c r="J221" s="18">
        <v>4.7932969466624501E-4</v>
      </c>
      <c r="K221" s="18">
        <v>1.89543157799529E-3</v>
      </c>
      <c r="L221" s="19" t="s">
        <v>118</v>
      </c>
      <c r="M221" s="19" t="s">
        <v>118</v>
      </c>
      <c r="N221" s="19" t="s">
        <v>118</v>
      </c>
      <c r="O221" s="19" t="s">
        <v>118</v>
      </c>
      <c r="P221" s="19" t="s">
        <v>118</v>
      </c>
      <c r="Q221" s="19" t="s">
        <v>118</v>
      </c>
      <c r="R221" s="19" t="s">
        <v>118</v>
      </c>
      <c r="S221" s="19" t="s">
        <v>118</v>
      </c>
      <c r="T221" s="19" t="s">
        <v>118</v>
      </c>
      <c r="U221" s="19" t="s">
        <v>118</v>
      </c>
      <c r="V221" s="19" t="s">
        <v>118</v>
      </c>
      <c r="W221" s="19" t="s">
        <v>118</v>
      </c>
      <c r="X221" s="19" t="s">
        <v>118</v>
      </c>
      <c r="Y221" s="19" t="s">
        <v>118</v>
      </c>
      <c r="Z221" s="19" t="s">
        <v>118</v>
      </c>
      <c r="AA221" s="19" t="s">
        <v>118</v>
      </c>
      <c r="AB221" s="19" t="s">
        <v>118</v>
      </c>
      <c r="AC221" s="19" t="s">
        <v>118</v>
      </c>
      <c r="AD221" s="1" t="s">
        <v>1243</v>
      </c>
    </row>
    <row r="222" spans="1:30">
      <c r="A222" s="15" t="s">
        <v>337</v>
      </c>
      <c r="B222" s="16">
        <v>1611</v>
      </c>
      <c r="C222" s="17">
        <v>5.84</v>
      </c>
      <c r="D222" s="17">
        <v>26.18</v>
      </c>
      <c r="E222" s="17">
        <v>24.52</v>
      </c>
      <c r="F222" s="17">
        <v>33.520000000000003</v>
      </c>
      <c r="G222" s="17">
        <v>61.3</v>
      </c>
      <c r="H222" s="17">
        <v>62.58</v>
      </c>
      <c r="I222" s="17">
        <v>1.3345126073033799</v>
      </c>
      <c r="J222" s="18">
        <v>5.0002993528656503E-4</v>
      </c>
      <c r="K222" s="18">
        <v>1.9682996543553002E-3</v>
      </c>
      <c r="L222" s="19" t="s">
        <v>118</v>
      </c>
      <c r="M222" s="19" t="s">
        <v>118</v>
      </c>
      <c r="N222" s="19" t="s">
        <v>118</v>
      </c>
      <c r="O222" s="19" t="s">
        <v>118</v>
      </c>
      <c r="P222" s="19" t="s">
        <v>118</v>
      </c>
      <c r="Q222" s="19" t="s">
        <v>118</v>
      </c>
      <c r="R222" s="19" t="s">
        <v>118</v>
      </c>
      <c r="S222" s="19" t="s">
        <v>118</v>
      </c>
      <c r="T222" s="19" t="s">
        <v>118</v>
      </c>
      <c r="U222" s="19" t="s">
        <v>118</v>
      </c>
      <c r="V222" s="19" t="s">
        <v>118</v>
      </c>
      <c r="W222" s="19" t="s">
        <v>118</v>
      </c>
      <c r="X222" s="19" t="s">
        <v>118</v>
      </c>
      <c r="Y222" s="19" t="s">
        <v>118</v>
      </c>
      <c r="Z222" s="19" t="s">
        <v>118</v>
      </c>
      <c r="AA222" s="19" t="s">
        <v>118</v>
      </c>
      <c r="AB222" s="19" t="s">
        <v>118</v>
      </c>
      <c r="AC222" s="19" t="s">
        <v>118</v>
      </c>
      <c r="AD222" s="1" t="s">
        <v>1382</v>
      </c>
    </row>
    <row r="223" spans="1:30">
      <c r="A223" s="15" t="s">
        <v>338</v>
      </c>
      <c r="B223" s="16">
        <v>2259</v>
      </c>
      <c r="C223" s="17">
        <v>0.53</v>
      </c>
      <c r="D223" s="17">
        <v>0.75</v>
      </c>
      <c r="E223" s="17">
        <v>0.17</v>
      </c>
      <c r="F223" s="17">
        <v>0.21</v>
      </c>
      <c r="G223" s="17">
        <v>0</v>
      </c>
      <c r="H223" s="17">
        <v>0.18</v>
      </c>
      <c r="I223" s="17">
        <v>-1.95773848790488</v>
      </c>
      <c r="J223" s="18">
        <v>5.0304659477250896E-4</v>
      </c>
      <c r="K223" s="18">
        <v>1.9712142582488401E-3</v>
      </c>
      <c r="L223" s="19" t="s">
        <v>118</v>
      </c>
      <c r="M223" s="19" t="s">
        <v>118</v>
      </c>
      <c r="N223" s="19" t="s">
        <v>118</v>
      </c>
      <c r="O223" s="19" t="s">
        <v>118</v>
      </c>
      <c r="P223" s="19" t="s">
        <v>118</v>
      </c>
      <c r="Q223" s="19" t="s">
        <v>118</v>
      </c>
      <c r="R223" s="19" t="s">
        <v>118</v>
      </c>
      <c r="S223" s="19" t="s">
        <v>118</v>
      </c>
      <c r="T223" s="19" t="s">
        <v>118</v>
      </c>
      <c r="U223" s="19" t="s">
        <v>118</v>
      </c>
      <c r="V223" s="19" t="s">
        <v>118</v>
      </c>
      <c r="W223" s="19" t="s">
        <v>118</v>
      </c>
      <c r="X223" s="19" t="s">
        <v>118</v>
      </c>
      <c r="Y223" s="19" t="s">
        <v>118</v>
      </c>
      <c r="Z223" s="19" t="s">
        <v>118</v>
      </c>
      <c r="AA223" s="19" t="s">
        <v>118</v>
      </c>
      <c r="AB223" s="19" t="s">
        <v>118</v>
      </c>
      <c r="AC223" s="19" t="s">
        <v>118</v>
      </c>
      <c r="AD223" s="1" t="s">
        <v>1446</v>
      </c>
    </row>
    <row r="224" spans="1:30">
      <c r="A224" s="15" t="s">
        <v>339</v>
      </c>
      <c r="B224" s="16">
        <v>2284</v>
      </c>
      <c r="C224" s="17">
        <v>0</v>
      </c>
      <c r="D224" s="17">
        <v>0.24</v>
      </c>
      <c r="E224" s="17">
        <v>0</v>
      </c>
      <c r="F224" s="17">
        <v>0</v>
      </c>
      <c r="G224" s="17">
        <v>0.74</v>
      </c>
      <c r="H224" s="17">
        <v>0.38</v>
      </c>
      <c r="I224" s="17">
        <v>2.2308672568574002</v>
      </c>
      <c r="J224" s="18">
        <v>5.1283062339069305E-4</v>
      </c>
      <c r="K224" s="18">
        <v>2.0005014407943199E-3</v>
      </c>
      <c r="L224" s="17">
        <v>0.22</v>
      </c>
      <c r="M224" s="17">
        <v>0.28999999999999998</v>
      </c>
      <c r="N224" s="17">
        <v>0.22</v>
      </c>
      <c r="O224" s="17">
        <v>0.1</v>
      </c>
      <c r="P224" s="17">
        <v>0</v>
      </c>
      <c r="Q224" s="17">
        <v>0.04</v>
      </c>
      <c r="R224" s="17">
        <v>-2.6344544269922201</v>
      </c>
      <c r="S224" s="18">
        <v>2.19580426180896E-4</v>
      </c>
      <c r="T224" s="18">
        <v>5.7991753581108398E-4</v>
      </c>
      <c r="U224" s="17">
        <v>0.2</v>
      </c>
      <c r="V224" s="17">
        <v>0.28000000000000003</v>
      </c>
      <c r="W224" s="17">
        <v>0.4</v>
      </c>
      <c r="X224" s="17">
        <v>0</v>
      </c>
      <c r="Y224" s="17">
        <v>0</v>
      </c>
      <c r="Z224" s="17">
        <v>0</v>
      </c>
      <c r="AA224" s="17">
        <v>-6.86990649439542</v>
      </c>
      <c r="AB224" s="18">
        <v>1.72194118624018E-8</v>
      </c>
      <c r="AC224" s="18">
        <v>1.57693561266206E-7</v>
      </c>
      <c r="AD224" s="1" t="s">
        <v>1230</v>
      </c>
    </row>
    <row r="225" spans="1:30">
      <c r="A225" s="15" t="s">
        <v>340</v>
      </c>
      <c r="B225" s="16">
        <v>1601</v>
      </c>
      <c r="C225" s="17">
        <v>167.55</v>
      </c>
      <c r="D225" s="17">
        <v>225.11</v>
      </c>
      <c r="E225" s="17">
        <v>53.8</v>
      </c>
      <c r="F225" s="17">
        <v>57.75</v>
      </c>
      <c r="G225" s="17">
        <v>41.03</v>
      </c>
      <c r="H225" s="17">
        <v>87.4</v>
      </c>
      <c r="I225" s="17">
        <v>-1.32165338867884</v>
      </c>
      <c r="J225" s="18">
        <v>5.2676288432601103E-4</v>
      </c>
      <c r="K225" s="18">
        <v>2.0456352368893498E-3</v>
      </c>
      <c r="L225" s="19" t="s">
        <v>118</v>
      </c>
      <c r="M225" s="19" t="s">
        <v>118</v>
      </c>
      <c r="N225" s="19" t="s">
        <v>118</v>
      </c>
      <c r="O225" s="19" t="s">
        <v>118</v>
      </c>
      <c r="P225" s="19" t="s">
        <v>118</v>
      </c>
      <c r="Q225" s="19" t="s">
        <v>118</v>
      </c>
      <c r="R225" s="19" t="s">
        <v>118</v>
      </c>
      <c r="S225" s="19" t="s">
        <v>118</v>
      </c>
      <c r="T225" s="19" t="s">
        <v>118</v>
      </c>
      <c r="U225" s="19" t="s">
        <v>118</v>
      </c>
      <c r="V225" s="19" t="s">
        <v>118</v>
      </c>
      <c r="W225" s="19" t="s">
        <v>118</v>
      </c>
      <c r="X225" s="19" t="s">
        <v>118</v>
      </c>
      <c r="Y225" s="19" t="s">
        <v>118</v>
      </c>
      <c r="Z225" s="19" t="s">
        <v>118</v>
      </c>
      <c r="AA225" s="19" t="s">
        <v>118</v>
      </c>
      <c r="AB225" s="19" t="s">
        <v>118</v>
      </c>
      <c r="AC225" s="19" t="s">
        <v>118</v>
      </c>
      <c r="AD225" s="1" t="s">
        <v>1484</v>
      </c>
    </row>
    <row r="226" spans="1:30">
      <c r="A226" s="15" t="s">
        <v>341</v>
      </c>
      <c r="B226" s="16">
        <v>1245</v>
      </c>
      <c r="C226" s="17">
        <v>9.11</v>
      </c>
      <c r="D226" s="17">
        <v>2.96</v>
      </c>
      <c r="E226" s="17">
        <v>2.17</v>
      </c>
      <c r="F226" s="17">
        <v>1.78</v>
      </c>
      <c r="G226" s="17">
        <v>0.59</v>
      </c>
      <c r="H226" s="17">
        <v>3.25</v>
      </c>
      <c r="I226" s="17">
        <v>-1.45596013019005</v>
      </c>
      <c r="J226" s="18">
        <v>5.58809665226788E-4</v>
      </c>
      <c r="K226" s="18">
        <v>2.1603980807428499E-3</v>
      </c>
      <c r="L226" s="19" t="s">
        <v>118</v>
      </c>
      <c r="M226" s="19" t="s">
        <v>118</v>
      </c>
      <c r="N226" s="19" t="s">
        <v>118</v>
      </c>
      <c r="O226" s="19" t="s">
        <v>118</v>
      </c>
      <c r="P226" s="19" t="s">
        <v>118</v>
      </c>
      <c r="Q226" s="19" t="s">
        <v>118</v>
      </c>
      <c r="R226" s="19" t="s">
        <v>118</v>
      </c>
      <c r="S226" s="19" t="s">
        <v>118</v>
      </c>
      <c r="T226" s="19" t="s">
        <v>118</v>
      </c>
      <c r="U226" s="19" t="s">
        <v>118</v>
      </c>
      <c r="V226" s="19" t="s">
        <v>118</v>
      </c>
      <c r="W226" s="19" t="s">
        <v>118</v>
      </c>
      <c r="X226" s="19" t="s">
        <v>118</v>
      </c>
      <c r="Y226" s="19" t="s">
        <v>118</v>
      </c>
      <c r="Z226" s="19" t="s">
        <v>118</v>
      </c>
      <c r="AA226" s="19" t="s">
        <v>118</v>
      </c>
      <c r="AB226" s="19" t="s">
        <v>118</v>
      </c>
      <c r="AC226" s="19" t="s">
        <v>118</v>
      </c>
      <c r="AD226" s="1" t="s">
        <v>1364</v>
      </c>
    </row>
    <row r="227" spans="1:30">
      <c r="A227" s="15" t="s">
        <v>342</v>
      </c>
      <c r="B227" s="16">
        <v>1832</v>
      </c>
      <c r="C227" s="17">
        <v>5.52</v>
      </c>
      <c r="D227" s="17">
        <v>5.37</v>
      </c>
      <c r="E227" s="17">
        <v>0.01</v>
      </c>
      <c r="F227" s="17">
        <v>11.12</v>
      </c>
      <c r="G227" s="17">
        <v>10.050000000000001</v>
      </c>
      <c r="H227" s="17">
        <v>5.25</v>
      </c>
      <c r="I227" s="17">
        <v>1.3443298165892399</v>
      </c>
      <c r="J227" s="18">
        <v>5.6451652507666296E-4</v>
      </c>
      <c r="K227" s="18">
        <v>2.1727613809617301E-3</v>
      </c>
      <c r="L227" s="19" t="s">
        <v>118</v>
      </c>
      <c r="M227" s="19" t="s">
        <v>118</v>
      </c>
      <c r="N227" s="19" t="s">
        <v>118</v>
      </c>
      <c r="O227" s="19" t="s">
        <v>118</v>
      </c>
      <c r="P227" s="19" t="s">
        <v>118</v>
      </c>
      <c r="Q227" s="19" t="s">
        <v>118</v>
      </c>
      <c r="R227" s="19" t="s">
        <v>118</v>
      </c>
      <c r="S227" s="19" t="s">
        <v>118</v>
      </c>
      <c r="T227" s="19" t="s">
        <v>118</v>
      </c>
      <c r="U227" s="19" t="s">
        <v>118</v>
      </c>
      <c r="V227" s="19" t="s">
        <v>118</v>
      </c>
      <c r="W227" s="19" t="s">
        <v>118</v>
      </c>
      <c r="X227" s="19" t="s">
        <v>118</v>
      </c>
      <c r="Y227" s="19" t="s">
        <v>118</v>
      </c>
      <c r="Z227" s="19" t="s">
        <v>118</v>
      </c>
      <c r="AA227" s="19" t="s">
        <v>118</v>
      </c>
      <c r="AB227" s="19" t="s">
        <v>118</v>
      </c>
      <c r="AC227" s="19" t="s">
        <v>118</v>
      </c>
      <c r="AD227" s="1" t="s">
        <v>1333</v>
      </c>
    </row>
    <row r="228" spans="1:30">
      <c r="A228" s="15" t="s">
        <v>343</v>
      </c>
      <c r="B228" s="16">
        <v>1313</v>
      </c>
      <c r="C228" s="17">
        <v>1.73</v>
      </c>
      <c r="D228" s="17">
        <v>3.15</v>
      </c>
      <c r="E228" s="17">
        <v>1.8</v>
      </c>
      <c r="F228" s="17">
        <v>5.16</v>
      </c>
      <c r="G228" s="17">
        <v>6.92</v>
      </c>
      <c r="H228" s="17">
        <v>6.65</v>
      </c>
      <c r="I228" s="17">
        <v>1.41108834067347</v>
      </c>
      <c r="J228" s="18">
        <v>5.7464260579892404E-4</v>
      </c>
      <c r="K228" s="18">
        <v>2.2019491000967598E-3</v>
      </c>
      <c r="L228" s="19" t="s">
        <v>118</v>
      </c>
      <c r="M228" s="19" t="s">
        <v>118</v>
      </c>
      <c r="N228" s="19" t="s">
        <v>118</v>
      </c>
      <c r="O228" s="19" t="s">
        <v>118</v>
      </c>
      <c r="P228" s="19" t="s">
        <v>118</v>
      </c>
      <c r="Q228" s="19" t="s">
        <v>118</v>
      </c>
      <c r="R228" s="19" t="s">
        <v>118</v>
      </c>
      <c r="S228" s="19" t="s">
        <v>118</v>
      </c>
      <c r="T228" s="19" t="s">
        <v>118</v>
      </c>
      <c r="U228" s="19" t="s">
        <v>118</v>
      </c>
      <c r="V228" s="19" t="s">
        <v>118</v>
      </c>
      <c r="W228" s="19" t="s">
        <v>118</v>
      </c>
      <c r="X228" s="19" t="s">
        <v>118</v>
      </c>
      <c r="Y228" s="19" t="s">
        <v>118</v>
      </c>
      <c r="Z228" s="19" t="s">
        <v>118</v>
      </c>
      <c r="AA228" s="19" t="s">
        <v>118</v>
      </c>
      <c r="AB228" s="19" t="s">
        <v>118</v>
      </c>
      <c r="AC228" s="19" t="s">
        <v>118</v>
      </c>
      <c r="AD228" s="1" t="s">
        <v>1345</v>
      </c>
    </row>
    <row r="229" spans="1:30">
      <c r="A229" s="15" t="s">
        <v>344</v>
      </c>
      <c r="B229" s="16">
        <v>662</v>
      </c>
      <c r="C229" s="17">
        <v>0.46</v>
      </c>
      <c r="D229" s="17">
        <v>0.16</v>
      </c>
      <c r="E229" s="17">
        <v>2.89</v>
      </c>
      <c r="F229" s="17">
        <v>2.91</v>
      </c>
      <c r="G229" s="17">
        <v>7.6</v>
      </c>
      <c r="H229" s="17">
        <v>2.71</v>
      </c>
      <c r="I229" s="17">
        <v>1.7864680140989</v>
      </c>
      <c r="J229" s="18">
        <v>5.8287475696495701E-4</v>
      </c>
      <c r="K229" s="18">
        <v>2.2236543591702801E-3</v>
      </c>
      <c r="L229" s="19" t="s">
        <v>118</v>
      </c>
      <c r="M229" s="19" t="s">
        <v>118</v>
      </c>
      <c r="N229" s="19" t="s">
        <v>118</v>
      </c>
      <c r="O229" s="19" t="s">
        <v>118</v>
      </c>
      <c r="P229" s="19" t="s">
        <v>118</v>
      </c>
      <c r="Q229" s="19" t="s">
        <v>118</v>
      </c>
      <c r="R229" s="19" t="s">
        <v>118</v>
      </c>
      <c r="S229" s="19" t="s">
        <v>118</v>
      </c>
      <c r="T229" s="19" t="s">
        <v>118</v>
      </c>
      <c r="U229" s="19" t="s">
        <v>118</v>
      </c>
      <c r="V229" s="19" t="s">
        <v>118</v>
      </c>
      <c r="W229" s="19" t="s">
        <v>118</v>
      </c>
      <c r="X229" s="19" t="s">
        <v>118</v>
      </c>
      <c r="Y229" s="19" t="s">
        <v>118</v>
      </c>
      <c r="Z229" s="19" t="s">
        <v>118</v>
      </c>
      <c r="AA229" s="19" t="s">
        <v>118</v>
      </c>
      <c r="AB229" s="19" t="s">
        <v>118</v>
      </c>
      <c r="AC229" s="19" t="s">
        <v>118</v>
      </c>
      <c r="AD229" s="1" t="s">
        <v>1379</v>
      </c>
    </row>
    <row r="230" spans="1:30">
      <c r="A230" s="15" t="s">
        <v>345</v>
      </c>
      <c r="B230" s="16">
        <v>1367</v>
      </c>
      <c r="C230" s="17">
        <v>0.36</v>
      </c>
      <c r="D230" s="17">
        <v>0.75</v>
      </c>
      <c r="E230" s="17">
        <v>0.16</v>
      </c>
      <c r="F230" s="17">
        <v>0.05</v>
      </c>
      <c r="G230" s="17">
        <v>0.1</v>
      </c>
      <c r="H230" s="17">
        <v>0</v>
      </c>
      <c r="I230" s="17">
        <v>-2.85847117080574</v>
      </c>
      <c r="J230" s="18">
        <v>5.9364089554840203E-4</v>
      </c>
      <c r="K230" s="18">
        <v>2.2449476661350102E-3</v>
      </c>
      <c r="L230" s="19" t="s">
        <v>118</v>
      </c>
      <c r="M230" s="19" t="s">
        <v>118</v>
      </c>
      <c r="N230" s="19" t="s">
        <v>118</v>
      </c>
      <c r="O230" s="19" t="s">
        <v>118</v>
      </c>
      <c r="P230" s="19" t="s">
        <v>118</v>
      </c>
      <c r="Q230" s="19" t="s">
        <v>118</v>
      </c>
      <c r="R230" s="19" t="s">
        <v>118</v>
      </c>
      <c r="S230" s="19" t="s">
        <v>118</v>
      </c>
      <c r="T230" s="19" t="s">
        <v>118</v>
      </c>
      <c r="U230" s="19" t="s">
        <v>118</v>
      </c>
      <c r="V230" s="19" t="s">
        <v>118</v>
      </c>
      <c r="W230" s="19" t="s">
        <v>118</v>
      </c>
      <c r="X230" s="19" t="s">
        <v>118</v>
      </c>
      <c r="Y230" s="19" t="s">
        <v>118</v>
      </c>
      <c r="Z230" s="19" t="s">
        <v>118</v>
      </c>
      <c r="AA230" s="19" t="s">
        <v>118</v>
      </c>
      <c r="AB230" s="19" t="s">
        <v>118</v>
      </c>
      <c r="AC230" s="19" t="s">
        <v>118</v>
      </c>
      <c r="AD230" s="98" t="s">
        <v>1383</v>
      </c>
    </row>
    <row r="231" spans="1:30">
      <c r="A231" s="15" t="s">
        <v>346</v>
      </c>
      <c r="B231" s="16">
        <v>2647</v>
      </c>
      <c r="C231" s="17">
        <v>0</v>
      </c>
      <c r="D231" s="17">
        <v>0.04</v>
      </c>
      <c r="E231" s="17">
        <v>0.02</v>
      </c>
      <c r="F231" s="17">
        <v>0.1</v>
      </c>
      <c r="G231" s="17">
        <v>0.51</v>
      </c>
      <c r="H231" s="17">
        <v>0.16</v>
      </c>
      <c r="I231" s="17">
        <v>2.8173361879632299</v>
      </c>
      <c r="J231" s="18">
        <v>5.9364089554840203E-4</v>
      </c>
      <c r="K231" s="18">
        <v>2.2449476661350102E-3</v>
      </c>
      <c r="L231" s="19" t="s">
        <v>118</v>
      </c>
      <c r="M231" s="19" t="s">
        <v>118</v>
      </c>
      <c r="N231" s="19" t="s">
        <v>118</v>
      </c>
      <c r="O231" s="19" t="s">
        <v>118</v>
      </c>
      <c r="P231" s="19" t="s">
        <v>118</v>
      </c>
      <c r="Q231" s="19" t="s">
        <v>118</v>
      </c>
      <c r="R231" s="19" t="s">
        <v>118</v>
      </c>
      <c r="S231" s="19" t="s">
        <v>118</v>
      </c>
      <c r="T231" s="19" t="s">
        <v>118</v>
      </c>
      <c r="U231" s="19" t="s">
        <v>118</v>
      </c>
      <c r="V231" s="19" t="s">
        <v>118</v>
      </c>
      <c r="W231" s="19" t="s">
        <v>118</v>
      </c>
      <c r="X231" s="19" t="s">
        <v>118</v>
      </c>
      <c r="Y231" s="19" t="s">
        <v>118</v>
      </c>
      <c r="Z231" s="19" t="s">
        <v>118</v>
      </c>
      <c r="AA231" s="19" t="s">
        <v>118</v>
      </c>
      <c r="AB231" s="19" t="s">
        <v>118</v>
      </c>
      <c r="AC231" s="19" t="s">
        <v>118</v>
      </c>
      <c r="AD231" s="1" t="s">
        <v>1234</v>
      </c>
    </row>
    <row r="232" spans="1:30">
      <c r="A232" s="15" t="s">
        <v>347</v>
      </c>
      <c r="B232" s="16">
        <v>2199</v>
      </c>
      <c r="C232" s="17">
        <v>8.24</v>
      </c>
      <c r="D232" s="17">
        <v>10.5</v>
      </c>
      <c r="E232" s="17">
        <v>2.84</v>
      </c>
      <c r="F232" s="17">
        <v>3.26</v>
      </c>
      <c r="G232" s="17">
        <v>0.88</v>
      </c>
      <c r="H232" s="17">
        <v>4.91</v>
      </c>
      <c r="I232" s="17">
        <v>-1.3524558448230199</v>
      </c>
      <c r="J232" s="18">
        <v>5.9718540182709999E-4</v>
      </c>
      <c r="K232" s="18">
        <v>2.24853286079247E-3</v>
      </c>
      <c r="L232" s="19" t="s">
        <v>118</v>
      </c>
      <c r="M232" s="19" t="s">
        <v>118</v>
      </c>
      <c r="N232" s="19" t="s">
        <v>118</v>
      </c>
      <c r="O232" s="19" t="s">
        <v>118</v>
      </c>
      <c r="P232" s="19" t="s">
        <v>118</v>
      </c>
      <c r="Q232" s="19" t="s">
        <v>118</v>
      </c>
      <c r="R232" s="19" t="s">
        <v>118</v>
      </c>
      <c r="S232" s="19" t="s">
        <v>118</v>
      </c>
      <c r="T232" s="19" t="s">
        <v>118</v>
      </c>
      <c r="U232" s="19" t="s">
        <v>118</v>
      </c>
      <c r="V232" s="19" t="s">
        <v>118</v>
      </c>
      <c r="W232" s="19" t="s">
        <v>118</v>
      </c>
      <c r="X232" s="19" t="s">
        <v>118</v>
      </c>
      <c r="Y232" s="19" t="s">
        <v>118</v>
      </c>
      <c r="Z232" s="19" t="s">
        <v>118</v>
      </c>
      <c r="AA232" s="19" t="s">
        <v>118</v>
      </c>
      <c r="AB232" s="19" t="s">
        <v>118</v>
      </c>
      <c r="AC232" s="19" t="s">
        <v>118</v>
      </c>
      <c r="AD232" s="98" t="s">
        <v>1458</v>
      </c>
    </row>
    <row r="233" spans="1:30">
      <c r="A233" s="15" t="s">
        <v>348</v>
      </c>
      <c r="B233" s="16">
        <v>1350</v>
      </c>
      <c r="C233" s="17">
        <v>0.94</v>
      </c>
      <c r="D233" s="17">
        <v>1.88</v>
      </c>
      <c r="E233" s="17">
        <v>0.54</v>
      </c>
      <c r="F233" s="17">
        <v>0.66</v>
      </c>
      <c r="G233" s="17">
        <v>0.27</v>
      </c>
      <c r="H233" s="17">
        <v>0</v>
      </c>
      <c r="I233" s="17">
        <v>-1.84937963264234</v>
      </c>
      <c r="J233" s="18">
        <v>6.3065263510266099E-4</v>
      </c>
      <c r="K233" s="18">
        <v>2.3642648571381101E-3</v>
      </c>
      <c r="L233" s="19" t="s">
        <v>118</v>
      </c>
      <c r="M233" s="19" t="s">
        <v>118</v>
      </c>
      <c r="N233" s="19" t="s">
        <v>118</v>
      </c>
      <c r="O233" s="19" t="s">
        <v>118</v>
      </c>
      <c r="P233" s="19" t="s">
        <v>118</v>
      </c>
      <c r="Q233" s="19" t="s">
        <v>118</v>
      </c>
      <c r="R233" s="19" t="s">
        <v>118</v>
      </c>
      <c r="S233" s="19" t="s">
        <v>118</v>
      </c>
      <c r="T233" s="19" t="s">
        <v>118</v>
      </c>
      <c r="U233" s="17">
        <v>1.05</v>
      </c>
      <c r="V233" s="17">
        <v>0.87</v>
      </c>
      <c r="W233" s="17">
        <v>0.75</v>
      </c>
      <c r="X233" s="17">
        <v>0.38</v>
      </c>
      <c r="Y233" s="17">
        <v>0.33</v>
      </c>
      <c r="Z233" s="17">
        <v>1.45</v>
      </c>
      <c r="AA233" s="17">
        <v>-1.33863071853691</v>
      </c>
      <c r="AB233" s="18">
        <v>6.6654091680875896E-3</v>
      </c>
      <c r="AC233" s="18">
        <v>1.8614190791553301E-2</v>
      </c>
      <c r="AD233" s="1" t="s">
        <v>1384</v>
      </c>
    </row>
    <row r="234" spans="1:30">
      <c r="A234" s="15" t="s">
        <v>349</v>
      </c>
      <c r="B234" s="16">
        <v>692</v>
      </c>
      <c r="C234" s="17">
        <v>7.42</v>
      </c>
      <c r="D234" s="17">
        <v>9.85</v>
      </c>
      <c r="E234" s="17">
        <v>10.77</v>
      </c>
      <c r="F234" s="17">
        <v>21.06</v>
      </c>
      <c r="G234" s="17">
        <v>29.07</v>
      </c>
      <c r="H234" s="17">
        <v>28.39</v>
      </c>
      <c r="I234" s="17">
        <v>1.36677787365812</v>
      </c>
      <c r="J234" s="18">
        <v>6.3766794010062199E-4</v>
      </c>
      <c r="K234" s="18">
        <v>2.3802605005480101E-3</v>
      </c>
      <c r="L234" s="19" t="s">
        <v>118</v>
      </c>
      <c r="M234" s="19" t="s">
        <v>118</v>
      </c>
      <c r="N234" s="19" t="s">
        <v>118</v>
      </c>
      <c r="O234" s="19" t="s">
        <v>118</v>
      </c>
      <c r="P234" s="19" t="s">
        <v>118</v>
      </c>
      <c r="Q234" s="19" t="s">
        <v>118</v>
      </c>
      <c r="R234" s="19" t="s">
        <v>118</v>
      </c>
      <c r="S234" s="19" t="s">
        <v>118</v>
      </c>
      <c r="T234" s="19" t="s">
        <v>118</v>
      </c>
      <c r="U234" s="19" t="s">
        <v>118</v>
      </c>
      <c r="V234" s="19" t="s">
        <v>118</v>
      </c>
      <c r="W234" s="19" t="s">
        <v>118</v>
      </c>
      <c r="X234" s="19" t="s">
        <v>118</v>
      </c>
      <c r="Y234" s="19" t="s">
        <v>118</v>
      </c>
      <c r="Z234" s="19" t="s">
        <v>118</v>
      </c>
      <c r="AA234" s="19" t="s">
        <v>118</v>
      </c>
      <c r="AB234" s="19" t="s">
        <v>118</v>
      </c>
      <c r="AC234" s="19" t="s">
        <v>118</v>
      </c>
      <c r="AD234" s="1" t="s">
        <v>1485</v>
      </c>
    </row>
    <row r="235" spans="1:30">
      <c r="A235" s="15" t="s">
        <v>350</v>
      </c>
      <c r="B235" s="16">
        <v>1806</v>
      </c>
      <c r="C235" s="17">
        <v>0.11</v>
      </c>
      <c r="D235" s="17">
        <v>0.23</v>
      </c>
      <c r="E235" s="17">
        <v>0.34</v>
      </c>
      <c r="F235" s="17">
        <v>1.04</v>
      </c>
      <c r="G235" s="17">
        <v>1.26</v>
      </c>
      <c r="H235" s="17">
        <v>0.16</v>
      </c>
      <c r="I235" s="17">
        <v>1.81075500047912</v>
      </c>
      <c r="J235" s="18">
        <v>6.4637005576891602E-4</v>
      </c>
      <c r="K235" s="18">
        <v>2.4023882759479898E-3</v>
      </c>
      <c r="L235" s="19" t="s">
        <v>118</v>
      </c>
      <c r="M235" s="19" t="s">
        <v>118</v>
      </c>
      <c r="N235" s="19" t="s">
        <v>118</v>
      </c>
      <c r="O235" s="19" t="s">
        <v>118</v>
      </c>
      <c r="P235" s="19" t="s">
        <v>118</v>
      </c>
      <c r="Q235" s="19" t="s">
        <v>118</v>
      </c>
      <c r="R235" s="19" t="s">
        <v>118</v>
      </c>
      <c r="S235" s="19" t="s">
        <v>118</v>
      </c>
      <c r="T235" s="19" t="s">
        <v>118</v>
      </c>
      <c r="U235" s="19" t="s">
        <v>118</v>
      </c>
      <c r="V235" s="19" t="s">
        <v>118</v>
      </c>
      <c r="W235" s="19" t="s">
        <v>118</v>
      </c>
      <c r="X235" s="19" t="s">
        <v>118</v>
      </c>
      <c r="Y235" s="19" t="s">
        <v>118</v>
      </c>
      <c r="Z235" s="19" t="s">
        <v>118</v>
      </c>
      <c r="AA235" s="19" t="s">
        <v>118</v>
      </c>
      <c r="AB235" s="19" t="s">
        <v>118</v>
      </c>
      <c r="AC235" s="19" t="s">
        <v>118</v>
      </c>
      <c r="AD235" s="1" t="s">
        <v>1244</v>
      </c>
    </row>
    <row r="236" spans="1:30">
      <c r="A236" s="15" t="s">
        <v>351</v>
      </c>
      <c r="B236" s="16">
        <v>1557</v>
      </c>
      <c r="C236" s="17">
        <v>2.21</v>
      </c>
      <c r="D236" s="17">
        <v>2.4500000000000002</v>
      </c>
      <c r="E236" s="17">
        <v>0.42</v>
      </c>
      <c r="F236" s="17">
        <v>0.31</v>
      </c>
      <c r="G236" s="17">
        <v>0.04</v>
      </c>
      <c r="H236" s="17">
        <v>1.5</v>
      </c>
      <c r="I236" s="17">
        <v>-1.5469908292040699</v>
      </c>
      <c r="J236" s="18">
        <v>7.1328026504813801E-4</v>
      </c>
      <c r="K236" s="18">
        <v>2.6397466219302899E-3</v>
      </c>
      <c r="L236" s="19" t="s">
        <v>118</v>
      </c>
      <c r="M236" s="19" t="s">
        <v>118</v>
      </c>
      <c r="N236" s="19" t="s">
        <v>118</v>
      </c>
      <c r="O236" s="19" t="s">
        <v>118</v>
      </c>
      <c r="P236" s="19" t="s">
        <v>118</v>
      </c>
      <c r="Q236" s="19" t="s">
        <v>118</v>
      </c>
      <c r="R236" s="19" t="s">
        <v>118</v>
      </c>
      <c r="S236" s="19" t="s">
        <v>118</v>
      </c>
      <c r="T236" s="19" t="s">
        <v>118</v>
      </c>
      <c r="U236" s="19" t="s">
        <v>118</v>
      </c>
      <c r="V236" s="19" t="s">
        <v>118</v>
      </c>
      <c r="W236" s="19" t="s">
        <v>118</v>
      </c>
      <c r="X236" s="19" t="s">
        <v>118</v>
      </c>
      <c r="Y236" s="19" t="s">
        <v>118</v>
      </c>
      <c r="Z236" s="19" t="s">
        <v>118</v>
      </c>
      <c r="AA236" s="19" t="s">
        <v>118</v>
      </c>
      <c r="AB236" s="19" t="s">
        <v>118</v>
      </c>
      <c r="AC236" s="19" t="s">
        <v>118</v>
      </c>
      <c r="AD236" s="1" t="s">
        <v>1385</v>
      </c>
    </row>
    <row r="237" spans="1:30">
      <c r="A237" s="15" t="s">
        <v>352</v>
      </c>
      <c r="B237" s="16">
        <v>1270</v>
      </c>
      <c r="C237" s="17">
        <v>0.79</v>
      </c>
      <c r="D237" s="17">
        <v>0</v>
      </c>
      <c r="E237" s="17">
        <v>0</v>
      </c>
      <c r="F237" s="17">
        <v>0</v>
      </c>
      <c r="G237" s="17">
        <v>0</v>
      </c>
      <c r="H237" s="17">
        <v>0</v>
      </c>
      <c r="I237" s="17">
        <v>-5.2414041388339596</v>
      </c>
      <c r="J237" s="18">
        <v>7.1977558125068503E-4</v>
      </c>
      <c r="K237" s="18">
        <v>2.6524495887791199E-3</v>
      </c>
      <c r="L237" s="19" t="s">
        <v>118</v>
      </c>
      <c r="M237" s="19" t="s">
        <v>118</v>
      </c>
      <c r="N237" s="19" t="s">
        <v>118</v>
      </c>
      <c r="O237" s="19" t="s">
        <v>118</v>
      </c>
      <c r="P237" s="19" t="s">
        <v>118</v>
      </c>
      <c r="Q237" s="19" t="s">
        <v>118</v>
      </c>
      <c r="R237" s="19" t="s">
        <v>118</v>
      </c>
      <c r="S237" s="19" t="s">
        <v>118</v>
      </c>
      <c r="T237" s="19" t="s">
        <v>118</v>
      </c>
      <c r="U237" s="19" t="s">
        <v>118</v>
      </c>
      <c r="V237" s="19" t="s">
        <v>118</v>
      </c>
      <c r="W237" s="19" t="s">
        <v>118</v>
      </c>
      <c r="X237" s="19" t="s">
        <v>118</v>
      </c>
      <c r="Y237" s="19" t="s">
        <v>118</v>
      </c>
      <c r="Z237" s="19" t="s">
        <v>118</v>
      </c>
      <c r="AA237" s="19" t="s">
        <v>118</v>
      </c>
      <c r="AB237" s="19" t="s">
        <v>118</v>
      </c>
      <c r="AC237" s="19" t="s">
        <v>118</v>
      </c>
      <c r="AD237" s="1" t="s">
        <v>1334</v>
      </c>
    </row>
    <row r="238" spans="1:30">
      <c r="A238" s="15" t="s">
        <v>353</v>
      </c>
      <c r="B238" s="16">
        <v>1596</v>
      </c>
      <c r="C238" s="17">
        <v>0</v>
      </c>
      <c r="D238" s="17">
        <v>0</v>
      </c>
      <c r="E238" s="17">
        <v>1.63</v>
      </c>
      <c r="F238" s="17">
        <v>0</v>
      </c>
      <c r="G238" s="17">
        <v>0.38</v>
      </c>
      <c r="H238" s="17">
        <v>0</v>
      </c>
      <c r="I238" s="17">
        <v>-2.17495006167493</v>
      </c>
      <c r="J238" s="18">
        <v>7.3276079176761203E-4</v>
      </c>
      <c r="K238" s="18">
        <v>2.68541863530868E-3</v>
      </c>
      <c r="L238" s="19" t="s">
        <v>118</v>
      </c>
      <c r="M238" s="19" t="s">
        <v>118</v>
      </c>
      <c r="N238" s="19" t="s">
        <v>118</v>
      </c>
      <c r="O238" s="19" t="s">
        <v>118</v>
      </c>
      <c r="P238" s="19" t="s">
        <v>118</v>
      </c>
      <c r="Q238" s="19" t="s">
        <v>118</v>
      </c>
      <c r="R238" s="19" t="s">
        <v>118</v>
      </c>
      <c r="S238" s="19" t="s">
        <v>118</v>
      </c>
      <c r="T238" s="19" t="s">
        <v>118</v>
      </c>
      <c r="U238" s="17">
        <v>0</v>
      </c>
      <c r="V238" s="17">
        <v>0</v>
      </c>
      <c r="W238" s="17">
        <v>0</v>
      </c>
      <c r="X238" s="17">
        <v>1.88</v>
      </c>
      <c r="Y238" s="17">
        <v>1.06</v>
      </c>
      <c r="Z238" s="17">
        <v>0</v>
      </c>
      <c r="AA238" s="17">
        <v>7.1793093964674597</v>
      </c>
      <c r="AB238" s="18">
        <v>1.13820090445614E-9</v>
      </c>
      <c r="AC238" s="18">
        <v>1.27772230564754E-8</v>
      </c>
      <c r="AD238" s="1" t="s">
        <v>1234</v>
      </c>
    </row>
    <row r="239" spans="1:30">
      <c r="A239" s="15" t="s">
        <v>354</v>
      </c>
      <c r="B239" s="16">
        <v>1016</v>
      </c>
      <c r="C239" s="17">
        <v>1.45</v>
      </c>
      <c r="D239" s="17">
        <v>0.91</v>
      </c>
      <c r="E239" s="17">
        <v>1.87</v>
      </c>
      <c r="F239" s="17">
        <v>1.1200000000000001</v>
      </c>
      <c r="G239" s="17">
        <v>3.45</v>
      </c>
      <c r="H239" s="17">
        <v>9.2799999999999994</v>
      </c>
      <c r="I239" s="17">
        <v>1.51444649651746</v>
      </c>
      <c r="J239" s="18">
        <v>7.3492403760757198E-4</v>
      </c>
      <c r="K239" s="18">
        <v>2.68541863530868E-3</v>
      </c>
      <c r="L239" s="19" t="s">
        <v>118</v>
      </c>
      <c r="M239" s="19" t="s">
        <v>118</v>
      </c>
      <c r="N239" s="19" t="s">
        <v>118</v>
      </c>
      <c r="O239" s="19" t="s">
        <v>118</v>
      </c>
      <c r="P239" s="19" t="s">
        <v>118</v>
      </c>
      <c r="Q239" s="19" t="s">
        <v>118</v>
      </c>
      <c r="R239" s="19" t="s">
        <v>118</v>
      </c>
      <c r="S239" s="19" t="s">
        <v>118</v>
      </c>
      <c r="T239" s="19" t="s">
        <v>118</v>
      </c>
      <c r="U239" s="19" t="s">
        <v>118</v>
      </c>
      <c r="V239" s="19" t="s">
        <v>118</v>
      </c>
      <c r="W239" s="19" t="s">
        <v>118</v>
      </c>
      <c r="X239" s="19" t="s">
        <v>118</v>
      </c>
      <c r="Y239" s="19" t="s">
        <v>118</v>
      </c>
      <c r="Z239" s="19" t="s">
        <v>118</v>
      </c>
      <c r="AA239" s="19" t="s">
        <v>118</v>
      </c>
      <c r="AB239" s="19" t="s">
        <v>118</v>
      </c>
      <c r="AC239" s="19" t="s">
        <v>118</v>
      </c>
      <c r="AD239" s="1" t="s">
        <v>1445</v>
      </c>
    </row>
    <row r="240" spans="1:30">
      <c r="A240" s="15" t="s">
        <v>355</v>
      </c>
      <c r="B240" s="16">
        <v>1219</v>
      </c>
      <c r="C240" s="17">
        <v>6.32</v>
      </c>
      <c r="D240" s="17">
        <v>12.42</v>
      </c>
      <c r="E240" s="17">
        <v>2.92</v>
      </c>
      <c r="F240" s="17">
        <v>1.9</v>
      </c>
      <c r="G240" s="17">
        <v>2.08</v>
      </c>
      <c r="H240" s="17">
        <v>4.91</v>
      </c>
      <c r="I240" s="17">
        <v>-1.36716986276358</v>
      </c>
      <c r="J240" s="18">
        <v>7.5518399228045505E-4</v>
      </c>
      <c r="K240" s="18">
        <v>2.74785435846586E-3</v>
      </c>
      <c r="L240" s="19" t="s">
        <v>118</v>
      </c>
      <c r="M240" s="19" t="s">
        <v>118</v>
      </c>
      <c r="N240" s="19" t="s">
        <v>118</v>
      </c>
      <c r="O240" s="19" t="s">
        <v>118</v>
      </c>
      <c r="P240" s="19" t="s">
        <v>118</v>
      </c>
      <c r="Q240" s="19" t="s">
        <v>118</v>
      </c>
      <c r="R240" s="19" t="s">
        <v>118</v>
      </c>
      <c r="S240" s="19" t="s">
        <v>118</v>
      </c>
      <c r="T240" s="19" t="s">
        <v>118</v>
      </c>
      <c r="U240" s="19" t="s">
        <v>118</v>
      </c>
      <c r="V240" s="19" t="s">
        <v>118</v>
      </c>
      <c r="W240" s="19" t="s">
        <v>118</v>
      </c>
      <c r="X240" s="19" t="s">
        <v>118</v>
      </c>
      <c r="Y240" s="19" t="s">
        <v>118</v>
      </c>
      <c r="Z240" s="19" t="s">
        <v>118</v>
      </c>
      <c r="AA240" s="19" t="s">
        <v>118</v>
      </c>
      <c r="AB240" s="19" t="s">
        <v>118</v>
      </c>
      <c r="AC240" s="19" t="s">
        <v>118</v>
      </c>
      <c r="AD240" s="1" t="s">
        <v>1340</v>
      </c>
    </row>
    <row r="241" spans="1:30">
      <c r="A241" s="15" t="s">
        <v>356</v>
      </c>
      <c r="B241" s="16">
        <v>1672</v>
      </c>
      <c r="C241" s="17">
        <v>0.92</v>
      </c>
      <c r="D241" s="17">
        <v>2.11</v>
      </c>
      <c r="E241" s="17">
        <v>1.78</v>
      </c>
      <c r="F241" s="17">
        <v>4.8600000000000003</v>
      </c>
      <c r="G241" s="17">
        <v>4.2300000000000004</v>
      </c>
      <c r="H241" s="17">
        <v>4.5</v>
      </c>
      <c r="I241" s="17">
        <v>1.3902239128748799</v>
      </c>
      <c r="J241" s="18">
        <v>7.7548871863471897E-4</v>
      </c>
      <c r="K241" s="18">
        <v>2.8099298340488101E-3</v>
      </c>
      <c r="L241" s="19" t="s">
        <v>118</v>
      </c>
      <c r="M241" s="19" t="s">
        <v>118</v>
      </c>
      <c r="N241" s="19" t="s">
        <v>118</v>
      </c>
      <c r="O241" s="19" t="s">
        <v>118</v>
      </c>
      <c r="P241" s="19" t="s">
        <v>118</v>
      </c>
      <c r="Q241" s="19" t="s">
        <v>118</v>
      </c>
      <c r="R241" s="19" t="s">
        <v>118</v>
      </c>
      <c r="S241" s="19" t="s">
        <v>118</v>
      </c>
      <c r="T241" s="19" t="s">
        <v>118</v>
      </c>
      <c r="U241" s="19" t="s">
        <v>118</v>
      </c>
      <c r="V241" s="19" t="s">
        <v>118</v>
      </c>
      <c r="W241" s="19" t="s">
        <v>118</v>
      </c>
      <c r="X241" s="19" t="s">
        <v>118</v>
      </c>
      <c r="Y241" s="19" t="s">
        <v>118</v>
      </c>
      <c r="Z241" s="19" t="s">
        <v>118</v>
      </c>
      <c r="AA241" s="19" t="s">
        <v>118</v>
      </c>
      <c r="AB241" s="19" t="s">
        <v>118</v>
      </c>
      <c r="AC241" s="19" t="s">
        <v>118</v>
      </c>
      <c r="AD241" s="1" t="s">
        <v>1475</v>
      </c>
    </row>
    <row r="242" spans="1:30">
      <c r="A242" s="15" t="s">
        <v>357</v>
      </c>
      <c r="B242" s="16">
        <v>745</v>
      </c>
      <c r="C242" s="17">
        <v>1.5</v>
      </c>
      <c r="D242" s="17">
        <v>1.68</v>
      </c>
      <c r="E242" s="17">
        <v>2.99</v>
      </c>
      <c r="F242" s="17">
        <v>1.84</v>
      </c>
      <c r="G242" s="17">
        <v>6.65</v>
      </c>
      <c r="H242" s="17">
        <v>11.8</v>
      </c>
      <c r="I242" s="17">
        <v>1.52380999186599</v>
      </c>
      <c r="J242" s="18">
        <v>7.8040476546915101E-4</v>
      </c>
      <c r="K242" s="18">
        <v>2.8159605287345199E-3</v>
      </c>
      <c r="L242" s="19" t="s">
        <v>118</v>
      </c>
      <c r="M242" s="19" t="s">
        <v>118</v>
      </c>
      <c r="N242" s="19" t="s">
        <v>118</v>
      </c>
      <c r="O242" s="19" t="s">
        <v>118</v>
      </c>
      <c r="P242" s="19" t="s">
        <v>118</v>
      </c>
      <c r="Q242" s="19" t="s">
        <v>118</v>
      </c>
      <c r="R242" s="19" t="s">
        <v>118</v>
      </c>
      <c r="S242" s="19" t="s">
        <v>118</v>
      </c>
      <c r="T242" s="19" t="s">
        <v>118</v>
      </c>
      <c r="U242" s="19" t="s">
        <v>118</v>
      </c>
      <c r="V242" s="19" t="s">
        <v>118</v>
      </c>
      <c r="W242" s="19" t="s">
        <v>118</v>
      </c>
      <c r="X242" s="19" t="s">
        <v>118</v>
      </c>
      <c r="Y242" s="19" t="s">
        <v>118</v>
      </c>
      <c r="Z242" s="19" t="s">
        <v>118</v>
      </c>
      <c r="AA242" s="19" t="s">
        <v>118</v>
      </c>
      <c r="AB242" s="19" t="s">
        <v>118</v>
      </c>
      <c r="AC242" s="19" t="s">
        <v>118</v>
      </c>
      <c r="AD242" s="1" t="s">
        <v>1446</v>
      </c>
    </row>
    <row r="243" spans="1:30">
      <c r="A243" s="15" t="s">
        <v>358</v>
      </c>
      <c r="B243" s="16">
        <v>1071</v>
      </c>
      <c r="C243" s="17">
        <v>1.35</v>
      </c>
      <c r="D243" s="17">
        <v>7.0000000000000007E-2</v>
      </c>
      <c r="E243" s="17">
        <v>7.0000000000000007E-2</v>
      </c>
      <c r="F243" s="17">
        <v>0</v>
      </c>
      <c r="G243" s="17">
        <v>0</v>
      </c>
      <c r="H243" s="17">
        <v>0.16</v>
      </c>
      <c r="I243" s="17">
        <v>-3.17651113994715</v>
      </c>
      <c r="J243" s="18">
        <v>8.2415051873726002E-4</v>
      </c>
      <c r="K243" s="18">
        <v>2.95643586432411E-3</v>
      </c>
      <c r="L243" s="19" t="s">
        <v>118</v>
      </c>
      <c r="M243" s="19" t="s">
        <v>118</v>
      </c>
      <c r="N243" s="19" t="s">
        <v>118</v>
      </c>
      <c r="O243" s="19" t="s">
        <v>118</v>
      </c>
      <c r="P243" s="19" t="s">
        <v>118</v>
      </c>
      <c r="Q243" s="19" t="s">
        <v>118</v>
      </c>
      <c r="R243" s="19" t="s">
        <v>118</v>
      </c>
      <c r="S243" s="19" t="s">
        <v>118</v>
      </c>
      <c r="T243" s="19" t="s">
        <v>118</v>
      </c>
      <c r="U243" s="19" t="s">
        <v>118</v>
      </c>
      <c r="V243" s="19" t="s">
        <v>118</v>
      </c>
      <c r="W243" s="19" t="s">
        <v>118</v>
      </c>
      <c r="X243" s="19" t="s">
        <v>118</v>
      </c>
      <c r="Y243" s="19" t="s">
        <v>118</v>
      </c>
      <c r="Z243" s="19" t="s">
        <v>118</v>
      </c>
      <c r="AA243" s="19" t="s">
        <v>118</v>
      </c>
      <c r="AB243" s="19" t="s">
        <v>118</v>
      </c>
      <c r="AC243" s="19" t="s">
        <v>118</v>
      </c>
      <c r="AD243" s="1" t="s">
        <v>1486</v>
      </c>
    </row>
    <row r="244" spans="1:30">
      <c r="A244" s="15" t="s">
        <v>359</v>
      </c>
      <c r="B244" s="16">
        <v>1953</v>
      </c>
      <c r="C244" s="17">
        <v>0.17</v>
      </c>
      <c r="D244" s="17">
        <v>0.31</v>
      </c>
      <c r="E244" s="17">
        <v>0.38</v>
      </c>
      <c r="F244" s="17">
        <v>1.26</v>
      </c>
      <c r="G244" s="17">
        <v>0.81</v>
      </c>
      <c r="H244" s="17">
        <v>0.87</v>
      </c>
      <c r="I244" s="17">
        <v>1.670304473854</v>
      </c>
      <c r="J244" s="18">
        <v>8.26163370861935E-4</v>
      </c>
      <c r="K244" s="18">
        <v>2.95643586432411E-3</v>
      </c>
      <c r="L244" s="19" t="s">
        <v>118</v>
      </c>
      <c r="M244" s="19" t="s">
        <v>118</v>
      </c>
      <c r="N244" s="19" t="s">
        <v>118</v>
      </c>
      <c r="O244" s="19" t="s">
        <v>118</v>
      </c>
      <c r="P244" s="19" t="s">
        <v>118</v>
      </c>
      <c r="Q244" s="19" t="s">
        <v>118</v>
      </c>
      <c r="R244" s="19" t="s">
        <v>118</v>
      </c>
      <c r="S244" s="19" t="s">
        <v>118</v>
      </c>
      <c r="T244" s="19" t="s">
        <v>118</v>
      </c>
      <c r="U244" s="19" t="s">
        <v>118</v>
      </c>
      <c r="V244" s="19" t="s">
        <v>118</v>
      </c>
      <c r="W244" s="19" t="s">
        <v>118</v>
      </c>
      <c r="X244" s="19" t="s">
        <v>118</v>
      </c>
      <c r="Y244" s="19" t="s">
        <v>118</v>
      </c>
      <c r="Z244" s="19" t="s">
        <v>118</v>
      </c>
      <c r="AA244" s="19" t="s">
        <v>118</v>
      </c>
      <c r="AB244" s="19" t="s">
        <v>118</v>
      </c>
      <c r="AC244" s="19" t="s">
        <v>118</v>
      </c>
      <c r="AD244" s="98" t="s">
        <v>1386</v>
      </c>
    </row>
    <row r="245" spans="1:30">
      <c r="A245" s="15" t="s">
        <v>360</v>
      </c>
      <c r="B245" s="16">
        <v>534</v>
      </c>
      <c r="C245" s="17">
        <v>2.17</v>
      </c>
      <c r="D245" s="17">
        <v>2.4900000000000002</v>
      </c>
      <c r="E245" s="17">
        <v>0.5</v>
      </c>
      <c r="F245" s="17">
        <v>8.2899999999999991</v>
      </c>
      <c r="G245" s="17">
        <v>3.97</v>
      </c>
      <c r="H245" s="17">
        <v>5.31</v>
      </c>
      <c r="I245" s="17">
        <v>1.69411822653068</v>
      </c>
      <c r="J245" s="18">
        <v>8.3241109817068395E-4</v>
      </c>
      <c r="K245" s="18">
        <v>2.9665350247564302E-3</v>
      </c>
      <c r="L245" s="19" t="s">
        <v>118</v>
      </c>
      <c r="M245" s="19" t="s">
        <v>118</v>
      </c>
      <c r="N245" s="19" t="s">
        <v>118</v>
      </c>
      <c r="O245" s="19" t="s">
        <v>118</v>
      </c>
      <c r="P245" s="19" t="s">
        <v>118</v>
      </c>
      <c r="Q245" s="19" t="s">
        <v>118</v>
      </c>
      <c r="R245" s="19" t="s">
        <v>118</v>
      </c>
      <c r="S245" s="19" t="s">
        <v>118</v>
      </c>
      <c r="T245" s="19" t="s">
        <v>118</v>
      </c>
      <c r="U245" s="19" t="s">
        <v>118</v>
      </c>
      <c r="V245" s="19" t="s">
        <v>118</v>
      </c>
      <c r="W245" s="19" t="s">
        <v>118</v>
      </c>
      <c r="X245" s="19" t="s">
        <v>118</v>
      </c>
      <c r="Y245" s="19" t="s">
        <v>118</v>
      </c>
      <c r="Z245" s="19" t="s">
        <v>118</v>
      </c>
      <c r="AA245" s="19" t="s">
        <v>118</v>
      </c>
      <c r="AB245" s="19" t="s">
        <v>118</v>
      </c>
      <c r="AC245" s="19" t="s">
        <v>118</v>
      </c>
      <c r="AD245" s="1" t="s">
        <v>1243</v>
      </c>
    </row>
    <row r="246" spans="1:30">
      <c r="A246" s="15" t="s">
        <v>361</v>
      </c>
      <c r="B246" s="16">
        <v>2144</v>
      </c>
      <c r="C246" s="17">
        <v>10.67</v>
      </c>
      <c r="D246" s="17">
        <v>15.31</v>
      </c>
      <c r="E246" s="17">
        <v>8.64</v>
      </c>
      <c r="F246" s="17">
        <v>25.84</v>
      </c>
      <c r="G246" s="17">
        <v>26.38</v>
      </c>
      <c r="H246" s="17">
        <v>37.07</v>
      </c>
      <c r="I246" s="17">
        <v>1.27664162529295</v>
      </c>
      <c r="J246" s="18">
        <v>8.6014050526409805E-4</v>
      </c>
      <c r="K246" s="18">
        <v>3.0409527394152998E-3</v>
      </c>
      <c r="L246" s="19" t="s">
        <v>118</v>
      </c>
      <c r="M246" s="19" t="s">
        <v>118</v>
      </c>
      <c r="N246" s="19" t="s">
        <v>118</v>
      </c>
      <c r="O246" s="19" t="s">
        <v>118</v>
      </c>
      <c r="P246" s="19" t="s">
        <v>118</v>
      </c>
      <c r="Q246" s="19" t="s">
        <v>118</v>
      </c>
      <c r="R246" s="19" t="s">
        <v>118</v>
      </c>
      <c r="S246" s="19" t="s">
        <v>118</v>
      </c>
      <c r="T246" s="19" t="s">
        <v>118</v>
      </c>
      <c r="U246" s="19" t="s">
        <v>118</v>
      </c>
      <c r="V246" s="19" t="s">
        <v>118</v>
      </c>
      <c r="W246" s="19" t="s">
        <v>118</v>
      </c>
      <c r="X246" s="19" t="s">
        <v>118</v>
      </c>
      <c r="Y246" s="19" t="s">
        <v>118</v>
      </c>
      <c r="Z246" s="19" t="s">
        <v>118</v>
      </c>
      <c r="AA246" s="19" t="s">
        <v>118</v>
      </c>
      <c r="AB246" s="19" t="s">
        <v>118</v>
      </c>
      <c r="AC246" s="19" t="s">
        <v>118</v>
      </c>
      <c r="AD246" s="1" t="s">
        <v>1487</v>
      </c>
    </row>
    <row r="247" spans="1:30">
      <c r="A247" s="15" t="s">
        <v>362</v>
      </c>
      <c r="B247" s="16">
        <v>1671</v>
      </c>
      <c r="C247" s="17">
        <v>0.04</v>
      </c>
      <c r="D247" s="17">
        <v>0.04</v>
      </c>
      <c r="E247" s="17">
        <v>0.04</v>
      </c>
      <c r="F247" s="17">
        <v>0.38</v>
      </c>
      <c r="G247" s="17">
        <v>0.24</v>
      </c>
      <c r="H247" s="17">
        <v>0.35</v>
      </c>
      <c r="I247" s="17">
        <v>2.7498077668230301</v>
      </c>
      <c r="J247" s="18">
        <v>8.6031572881841605E-4</v>
      </c>
      <c r="K247" s="18">
        <v>3.0409527394152998E-3</v>
      </c>
      <c r="L247" s="19" t="s">
        <v>118</v>
      </c>
      <c r="M247" s="19" t="s">
        <v>118</v>
      </c>
      <c r="N247" s="19" t="s">
        <v>118</v>
      </c>
      <c r="O247" s="19" t="s">
        <v>118</v>
      </c>
      <c r="P247" s="19" t="s">
        <v>118</v>
      </c>
      <c r="Q247" s="19" t="s">
        <v>118</v>
      </c>
      <c r="R247" s="19" t="s">
        <v>118</v>
      </c>
      <c r="S247" s="19" t="s">
        <v>118</v>
      </c>
      <c r="T247" s="19" t="s">
        <v>118</v>
      </c>
      <c r="U247" s="19" t="s">
        <v>118</v>
      </c>
      <c r="V247" s="19" t="s">
        <v>118</v>
      </c>
      <c r="W247" s="19" t="s">
        <v>118</v>
      </c>
      <c r="X247" s="19" t="s">
        <v>118</v>
      </c>
      <c r="Y247" s="19" t="s">
        <v>118</v>
      </c>
      <c r="Z247" s="19" t="s">
        <v>118</v>
      </c>
      <c r="AA247" s="19" t="s">
        <v>118</v>
      </c>
      <c r="AB247" s="19" t="s">
        <v>118</v>
      </c>
      <c r="AC247" s="19" t="s">
        <v>118</v>
      </c>
      <c r="AD247" s="1" t="s">
        <v>1488</v>
      </c>
    </row>
    <row r="248" spans="1:30">
      <c r="A248" s="15" t="s">
        <v>363</v>
      </c>
      <c r="B248" s="16">
        <v>478</v>
      </c>
      <c r="C248" s="17">
        <v>0.73</v>
      </c>
      <c r="D248" s="17">
        <v>15.15</v>
      </c>
      <c r="E248" s="17">
        <v>24.49</v>
      </c>
      <c r="F248" s="17">
        <v>14.52</v>
      </c>
      <c r="G248" s="17">
        <v>40.409999999999997</v>
      </c>
      <c r="H248" s="17">
        <v>69.209999999999994</v>
      </c>
      <c r="I248" s="17">
        <v>1.3829710857305499</v>
      </c>
      <c r="J248" s="18">
        <v>8.6514153432282995E-4</v>
      </c>
      <c r="K248" s="18">
        <v>3.0440876706333999E-3</v>
      </c>
      <c r="L248" s="19" t="s">
        <v>118</v>
      </c>
      <c r="M248" s="19" t="s">
        <v>118</v>
      </c>
      <c r="N248" s="19" t="s">
        <v>118</v>
      </c>
      <c r="O248" s="19" t="s">
        <v>118</v>
      </c>
      <c r="P248" s="19" t="s">
        <v>118</v>
      </c>
      <c r="Q248" s="19" t="s">
        <v>118</v>
      </c>
      <c r="R248" s="19" t="s">
        <v>118</v>
      </c>
      <c r="S248" s="19" t="s">
        <v>118</v>
      </c>
      <c r="T248" s="19" t="s">
        <v>118</v>
      </c>
      <c r="U248" s="19" t="s">
        <v>118</v>
      </c>
      <c r="V248" s="19" t="s">
        <v>118</v>
      </c>
      <c r="W248" s="19" t="s">
        <v>118</v>
      </c>
      <c r="X248" s="19" t="s">
        <v>118</v>
      </c>
      <c r="Y248" s="19" t="s">
        <v>118</v>
      </c>
      <c r="Z248" s="19" t="s">
        <v>118</v>
      </c>
      <c r="AA248" s="19" t="s">
        <v>118</v>
      </c>
      <c r="AB248" s="19" t="s">
        <v>118</v>
      </c>
      <c r="AC248" s="19" t="s">
        <v>118</v>
      </c>
      <c r="AD248" s="1" t="s">
        <v>1334</v>
      </c>
    </row>
    <row r="249" spans="1:30">
      <c r="A249" s="15" t="s">
        <v>364</v>
      </c>
      <c r="B249" s="16">
        <v>2383</v>
      </c>
      <c r="C249" s="17">
        <v>0.03</v>
      </c>
      <c r="D249" s="17">
        <v>0.22</v>
      </c>
      <c r="E249" s="17">
        <v>0.68</v>
      </c>
      <c r="F249" s="17">
        <v>0.14000000000000001</v>
      </c>
      <c r="G249" s="17">
        <v>0.08</v>
      </c>
      <c r="H249" s="17">
        <v>0</v>
      </c>
      <c r="I249" s="17">
        <v>-2.16597266738906</v>
      </c>
      <c r="J249" s="18">
        <v>8.6823285755941197E-4</v>
      </c>
      <c r="K249" s="18">
        <v>3.0440876706333999E-3</v>
      </c>
      <c r="L249" s="19" t="s">
        <v>118</v>
      </c>
      <c r="M249" s="19" t="s">
        <v>118</v>
      </c>
      <c r="N249" s="19" t="s">
        <v>118</v>
      </c>
      <c r="O249" s="19" t="s">
        <v>118</v>
      </c>
      <c r="P249" s="19" t="s">
        <v>118</v>
      </c>
      <c r="Q249" s="19" t="s">
        <v>118</v>
      </c>
      <c r="R249" s="19" t="s">
        <v>118</v>
      </c>
      <c r="S249" s="19" t="s">
        <v>118</v>
      </c>
      <c r="T249" s="19" t="s">
        <v>118</v>
      </c>
      <c r="U249" s="19" t="s">
        <v>118</v>
      </c>
      <c r="V249" s="19" t="s">
        <v>118</v>
      </c>
      <c r="W249" s="19" t="s">
        <v>118</v>
      </c>
      <c r="X249" s="19" t="s">
        <v>118</v>
      </c>
      <c r="Y249" s="19" t="s">
        <v>118</v>
      </c>
      <c r="Z249" s="19" t="s">
        <v>118</v>
      </c>
      <c r="AA249" s="19" t="s">
        <v>118</v>
      </c>
      <c r="AB249" s="19" t="s">
        <v>118</v>
      </c>
      <c r="AC249" s="19" t="s">
        <v>118</v>
      </c>
      <c r="AD249" s="98" t="s">
        <v>1387</v>
      </c>
    </row>
    <row r="250" spans="1:30">
      <c r="A250" s="15" t="s">
        <v>365</v>
      </c>
      <c r="B250" s="16">
        <v>692.5</v>
      </c>
      <c r="C250" s="17">
        <v>17.32</v>
      </c>
      <c r="D250" s="17">
        <v>14.47</v>
      </c>
      <c r="E250" s="17">
        <v>4.1100000000000003</v>
      </c>
      <c r="F250" s="17">
        <v>4.8</v>
      </c>
      <c r="G250" s="17">
        <v>3.26</v>
      </c>
      <c r="H250" s="17">
        <v>5.97</v>
      </c>
      <c r="I250" s="17">
        <v>-1.3877937048042901</v>
      </c>
      <c r="J250" s="18">
        <v>9.0821300183178597E-4</v>
      </c>
      <c r="K250" s="18">
        <v>3.1714212080093799E-3</v>
      </c>
      <c r="L250" s="19" t="s">
        <v>118</v>
      </c>
      <c r="M250" s="19" t="s">
        <v>118</v>
      </c>
      <c r="N250" s="19" t="s">
        <v>118</v>
      </c>
      <c r="O250" s="19" t="s">
        <v>118</v>
      </c>
      <c r="P250" s="19" t="s">
        <v>118</v>
      </c>
      <c r="Q250" s="19" t="s">
        <v>118</v>
      </c>
      <c r="R250" s="19" t="s">
        <v>118</v>
      </c>
      <c r="S250" s="19" t="s">
        <v>118</v>
      </c>
      <c r="T250" s="19" t="s">
        <v>118</v>
      </c>
      <c r="U250" s="19" t="s">
        <v>118</v>
      </c>
      <c r="V250" s="19" t="s">
        <v>118</v>
      </c>
      <c r="W250" s="19" t="s">
        <v>118</v>
      </c>
      <c r="X250" s="19" t="s">
        <v>118</v>
      </c>
      <c r="Y250" s="19" t="s">
        <v>118</v>
      </c>
      <c r="Z250" s="19" t="s">
        <v>118</v>
      </c>
      <c r="AA250" s="19" t="s">
        <v>118</v>
      </c>
      <c r="AB250" s="19" t="s">
        <v>118</v>
      </c>
      <c r="AC250" s="19" t="s">
        <v>118</v>
      </c>
      <c r="AD250" s="1" t="s">
        <v>1446</v>
      </c>
    </row>
    <row r="251" spans="1:30">
      <c r="A251" s="15" t="s">
        <v>366</v>
      </c>
      <c r="B251" s="16">
        <v>1699.5</v>
      </c>
      <c r="C251" s="17">
        <v>0.33</v>
      </c>
      <c r="D251" s="17">
        <v>1.04</v>
      </c>
      <c r="E251" s="17">
        <v>0</v>
      </c>
      <c r="F251" s="17">
        <v>0.31</v>
      </c>
      <c r="G251" s="17">
        <v>0</v>
      </c>
      <c r="H251" s="17">
        <v>0</v>
      </c>
      <c r="I251" s="17">
        <v>-2.10831543609233</v>
      </c>
      <c r="J251" s="18">
        <v>1.02411635225351E-3</v>
      </c>
      <c r="K251" s="18">
        <v>3.56178618896202E-3</v>
      </c>
      <c r="L251" s="19" t="s">
        <v>118</v>
      </c>
      <c r="M251" s="19" t="s">
        <v>118</v>
      </c>
      <c r="N251" s="19" t="s">
        <v>118</v>
      </c>
      <c r="O251" s="19" t="s">
        <v>118</v>
      </c>
      <c r="P251" s="19" t="s">
        <v>118</v>
      </c>
      <c r="Q251" s="19" t="s">
        <v>118</v>
      </c>
      <c r="R251" s="19" t="s">
        <v>118</v>
      </c>
      <c r="S251" s="19" t="s">
        <v>118</v>
      </c>
      <c r="T251" s="19" t="s">
        <v>118</v>
      </c>
      <c r="U251" s="19" t="s">
        <v>118</v>
      </c>
      <c r="V251" s="19" t="s">
        <v>118</v>
      </c>
      <c r="W251" s="19" t="s">
        <v>118</v>
      </c>
      <c r="X251" s="19" t="s">
        <v>118</v>
      </c>
      <c r="Y251" s="19" t="s">
        <v>118</v>
      </c>
      <c r="Z251" s="19" t="s">
        <v>118</v>
      </c>
      <c r="AA251" s="19" t="s">
        <v>118</v>
      </c>
      <c r="AB251" s="19" t="s">
        <v>118</v>
      </c>
      <c r="AC251" s="19" t="s">
        <v>118</v>
      </c>
      <c r="AD251" s="1" t="s">
        <v>1489</v>
      </c>
    </row>
    <row r="252" spans="1:30">
      <c r="A252" s="15" t="s">
        <v>367</v>
      </c>
      <c r="B252" s="16">
        <v>1475</v>
      </c>
      <c r="C252" s="17">
        <v>0.09</v>
      </c>
      <c r="D252" s="17">
        <v>0</v>
      </c>
      <c r="E252" s="17">
        <v>0.15</v>
      </c>
      <c r="F252" s="17">
        <v>0.35</v>
      </c>
      <c r="G252" s="17">
        <v>0.9</v>
      </c>
      <c r="H252" s="17">
        <v>0.26</v>
      </c>
      <c r="I252" s="17">
        <v>2.5220575713594999</v>
      </c>
      <c r="J252" s="18">
        <v>1.0307116532413401E-3</v>
      </c>
      <c r="K252" s="18">
        <v>3.5703851668279999E-3</v>
      </c>
      <c r="L252" s="19" t="s">
        <v>118</v>
      </c>
      <c r="M252" s="19" t="s">
        <v>118</v>
      </c>
      <c r="N252" s="19" t="s">
        <v>118</v>
      </c>
      <c r="O252" s="19" t="s">
        <v>118</v>
      </c>
      <c r="P252" s="19" t="s">
        <v>118</v>
      </c>
      <c r="Q252" s="19" t="s">
        <v>118</v>
      </c>
      <c r="R252" s="19" t="s">
        <v>118</v>
      </c>
      <c r="S252" s="19" t="s">
        <v>118</v>
      </c>
      <c r="T252" s="19" t="s">
        <v>118</v>
      </c>
      <c r="U252" s="19" t="s">
        <v>118</v>
      </c>
      <c r="V252" s="19" t="s">
        <v>118</v>
      </c>
      <c r="W252" s="19" t="s">
        <v>118</v>
      </c>
      <c r="X252" s="19" t="s">
        <v>118</v>
      </c>
      <c r="Y252" s="19" t="s">
        <v>118</v>
      </c>
      <c r="Z252" s="19" t="s">
        <v>118</v>
      </c>
      <c r="AA252" s="19" t="s">
        <v>118</v>
      </c>
      <c r="AB252" s="19" t="s">
        <v>118</v>
      </c>
      <c r="AC252" s="19" t="s">
        <v>118</v>
      </c>
      <c r="AD252" s="1" t="s">
        <v>1490</v>
      </c>
    </row>
    <row r="253" spans="1:30">
      <c r="A253" s="15" t="s">
        <v>368</v>
      </c>
      <c r="B253" s="16">
        <v>1643</v>
      </c>
      <c r="C253" s="17">
        <v>1.79</v>
      </c>
      <c r="D253" s="17">
        <v>4.79</v>
      </c>
      <c r="E253" s="17">
        <v>0.55000000000000004</v>
      </c>
      <c r="F253" s="17">
        <v>0.39</v>
      </c>
      <c r="G253" s="17">
        <v>0.25</v>
      </c>
      <c r="H253" s="17">
        <v>2.2799999999999998</v>
      </c>
      <c r="I253" s="17">
        <v>-1.40958739047833</v>
      </c>
      <c r="J253" s="18">
        <v>1.0478893701974599E-3</v>
      </c>
      <c r="K253" s="18">
        <v>3.6154270700836698E-3</v>
      </c>
      <c r="L253" s="19" t="s">
        <v>118</v>
      </c>
      <c r="M253" s="19" t="s">
        <v>118</v>
      </c>
      <c r="N253" s="19" t="s">
        <v>118</v>
      </c>
      <c r="O253" s="19" t="s">
        <v>118</v>
      </c>
      <c r="P253" s="19" t="s">
        <v>118</v>
      </c>
      <c r="Q253" s="19" t="s">
        <v>118</v>
      </c>
      <c r="R253" s="19" t="s">
        <v>118</v>
      </c>
      <c r="S253" s="19" t="s">
        <v>118</v>
      </c>
      <c r="T253" s="19" t="s">
        <v>118</v>
      </c>
      <c r="U253" s="19" t="s">
        <v>118</v>
      </c>
      <c r="V253" s="19" t="s">
        <v>118</v>
      </c>
      <c r="W253" s="19" t="s">
        <v>118</v>
      </c>
      <c r="X253" s="19" t="s">
        <v>118</v>
      </c>
      <c r="Y253" s="19" t="s">
        <v>118</v>
      </c>
      <c r="Z253" s="19" t="s">
        <v>118</v>
      </c>
      <c r="AA253" s="19" t="s">
        <v>118</v>
      </c>
      <c r="AB253" s="19" t="s">
        <v>118</v>
      </c>
      <c r="AC253" s="19" t="s">
        <v>118</v>
      </c>
      <c r="AD253" s="1" t="s">
        <v>1491</v>
      </c>
    </row>
    <row r="254" spans="1:30">
      <c r="A254" s="15" t="s">
        <v>369</v>
      </c>
      <c r="B254" s="16">
        <v>2855.93</v>
      </c>
      <c r="C254" s="17">
        <v>0</v>
      </c>
      <c r="D254" s="17">
        <v>0.14000000000000001</v>
      </c>
      <c r="E254" s="17">
        <v>0.19</v>
      </c>
      <c r="F254" s="17">
        <v>0.23</v>
      </c>
      <c r="G254" s="17">
        <v>0.3</v>
      </c>
      <c r="H254" s="17">
        <v>0.66</v>
      </c>
      <c r="I254" s="17">
        <v>1.8608305393251801</v>
      </c>
      <c r="J254" s="18">
        <v>1.08578172810978E-3</v>
      </c>
      <c r="K254" s="18">
        <v>3.7312975259645598E-3</v>
      </c>
      <c r="L254" s="19" t="s">
        <v>118</v>
      </c>
      <c r="M254" s="19" t="s">
        <v>118</v>
      </c>
      <c r="N254" s="19" t="s">
        <v>118</v>
      </c>
      <c r="O254" s="19" t="s">
        <v>118</v>
      </c>
      <c r="P254" s="19" t="s">
        <v>118</v>
      </c>
      <c r="Q254" s="19" t="s">
        <v>118</v>
      </c>
      <c r="R254" s="19" t="s">
        <v>118</v>
      </c>
      <c r="S254" s="19" t="s">
        <v>118</v>
      </c>
      <c r="T254" s="19" t="s">
        <v>118</v>
      </c>
      <c r="U254" s="19" t="s">
        <v>118</v>
      </c>
      <c r="V254" s="19" t="s">
        <v>118</v>
      </c>
      <c r="W254" s="19" t="s">
        <v>118</v>
      </c>
      <c r="X254" s="19" t="s">
        <v>118</v>
      </c>
      <c r="Y254" s="19" t="s">
        <v>118</v>
      </c>
      <c r="Z254" s="19" t="s">
        <v>118</v>
      </c>
      <c r="AA254" s="19" t="s">
        <v>118</v>
      </c>
      <c r="AB254" s="19" t="s">
        <v>118</v>
      </c>
      <c r="AC254" s="19" t="s">
        <v>118</v>
      </c>
      <c r="AD254" s="1" t="s">
        <v>1492</v>
      </c>
    </row>
    <row r="255" spans="1:30">
      <c r="A255" s="15" t="s">
        <v>370</v>
      </c>
      <c r="B255" s="16">
        <v>1089</v>
      </c>
      <c r="C255" s="17">
        <v>0.28000000000000003</v>
      </c>
      <c r="D255" s="17">
        <v>0.51</v>
      </c>
      <c r="E255" s="17">
        <v>0.36</v>
      </c>
      <c r="F255" s="17">
        <v>0</v>
      </c>
      <c r="G255" s="17">
        <v>0</v>
      </c>
      <c r="H255" s="17">
        <v>0.08</v>
      </c>
      <c r="I255" s="17">
        <v>-3.6240754901897501</v>
      </c>
      <c r="J255" s="18">
        <v>1.10656291370811E-3</v>
      </c>
      <c r="K255" s="18">
        <v>3.78768175206016E-3</v>
      </c>
      <c r="L255" s="19" t="s">
        <v>118</v>
      </c>
      <c r="M255" s="19" t="s">
        <v>118</v>
      </c>
      <c r="N255" s="19" t="s">
        <v>118</v>
      </c>
      <c r="O255" s="19" t="s">
        <v>118</v>
      </c>
      <c r="P255" s="19" t="s">
        <v>118</v>
      </c>
      <c r="Q255" s="19" t="s">
        <v>118</v>
      </c>
      <c r="R255" s="19" t="s">
        <v>118</v>
      </c>
      <c r="S255" s="19" t="s">
        <v>118</v>
      </c>
      <c r="T255" s="19" t="s">
        <v>118</v>
      </c>
      <c r="U255" s="19" t="s">
        <v>118</v>
      </c>
      <c r="V255" s="19" t="s">
        <v>118</v>
      </c>
      <c r="W255" s="19" t="s">
        <v>118</v>
      </c>
      <c r="X255" s="19" t="s">
        <v>118</v>
      </c>
      <c r="Y255" s="19" t="s">
        <v>118</v>
      </c>
      <c r="Z255" s="19" t="s">
        <v>118</v>
      </c>
      <c r="AA255" s="19" t="s">
        <v>118</v>
      </c>
      <c r="AB255" s="19" t="s">
        <v>118</v>
      </c>
      <c r="AC255" s="19" t="s">
        <v>118</v>
      </c>
      <c r="AD255" s="98" t="s">
        <v>1388</v>
      </c>
    </row>
    <row r="256" spans="1:30">
      <c r="A256" s="15" t="s">
        <v>371</v>
      </c>
      <c r="B256" s="16">
        <v>2479.04</v>
      </c>
      <c r="C256" s="17">
        <v>13.8</v>
      </c>
      <c r="D256" s="17">
        <v>14.55</v>
      </c>
      <c r="E256" s="17">
        <v>4.72</v>
      </c>
      <c r="F256" s="17">
        <v>4.51</v>
      </c>
      <c r="G256" s="17">
        <v>3.15</v>
      </c>
      <c r="H256" s="17">
        <v>7.18</v>
      </c>
      <c r="I256" s="17">
        <v>-1.2598584471014</v>
      </c>
      <c r="J256" s="18">
        <v>1.1157728305998299E-3</v>
      </c>
      <c r="K256" s="18">
        <v>3.7922072019408201E-3</v>
      </c>
      <c r="L256" s="19" t="s">
        <v>118</v>
      </c>
      <c r="M256" s="19" t="s">
        <v>118</v>
      </c>
      <c r="N256" s="19" t="s">
        <v>118</v>
      </c>
      <c r="O256" s="19" t="s">
        <v>118</v>
      </c>
      <c r="P256" s="19" t="s">
        <v>118</v>
      </c>
      <c r="Q256" s="19" t="s">
        <v>118</v>
      </c>
      <c r="R256" s="19" t="s">
        <v>118</v>
      </c>
      <c r="S256" s="19" t="s">
        <v>118</v>
      </c>
      <c r="T256" s="19" t="s">
        <v>118</v>
      </c>
      <c r="U256" s="19" t="s">
        <v>118</v>
      </c>
      <c r="V256" s="19" t="s">
        <v>118</v>
      </c>
      <c r="W256" s="19" t="s">
        <v>118</v>
      </c>
      <c r="X256" s="19" t="s">
        <v>118</v>
      </c>
      <c r="Y256" s="19" t="s">
        <v>118</v>
      </c>
      <c r="Z256" s="19" t="s">
        <v>118</v>
      </c>
      <c r="AA256" s="19" t="s">
        <v>118</v>
      </c>
      <c r="AB256" s="19" t="s">
        <v>118</v>
      </c>
      <c r="AC256" s="19" t="s">
        <v>118</v>
      </c>
      <c r="AD256" s="98" t="s">
        <v>1459</v>
      </c>
    </row>
    <row r="257" spans="1:30">
      <c r="A257" s="15" t="s">
        <v>372</v>
      </c>
      <c r="B257" s="16">
        <v>735</v>
      </c>
      <c r="C257" s="17">
        <v>0</v>
      </c>
      <c r="D257" s="17">
        <v>0</v>
      </c>
      <c r="E257" s="17">
        <v>0.48</v>
      </c>
      <c r="F257" s="17">
        <v>0</v>
      </c>
      <c r="G257" s="17">
        <v>2.1800000000000002</v>
      </c>
      <c r="H257" s="17">
        <v>1.57</v>
      </c>
      <c r="I257" s="17">
        <v>2.6300487518591602</v>
      </c>
      <c r="J257" s="18">
        <v>1.1166725363884701E-3</v>
      </c>
      <c r="K257" s="18">
        <v>3.7922072019408201E-3</v>
      </c>
      <c r="L257" s="19" t="s">
        <v>118</v>
      </c>
      <c r="M257" s="19" t="s">
        <v>118</v>
      </c>
      <c r="N257" s="19" t="s">
        <v>118</v>
      </c>
      <c r="O257" s="19" t="s">
        <v>118</v>
      </c>
      <c r="P257" s="19" t="s">
        <v>118</v>
      </c>
      <c r="Q257" s="19" t="s">
        <v>118</v>
      </c>
      <c r="R257" s="19" t="s">
        <v>118</v>
      </c>
      <c r="S257" s="19" t="s">
        <v>118</v>
      </c>
      <c r="T257" s="19" t="s">
        <v>118</v>
      </c>
      <c r="U257" s="19" t="s">
        <v>118</v>
      </c>
      <c r="V257" s="19" t="s">
        <v>118</v>
      </c>
      <c r="W257" s="19" t="s">
        <v>118</v>
      </c>
      <c r="X257" s="19" t="s">
        <v>118</v>
      </c>
      <c r="Y257" s="19" t="s">
        <v>118</v>
      </c>
      <c r="Z257" s="19" t="s">
        <v>118</v>
      </c>
      <c r="AA257" s="19" t="s">
        <v>118</v>
      </c>
      <c r="AB257" s="19" t="s">
        <v>118</v>
      </c>
      <c r="AC257" s="19" t="s">
        <v>118</v>
      </c>
      <c r="AD257" s="1" t="s">
        <v>1446</v>
      </c>
    </row>
    <row r="258" spans="1:30">
      <c r="A258" s="15" t="s">
        <v>373</v>
      </c>
      <c r="B258" s="16">
        <v>1240</v>
      </c>
      <c r="C258" s="17">
        <v>7.04</v>
      </c>
      <c r="D258" s="17">
        <v>0</v>
      </c>
      <c r="E258" s="17">
        <v>0.62</v>
      </c>
      <c r="F258" s="17">
        <v>2.04</v>
      </c>
      <c r="G258" s="17">
        <v>0.62</v>
      </c>
      <c r="H258" s="17">
        <v>0</v>
      </c>
      <c r="I258" s="17">
        <v>-1.5128200390445901</v>
      </c>
      <c r="J258" s="18">
        <v>1.1210219904120701E-3</v>
      </c>
      <c r="K258" s="18">
        <v>3.7922072019408201E-3</v>
      </c>
      <c r="L258" s="17">
        <v>0.81</v>
      </c>
      <c r="M258" s="17">
        <v>0.48</v>
      </c>
      <c r="N258" s="17">
        <v>0</v>
      </c>
      <c r="O258" s="17">
        <v>1.38</v>
      </c>
      <c r="P258" s="17">
        <v>3.75</v>
      </c>
      <c r="Q258" s="17">
        <v>2.2799999999999998</v>
      </c>
      <c r="R258" s="17">
        <v>2.2093544530134999</v>
      </c>
      <c r="S258" s="18">
        <v>7.8039151712208808E-6</v>
      </c>
      <c r="T258" s="18">
        <v>3.6536511937988702E-5</v>
      </c>
      <c r="U258" s="19" t="s">
        <v>118</v>
      </c>
      <c r="V258" s="19" t="s">
        <v>118</v>
      </c>
      <c r="W258" s="19" t="s">
        <v>118</v>
      </c>
      <c r="X258" s="19" t="s">
        <v>118</v>
      </c>
      <c r="Y258" s="19" t="s">
        <v>118</v>
      </c>
      <c r="Z258" s="19" t="s">
        <v>118</v>
      </c>
      <c r="AA258" s="19" t="s">
        <v>118</v>
      </c>
      <c r="AB258" s="19" t="s">
        <v>118</v>
      </c>
      <c r="AC258" s="19" t="s">
        <v>118</v>
      </c>
      <c r="AD258" s="1" t="s">
        <v>1230</v>
      </c>
    </row>
    <row r="259" spans="1:30">
      <c r="A259" s="15" t="s">
        <v>374</v>
      </c>
      <c r="B259" s="16">
        <v>4863</v>
      </c>
      <c r="C259" s="17">
        <v>7.55</v>
      </c>
      <c r="D259" s="17">
        <v>9.15</v>
      </c>
      <c r="E259" s="17">
        <v>2.21</v>
      </c>
      <c r="F259" s="17">
        <v>2.88</v>
      </c>
      <c r="G259" s="17">
        <v>1.28</v>
      </c>
      <c r="H259" s="17">
        <v>4.22</v>
      </c>
      <c r="I259" s="17">
        <v>-1.25279093516525</v>
      </c>
      <c r="J259" s="18">
        <v>1.1562136460834501E-3</v>
      </c>
      <c r="K259" s="18">
        <v>3.8960350875808102E-3</v>
      </c>
      <c r="L259" s="19" t="s">
        <v>118</v>
      </c>
      <c r="M259" s="19" t="s">
        <v>118</v>
      </c>
      <c r="N259" s="19" t="s">
        <v>118</v>
      </c>
      <c r="O259" s="19" t="s">
        <v>118</v>
      </c>
      <c r="P259" s="19" t="s">
        <v>118</v>
      </c>
      <c r="Q259" s="19" t="s">
        <v>118</v>
      </c>
      <c r="R259" s="19" t="s">
        <v>118</v>
      </c>
      <c r="S259" s="19" t="s">
        <v>118</v>
      </c>
      <c r="T259" s="19" t="s">
        <v>118</v>
      </c>
      <c r="U259" s="17">
        <v>2.3199999999999998</v>
      </c>
      <c r="V259" s="17">
        <v>5.17</v>
      </c>
      <c r="W259" s="17">
        <v>5.53</v>
      </c>
      <c r="X259" s="17">
        <v>4.18</v>
      </c>
      <c r="Y259" s="17">
        <v>2.97</v>
      </c>
      <c r="Z259" s="17">
        <v>4.5199999999999996</v>
      </c>
      <c r="AA259" s="17">
        <v>-1.0138240589196299</v>
      </c>
      <c r="AB259" s="18">
        <v>8.3314929324797005E-3</v>
      </c>
      <c r="AC259" s="18">
        <v>2.14767373370588E-2</v>
      </c>
      <c r="AD259" s="1" t="s">
        <v>1333</v>
      </c>
    </row>
    <row r="260" spans="1:30">
      <c r="A260" s="15" t="s">
        <v>375</v>
      </c>
      <c r="B260" s="16">
        <v>1206.4000000000001</v>
      </c>
      <c r="C260" s="17">
        <v>0.89</v>
      </c>
      <c r="D260" s="17">
        <v>0.64</v>
      </c>
      <c r="E260" s="17">
        <v>0.48</v>
      </c>
      <c r="F260" s="17">
        <v>1.82</v>
      </c>
      <c r="G260" s="17">
        <v>1.07</v>
      </c>
      <c r="H260" s="17">
        <v>2.36</v>
      </c>
      <c r="I260" s="17">
        <v>1.36881480795414</v>
      </c>
      <c r="J260" s="18">
        <v>1.1843218842555599E-3</v>
      </c>
      <c r="K260" s="18">
        <v>3.9485392663969002E-3</v>
      </c>
      <c r="L260" s="19" t="s">
        <v>118</v>
      </c>
      <c r="M260" s="19" t="s">
        <v>118</v>
      </c>
      <c r="N260" s="19" t="s">
        <v>118</v>
      </c>
      <c r="O260" s="19" t="s">
        <v>118</v>
      </c>
      <c r="P260" s="19" t="s">
        <v>118</v>
      </c>
      <c r="Q260" s="19" t="s">
        <v>118</v>
      </c>
      <c r="R260" s="19" t="s">
        <v>118</v>
      </c>
      <c r="S260" s="19" t="s">
        <v>118</v>
      </c>
      <c r="T260" s="19" t="s">
        <v>118</v>
      </c>
      <c r="U260" s="19" t="s">
        <v>118</v>
      </c>
      <c r="V260" s="19" t="s">
        <v>118</v>
      </c>
      <c r="W260" s="19" t="s">
        <v>118</v>
      </c>
      <c r="X260" s="19" t="s">
        <v>118</v>
      </c>
      <c r="Y260" s="19" t="s">
        <v>118</v>
      </c>
      <c r="Z260" s="19" t="s">
        <v>118</v>
      </c>
      <c r="AA260" s="19" t="s">
        <v>118</v>
      </c>
      <c r="AB260" s="19" t="s">
        <v>118</v>
      </c>
      <c r="AC260" s="19" t="s">
        <v>118</v>
      </c>
      <c r="AD260" s="98" t="s">
        <v>1389</v>
      </c>
    </row>
    <row r="261" spans="1:30">
      <c r="A261" s="15" t="s">
        <v>376</v>
      </c>
      <c r="B261" s="16">
        <v>554</v>
      </c>
      <c r="C261" s="17">
        <v>6.58</v>
      </c>
      <c r="D261" s="17">
        <v>0</v>
      </c>
      <c r="E261" s="17">
        <v>0.56000000000000005</v>
      </c>
      <c r="F261" s="17">
        <v>0.88</v>
      </c>
      <c r="G261" s="17">
        <v>14.8</v>
      </c>
      <c r="H261" s="17">
        <v>4.99</v>
      </c>
      <c r="I261" s="17">
        <v>1.5251773321604101</v>
      </c>
      <c r="J261" s="18">
        <v>1.18484350310742E-3</v>
      </c>
      <c r="K261" s="18">
        <v>3.9485392663969002E-3</v>
      </c>
      <c r="L261" s="19" t="s">
        <v>118</v>
      </c>
      <c r="M261" s="19" t="s">
        <v>118</v>
      </c>
      <c r="N261" s="19" t="s">
        <v>118</v>
      </c>
      <c r="O261" s="19" t="s">
        <v>118</v>
      </c>
      <c r="P261" s="19" t="s">
        <v>118</v>
      </c>
      <c r="Q261" s="19" t="s">
        <v>118</v>
      </c>
      <c r="R261" s="19" t="s">
        <v>118</v>
      </c>
      <c r="S261" s="19" t="s">
        <v>118</v>
      </c>
      <c r="T261" s="19" t="s">
        <v>118</v>
      </c>
      <c r="U261" s="19" t="s">
        <v>118</v>
      </c>
      <c r="V261" s="19" t="s">
        <v>118</v>
      </c>
      <c r="W261" s="19" t="s">
        <v>118</v>
      </c>
      <c r="X261" s="19" t="s">
        <v>118</v>
      </c>
      <c r="Y261" s="19" t="s">
        <v>118</v>
      </c>
      <c r="Z261" s="19" t="s">
        <v>118</v>
      </c>
      <c r="AA261" s="19" t="s">
        <v>118</v>
      </c>
      <c r="AB261" s="19" t="s">
        <v>118</v>
      </c>
      <c r="AC261" s="19" t="s">
        <v>118</v>
      </c>
      <c r="AD261" s="1" t="s">
        <v>1334</v>
      </c>
    </row>
    <row r="262" spans="1:30">
      <c r="A262" s="15" t="s">
        <v>377</v>
      </c>
      <c r="B262" s="16">
        <v>569</v>
      </c>
      <c r="C262" s="17">
        <v>169.77</v>
      </c>
      <c r="D262" s="17">
        <v>310.48</v>
      </c>
      <c r="E262" s="17">
        <v>117.65</v>
      </c>
      <c r="F262" s="17">
        <v>106.44</v>
      </c>
      <c r="G262" s="17">
        <v>63.67</v>
      </c>
      <c r="H262" s="17">
        <v>93.04</v>
      </c>
      <c r="I262" s="17">
        <v>-1.2411737818236399</v>
      </c>
      <c r="J262" s="18">
        <v>1.18547368275196E-3</v>
      </c>
      <c r="K262" s="18">
        <v>3.9485392663969002E-3</v>
      </c>
      <c r="L262" s="19" t="s">
        <v>118</v>
      </c>
      <c r="M262" s="19" t="s">
        <v>118</v>
      </c>
      <c r="N262" s="19" t="s">
        <v>118</v>
      </c>
      <c r="O262" s="19" t="s">
        <v>118</v>
      </c>
      <c r="P262" s="19" t="s">
        <v>118</v>
      </c>
      <c r="Q262" s="19" t="s">
        <v>118</v>
      </c>
      <c r="R262" s="19" t="s">
        <v>118</v>
      </c>
      <c r="S262" s="19" t="s">
        <v>118</v>
      </c>
      <c r="T262" s="19" t="s">
        <v>118</v>
      </c>
      <c r="U262" s="19" t="s">
        <v>118</v>
      </c>
      <c r="V262" s="19" t="s">
        <v>118</v>
      </c>
      <c r="W262" s="19" t="s">
        <v>118</v>
      </c>
      <c r="X262" s="19" t="s">
        <v>118</v>
      </c>
      <c r="Y262" s="19" t="s">
        <v>118</v>
      </c>
      <c r="Z262" s="19" t="s">
        <v>118</v>
      </c>
      <c r="AA262" s="19" t="s">
        <v>118</v>
      </c>
      <c r="AB262" s="19" t="s">
        <v>118</v>
      </c>
      <c r="AC262" s="19" t="s">
        <v>118</v>
      </c>
      <c r="AD262" s="1" t="s">
        <v>1243</v>
      </c>
    </row>
    <row r="263" spans="1:30">
      <c r="A263" s="15" t="s">
        <v>378</v>
      </c>
      <c r="B263" s="16">
        <v>1011</v>
      </c>
      <c r="C263" s="17">
        <v>2.09</v>
      </c>
      <c r="D263" s="17">
        <v>4.18</v>
      </c>
      <c r="E263" s="17">
        <v>44.09</v>
      </c>
      <c r="F263" s="17">
        <v>50.82</v>
      </c>
      <c r="G263" s="17">
        <v>69.180000000000007</v>
      </c>
      <c r="H263" s="17">
        <v>20.399999999999999</v>
      </c>
      <c r="I263" s="17">
        <v>1.2538664597471401</v>
      </c>
      <c r="J263" s="18">
        <v>1.2069012046566001E-3</v>
      </c>
      <c r="K263" s="18">
        <v>4.0045074453356798E-3</v>
      </c>
      <c r="L263" s="19" t="s">
        <v>118</v>
      </c>
      <c r="M263" s="19" t="s">
        <v>118</v>
      </c>
      <c r="N263" s="19" t="s">
        <v>118</v>
      </c>
      <c r="O263" s="19" t="s">
        <v>118</v>
      </c>
      <c r="P263" s="19" t="s">
        <v>118</v>
      </c>
      <c r="Q263" s="19" t="s">
        <v>118</v>
      </c>
      <c r="R263" s="19" t="s">
        <v>118</v>
      </c>
      <c r="S263" s="19" t="s">
        <v>118</v>
      </c>
      <c r="T263" s="19" t="s">
        <v>118</v>
      </c>
      <c r="U263" s="19" t="s">
        <v>118</v>
      </c>
      <c r="V263" s="19" t="s">
        <v>118</v>
      </c>
      <c r="W263" s="19" t="s">
        <v>118</v>
      </c>
      <c r="X263" s="19" t="s">
        <v>118</v>
      </c>
      <c r="Y263" s="19" t="s">
        <v>118</v>
      </c>
      <c r="Z263" s="19" t="s">
        <v>118</v>
      </c>
      <c r="AA263" s="19" t="s">
        <v>118</v>
      </c>
      <c r="AB263" s="19" t="s">
        <v>118</v>
      </c>
      <c r="AC263" s="19" t="s">
        <v>118</v>
      </c>
      <c r="AD263" s="1" t="s">
        <v>1446</v>
      </c>
    </row>
    <row r="264" spans="1:30">
      <c r="A264" s="15" t="s">
        <v>379</v>
      </c>
      <c r="B264" s="16">
        <v>1472</v>
      </c>
      <c r="C264" s="17">
        <v>1.27</v>
      </c>
      <c r="D264" s="17">
        <v>2.4700000000000002</v>
      </c>
      <c r="E264" s="17">
        <v>1.26</v>
      </c>
      <c r="F264" s="17">
        <v>0</v>
      </c>
      <c r="G264" s="17">
        <v>0.74</v>
      </c>
      <c r="H264" s="17">
        <v>1.2</v>
      </c>
      <c r="I264" s="17">
        <v>-1.5083233835029799</v>
      </c>
      <c r="J264" s="18">
        <v>1.23247437438907E-3</v>
      </c>
      <c r="K264" s="18">
        <v>4.0737511764157904E-3</v>
      </c>
      <c r="L264" s="17">
        <v>1.91</v>
      </c>
      <c r="M264" s="17">
        <v>1.53</v>
      </c>
      <c r="N264" s="17">
        <v>1.08</v>
      </c>
      <c r="O264" s="17">
        <v>0.44</v>
      </c>
      <c r="P264" s="17">
        <v>0</v>
      </c>
      <c r="Q264" s="17">
        <v>0.34</v>
      </c>
      <c r="R264" s="17">
        <v>-2.75289199481549</v>
      </c>
      <c r="S264" s="18">
        <v>1.17409347318709E-7</v>
      </c>
      <c r="T264" s="18">
        <v>8.0621085158846903E-7</v>
      </c>
      <c r="U264" s="19" t="s">
        <v>118</v>
      </c>
      <c r="V264" s="19" t="s">
        <v>118</v>
      </c>
      <c r="W264" s="19" t="s">
        <v>118</v>
      </c>
      <c r="X264" s="19" t="s">
        <v>118</v>
      </c>
      <c r="Y264" s="19" t="s">
        <v>118</v>
      </c>
      <c r="Z264" s="19" t="s">
        <v>118</v>
      </c>
      <c r="AA264" s="19" t="s">
        <v>118</v>
      </c>
      <c r="AB264" s="19" t="s">
        <v>118</v>
      </c>
      <c r="AC264" s="19" t="s">
        <v>118</v>
      </c>
      <c r="AD264" s="1" t="s">
        <v>1334</v>
      </c>
    </row>
    <row r="265" spans="1:30">
      <c r="A265" s="15" t="s">
        <v>380</v>
      </c>
      <c r="B265" s="16">
        <v>1290</v>
      </c>
      <c r="C265" s="17">
        <v>0.55000000000000004</v>
      </c>
      <c r="D265" s="17">
        <v>0.4</v>
      </c>
      <c r="E265" s="17">
        <v>0.28999999999999998</v>
      </c>
      <c r="F265" s="17">
        <v>0.06</v>
      </c>
      <c r="G265" s="17">
        <v>0.06</v>
      </c>
      <c r="H265" s="17">
        <v>0.06</v>
      </c>
      <c r="I265" s="17">
        <v>-2.7603741302162002</v>
      </c>
      <c r="J265" s="18">
        <v>1.2504657437652201E-3</v>
      </c>
      <c r="K265" s="18">
        <v>4.1175031714854697E-3</v>
      </c>
      <c r="L265" s="19" t="s">
        <v>118</v>
      </c>
      <c r="M265" s="19" t="s">
        <v>118</v>
      </c>
      <c r="N265" s="19" t="s">
        <v>118</v>
      </c>
      <c r="O265" s="19" t="s">
        <v>118</v>
      </c>
      <c r="P265" s="19" t="s">
        <v>118</v>
      </c>
      <c r="Q265" s="19" t="s">
        <v>118</v>
      </c>
      <c r="R265" s="19" t="s">
        <v>118</v>
      </c>
      <c r="S265" s="19" t="s">
        <v>118</v>
      </c>
      <c r="T265" s="19" t="s">
        <v>118</v>
      </c>
      <c r="U265" s="19" t="s">
        <v>118</v>
      </c>
      <c r="V265" s="19" t="s">
        <v>118</v>
      </c>
      <c r="W265" s="19" t="s">
        <v>118</v>
      </c>
      <c r="X265" s="19" t="s">
        <v>118</v>
      </c>
      <c r="Y265" s="19" t="s">
        <v>118</v>
      </c>
      <c r="Z265" s="19" t="s">
        <v>118</v>
      </c>
      <c r="AA265" s="19" t="s">
        <v>118</v>
      </c>
      <c r="AB265" s="19" t="s">
        <v>118</v>
      </c>
      <c r="AC265" s="19" t="s">
        <v>118</v>
      </c>
      <c r="AD265" s="1" t="s">
        <v>1333</v>
      </c>
    </row>
    <row r="266" spans="1:30">
      <c r="A266" s="15" t="s">
        <v>381</v>
      </c>
      <c r="B266" s="16">
        <v>2064</v>
      </c>
      <c r="C266" s="17">
        <v>8.1300000000000008</v>
      </c>
      <c r="D266" s="17">
        <v>7.47</v>
      </c>
      <c r="E266" s="17">
        <v>2.06</v>
      </c>
      <c r="F266" s="17">
        <v>2.4900000000000002</v>
      </c>
      <c r="G266" s="17">
        <v>1.64</v>
      </c>
      <c r="H266" s="17">
        <v>3.43</v>
      </c>
      <c r="I266" s="17">
        <v>-1.2800951763458499</v>
      </c>
      <c r="J266" s="18">
        <v>1.2741494957007301E-3</v>
      </c>
      <c r="K266" s="18">
        <v>4.17959645180618E-3</v>
      </c>
      <c r="L266" s="19" t="s">
        <v>118</v>
      </c>
      <c r="M266" s="19" t="s">
        <v>118</v>
      </c>
      <c r="N266" s="19" t="s">
        <v>118</v>
      </c>
      <c r="O266" s="19" t="s">
        <v>118</v>
      </c>
      <c r="P266" s="19" t="s">
        <v>118</v>
      </c>
      <c r="Q266" s="19" t="s">
        <v>118</v>
      </c>
      <c r="R266" s="19" t="s">
        <v>118</v>
      </c>
      <c r="S266" s="19" t="s">
        <v>118</v>
      </c>
      <c r="T266" s="19" t="s">
        <v>118</v>
      </c>
      <c r="U266" s="19" t="s">
        <v>118</v>
      </c>
      <c r="V266" s="19" t="s">
        <v>118</v>
      </c>
      <c r="W266" s="19" t="s">
        <v>118</v>
      </c>
      <c r="X266" s="19" t="s">
        <v>118</v>
      </c>
      <c r="Y266" s="19" t="s">
        <v>118</v>
      </c>
      <c r="Z266" s="19" t="s">
        <v>118</v>
      </c>
      <c r="AA266" s="19" t="s">
        <v>118</v>
      </c>
      <c r="AB266" s="19" t="s">
        <v>118</v>
      </c>
      <c r="AC266" s="19" t="s">
        <v>118</v>
      </c>
      <c r="AD266" s="98" t="s">
        <v>1376</v>
      </c>
    </row>
    <row r="267" spans="1:30">
      <c r="A267" s="15" t="s">
        <v>382</v>
      </c>
      <c r="B267" s="16">
        <v>1768.99</v>
      </c>
      <c r="C267" s="17">
        <v>29.38</v>
      </c>
      <c r="D267" s="17">
        <v>36.770000000000003</v>
      </c>
      <c r="E267" s="17">
        <v>9.73</v>
      </c>
      <c r="F267" s="17">
        <v>12.63</v>
      </c>
      <c r="G267" s="17">
        <v>7.2</v>
      </c>
      <c r="H267" s="17">
        <v>13.39</v>
      </c>
      <c r="I267" s="17">
        <v>-1.2376736960268599</v>
      </c>
      <c r="J267" s="18">
        <v>1.2815179619846001E-3</v>
      </c>
      <c r="K267" s="18">
        <v>4.1879039814289396E-3</v>
      </c>
      <c r="L267" s="19" t="s">
        <v>118</v>
      </c>
      <c r="M267" s="19" t="s">
        <v>118</v>
      </c>
      <c r="N267" s="19" t="s">
        <v>118</v>
      </c>
      <c r="O267" s="19" t="s">
        <v>118</v>
      </c>
      <c r="P267" s="19" t="s">
        <v>118</v>
      </c>
      <c r="Q267" s="19" t="s">
        <v>118</v>
      </c>
      <c r="R267" s="19" t="s">
        <v>118</v>
      </c>
      <c r="S267" s="19" t="s">
        <v>118</v>
      </c>
      <c r="T267" s="19" t="s">
        <v>118</v>
      </c>
      <c r="U267" s="19" t="s">
        <v>118</v>
      </c>
      <c r="V267" s="19" t="s">
        <v>118</v>
      </c>
      <c r="W267" s="19" t="s">
        <v>118</v>
      </c>
      <c r="X267" s="19" t="s">
        <v>118</v>
      </c>
      <c r="Y267" s="19" t="s">
        <v>118</v>
      </c>
      <c r="Z267" s="19" t="s">
        <v>118</v>
      </c>
      <c r="AA267" s="19" t="s">
        <v>118</v>
      </c>
      <c r="AB267" s="19" t="s">
        <v>118</v>
      </c>
      <c r="AC267" s="19" t="s">
        <v>118</v>
      </c>
      <c r="AD267" s="1" t="s">
        <v>1460</v>
      </c>
    </row>
    <row r="268" spans="1:30">
      <c r="A268" s="15" t="s">
        <v>383</v>
      </c>
      <c r="B268" s="16">
        <v>582</v>
      </c>
      <c r="C268" s="17">
        <v>3.98</v>
      </c>
      <c r="D268" s="17">
        <v>4.53</v>
      </c>
      <c r="E268" s="17">
        <v>1.45</v>
      </c>
      <c r="F268" s="17">
        <v>1.46</v>
      </c>
      <c r="G268" s="17">
        <v>0.82</v>
      </c>
      <c r="H268" s="17">
        <v>0.44</v>
      </c>
      <c r="I268" s="17">
        <v>-1.87827157349188</v>
      </c>
      <c r="J268" s="18">
        <v>1.33492080145657E-3</v>
      </c>
      <c r="K268" s="18">
        <v>4.3460203536142498E-3</v>
      </c>
      <c r="L268" s="19" t="s">
        <v>118</v>
      </c>
      <c r="M268" s="19" t="s">
        <v>118</v>
      </c>
      <c r="N268" s="19" t="s">
        <v>118</v>
      </c>
      <c r="O268" s="19" t="s">
        <v>118</v>
      </c>
      <c r="P268" s="19" t="s">
        <v>118</v>
      </c>
      <c r="Q268" s="19" t="s">
        <v>118</v>
      </c>
      <c r="R268" s="19" t="s">
        <v>118</v>
      </c>
      <c r="S268" s="19" t="s">
        <v>118</v>
      </c>
      <c r="T268" s="19" t="s">
        <v>118</v>
      </c>
      <c r="U268" s="19" t="s">
        <v>118</v>
      </c>
      <c r="V268" s="19" t="s">
        <v>118</v>
      </c>
      <c r="W268" s="19" t="s">
        <v>118</v>
      </c>
      <c r="X268" s="19" t="s">
        <v>118</v>
      </c>
      <c r="Y268" s="19" t="s">
        <v>118</v>
      </c>
      <c r="Z268" s="19" t="s">
        <v>118</v>
      </c>
      <c r="AA268" s="19" t="s">
        <v>118</v>
      </c>
      <c r="AB268" s="19" t="s">
        <v>118</v>
      </c>
      <c r="AC268" s="19" t="s">
        <v>118</v>
      </c>
      <c r="AD268" s="1" t="s">
        <v>1446</v>
      </c>
    </row>
    <row r="269" spans="1:30">
      <c r="A269" s="15" t="s">
        <v>384</v>
      </c>
      <c r="B269" s="16">
        <v>2329</v>
      </c>
      <c r="C269" s="17">
        <v>0.73</v>
      </c>
      <c r="D269" s="17">
        <v>0.56000000000000005</v>
      </c>
      <c r="E269" s="17">
        <v>0.14000000000000001</v>
      </c>
      <c r="F269" s="17">
        <v>0.09</v>
      </c>
      <c r="G269" s="17">
        <v>0.05</v>
      </c>
      <c r="H269" s="17">
        <v>0.28999999999999998</v>
      </c>
      <c r="I269" s="17">
        <v>-1.78928037219494</v>
      </c>
      <c r="J269" s="18">
        <v>1.4685029576296999E-3</v>
      </c>
      <c r="K269" s="18">
        <v>4.7630095929113003E-3</v>
      </c>
      <c r="L269" s="19" t="s">
        <v>118</v>
      </c>
      <c r="M269" s="19" t="s">
        <v>118</v>
      </c>
      <c r="N269" s="19" t="s">
        <v>118</v>
      </c>
      <c r="O269" s="19" t="s">
        <v>118</v>
      </c>
      <c r="P269" s="19" t="s">
        <v>118</v>
      </c>
      <c r="Q269" s="19" t="s">
        <v>118</v>
      </c>
      <c r="R269" s="19" t="s">
        <v>118</v>
      </c>
      <c r="S269" s="19" t="s">
        <v>118</v>
      </c>
      <c r="T269" s="19" t="s">
        <v>118</v>
      </c>
      <c r="U269" s="19" t="s">
        <v>118</v>
      </c>
      <c r="V269" s="19" t="s">
        <v>118</v>
      </c>
      <c r="W269" s="19" t="s">
        <v>118</v>
      </c>
      <c r="X269" s="19" t="s">
        <v>118</v>
      </c>
      <c r="Y269" s="19" t="s">
        <v>118</v>
      </c>
      <c r="Z269" s="19" t="s">
        <v>118</v>
      </c>
      <c r="AA269" s="19" t="s">
        <v>118</v>
      </c>
      <c r="AB269" s="19" t="s">
        <v>118</v>
      </c>
      <c r="AC269" s="19" t="s">
        <v>118</v>
      </c>
      <c r="AD269" s="98" t="s">
        <v>1461</v>
      </c>
    </row>
    <row r="270" spans="1:30">
      <c r="A270" s="15" t="s">
        <v>385</v>
      </c>
      <c r="B270" s="16">
        <v>591</v>
      </c>
      <c r="C270" s="17">
        <v>18.71</v>
      </c>
      <c r="D270" s="17">
        <v>11.98</v>
      </c>
      <c r="E270" s="17">
        <v>7.84</v>
      </c>
      <c r="F270" s="17">
        <v>6.86</v>
      </c>
      <c r="G270" s="17">
        <v>1.98</v>
      </c>
      <c r="H270" s="17">
        <v>7.22</v>
      </c>
      <c r="I270" s="17">
        <v>-1.3584952247461901</v>
      </c>
      <c r="J270" s="18">
        <v>1.4938659103274699E-3</v>
      </c>
      <c r="K270" s="18">
        <v>4.82719357590892E-3</v>
      </c>
      <c r="L270" s="19" t="s">
        <v>118</v>
      </c>
      <c r="M270" s="19" t="s">
        <v>118</v>
      </c>
      <c r="N270" s="19" t="s">
        <v>118</v>
      </c>
      <c r="O270" s="19" t="s">
        <v>118</v>
      </c>
      <c r="P270" s="19" t="s">
        <v>118</v>
      </c>
      <c r="Q270" s="19" t="s">
        <v>118</v>
      </c>
      <c r="R270" s="19" t="s">
        <v>118</v>
      </c>
      <c r="S270" s="19" t="s">
        <v>118</v>
      </c>
      <c r="T270" s="19" t="s">
        <v>118</v>
      </c>
      <c r="U270" s="19" t="s">
        <v>118</v>
      </c>
      <c r="V270" s="19" t="s">
        <v>118</v>
      </c>
      <c r="W270" s="19" t="s">
        <v>118</v>
      </c>
      <c r="X270" s="19" t="s">
        <v>118</v>
      </c>
      <c r="Y270" s="19" t="s">
        <v>118</v>
      </c>
      <c r="Z270" s="19" t="s">
        <v>118</v>
      </c>
      <c r="AA270" s="19" t="s">
        <v>118</v>
      </c>
      <c r="AB270" s="19" t="s">
        <v>118</v>
      </c>
      <c r="AC270" s="19" t="s">
        <v>118</v>
      </c>
      <c r="AD270" s="98" t="s">
        <v>1390</v>
      </c>
    </row>
    <row r="271" spans="1:30">
      <c r="A271" s="15" t="s">
        <v>386</v>
      </c>
      <c r="B271" s="16">
        <v>1197</v>
      </c>
      <c r="C271" s="17">
        <v>0.43</v>
      </c>
      <c r="D271" s="17">
        <v>0.45</v>
      </c>
      <c r="E271" s="17">
        <v>0.19</v>
      </c>
      <c r="F271" s="17">
        <v>1.04</v>
      </c>
      <c r="G271" s="17">
        <v>2</v>
      </c>
      <c r="H271" s="17">
        <v>0.54</v>
      </c>
      <c r="I271" s="17">
        <v>1.7164729292276</v>
      </c>
      <c r="J271" s="18">
        <v>1.54955617196399E-3</v>
      </c>
      <c r="K271" s="18">
        <v>4.9885339959881599E-3</v>
      </c>
      <c r="L271" s="19" t="s">
        <v>118</v>
      </c>
      <c r="M271" s="19" t="s">
        <v>118</v>
      </c>
      <c r="N271" s="19" t="s">
        <v>118</v>
      </c>
      <c r="O271" s="19" t="s">
        <v>118</v>
      </c>
      <c r="P271" s="19" t="s">
        <v>118</v>
      </c>
      <c r="Q271" s="19" t="s">
        <v>118</v>
      </c>
      <c r="R271" s="19" t="s">
        <v>118</v>
      </c>
      <c r="S271" s="19" t="s">
        <v>118</v>
      </c>
      <c r="T271" s="19" t="s">
        <v>118</v>
      </c>
      <c r="U271" s="19" t="s">
        <v>118</v>
      </c>
      <c r="V271" s="19" t="s">
        <v>118</v>
      </c>
      <c r="W271" s="19" t="s">
        <v>118</v>
      </c>
      <c r="X271" s="19" t="s">
        <v>118</v>
      </c>
      <c r="Y271" s="19" t="s">
        <v>118</v>
      </c>
      <c r="Z271" s="19" t="s">
        <v>118</v>
      </c>
      <c r="AA271" s="19" t="s">
        <v>118</v>
      </c>
      <c r="AB271" s="19" t="s">
        <v>118</v>
      </c>
      <c r="AC271" s="19" t="s">
        <v>118</v>
      </c>
      <c r="AD271" s="98" t="s">
        <v>1428</v>
      </c>
    </row>
    <row r="272" spans="1:30">
      <c r="A272" s="15" t="s">
        <v>387</v>
      </c>
      <c r="B272" s="16">
        <v>1343</v>
      </c>
      <c r="C272" s="17">
        <v>1.79</v>
      </c>
      <c r="D272" s="17">
        <v>2.84</v>
      </c>
      <c r="E272" s="17">
        <v>0.44</v>
      </c>
      <c r="F272" s="17">
        <v>0.33</v>
      </c>
      <c r="G272" s="17">
        <v>0.05</v>
      </c>
      <c r="H272" s="17">
        <v>1.56</v>
      </c>
      <c r="I272" s="17">
        <v>-1.5034486969487899</v>
      </c>
      <c r="J272" s="18">
        <v>1.5885546844023001E-3</v>
      </c>
      <c r="K272" s="18">
        <v>5.0951420618236699E-3</v>
      </c>
      <c r="L272" s="19" t="s">
        <v>118</v>
      </c>
      <c r="M272" s="19" t="s">
        <v>118</v>
      </c>
      <c r="N272" s="19" t="s">
        <v>118</v>
      </c>
      <c r="O272" s="19" t="s">
        <v>118</v>
      </c>
      <c r="P272" s="19" t="s">
        <v>118</v>
      </c>
      <c r="Q272" s="19" t="s">
        <v>118</v>
      </c>
      <c r="R272" s="19" t="s">
        <v>118</v>
      </c>
      <c r="S272" s="19" t="s">
        <v>118</v>
      </c>
      <c r="T272" s="19" t="s">
        <v>118</v>
      </c>
      <c r="U272" s="19" t="s">
        <v>118</v>
      </c>
      <c r="V272" s="19" t="s">
        <v>118</v>
      </c>
      <c r="W272" s="19" t="s">
        <v>118</v>
      </c>
      <c r="X272" s="19" t="s">
        <v>118</v>
      </c>
      <c r="Y272" s="19" t="s">
        <v>118</v>
      </c>
      <c r="Z272" s="19" t="s">
        <v>118</v>
      </c>
      <c r="AA272" s="19" t="s">
        <v>118</v>
      </c>
      <c r="AB272" s="19" t="s">
        <v>118</v>
      </c>
      <c r="AC272" s="19" t="s">
        <v>118</v>
      </c>
      <c r="AD272" s="1" t="s">
        <v>1391</v>
      </c>
    </row>
    <row r="273" spans="1:30">
      <c r="A273" s="15" t="s">
        <v>388</v>
      </c>
      <c r="B273" s="16">
        <v>2457.67</v>
      </c>
      <c r="C273" s="17">
        <v>0.25</v>
      </c>
      <c r="D273" s="17">
        <v>0</v>
      </c>
      <c r="E273" s="17">
        <v>0</v>
      </c>
      <c r="F273" s="17">
        <v>0</v>
      </c>
      <c r="G273" s="17">
        <v>0.26</v>
      </c>
      <c r="H273" s="17">
        <v>0.7</v>
      </c>
      <c r="I273" s="17">
        <v>1.7563437453356101</v>
      </c>
      <c r="J273" s="18">
        <v>1.6470835503979201E-3</v>
      </c>
      <c r="K273" s="18">
        <v>5.2633740023785899E-3</v>
      </c>
      <c r="L273" s="19" t="s">
        <v>118</v>
      </c>
      <c r="M273" s="19" t="s">
        <v>118</v>
      </c>
      <c r="N273" s="19" t="s">
        <v>118</v>
      </c>
      <c r="O273" s="19" t="s">
        <v>118</v>
      </c>
      <c r="P273" s="19" t="s">
        <v>118</v>
      </c>
      <c r="Q273" s="19" t="s">
        <v>118</v>
      </c>
      <c r="R273" s="19" t="s">
        <v>118</v>
      </c>
      <c r="S273" s="19" t="s">
        <v>118</v>
      </c>
      <c r="T273" s="19" t="s">
        <v>118</v>
      </c>
      <c r="U273" s="19" t="s">
        <v>118</v>
      </c>
      <c r="V273" s="19" t="s">
        <v>118</v>
      </c>
      <c r="W273" s="19" t="s">
        <v>118</v>
      </c>
      <c r="X273" s="19" t="s">
        <v>118</v>
      </c>
      <c r="Y273" s="19" t="s">
        <v>118</v>
      </c>
      <c r="Z273" s="19" t="s">
        <v>118</v>
      </c>
      <c r="AA273" s="19" t="s">
        <v>118</v>
      </c>
      <c r="AB273" s="19" t="s">
        <v>118</v>
      </c>
      <c r="AC273" s="19" t="s">
        <v>118</v>
      </c>
      <c r="AD273" s="1" t="s">
        <v>1446</v>
      </c>
    </row>
    <row r="274" spans="1:30">
      <c r="A274" s="15" t="s">
        <v>389</v>
      </c>
      <c r="B274" s="16">
        <v>1821</v>
      </c>
      <c r="C274" s="17">
        <v>16.579999999999998</v>
      </c>
      <c r="D274" s="17">
        <v>16.77</v>
      </c>
      <c r="E274" s="17">
        <v>9.09</v>
      </c>
      <c r="F274" s="17">
        <v>6.78</v>
      </c>
      <c r="G274" s="17">
        <v>4.6100000000000003</v>
      </c>
      <c r="H274" s="17">
        <v>7.91</v>
      </c>
      <c r="I274" s="17">
        <v>-1.2177304720872599</v>
      </c>
      <c r="J274" s="18">
        <v>1.6803567855840399E-3</v>
      </c>
      <c r="K274" s="18">
        <v>5.3499594717491697E-3</v>
      </c>
      <c r="L274" s="19" t="s">
        <v>118</v>
      </c>
      <c r="M274" s="19" t="s">
        <v>118</v>
      </c>
      <c r="N274" s="19" t="s">
        <v>118</v>
      </c>
      <c r="O274" s="19" t="s">
        <v>118</v>
      </c>
      <c r="P274" s="19" t="s">
        <v>118</v>
      </c>
      <c r="Q274" s="19" t="s">
        <v>118</v>
      </c>
      <c r="R274" s="19" t="s">
        <v>118</v>
      </c>
      <c r="S274" s="19" t="s">
        <v>118</v>
      </c>
      <c r="T274" s="19" t="s">
        <v>118</v>
      </c>
      <c r="U274" s="17">
        <v>2.75</v>
      </c>
      <c r="V274" s="17">
        <v>2.1</v>
      </c>
      <c r="W274" s="17">
        <v>2.17</v>
      </c>
      <c r="X274" s="17">
        <v>2.2999999999999998</v>
      </c>
      <c r="Y274" s="17">
        <v>2.88</v>
      </c>
      <c r="Z274" s="17">
        <v>1.69</v>
      </c>
      <c r="AA274" s="17">
        <v>-1.0481967775251</v>
      </c>
      <c r="AB274" s="18">
        <v>9.4040808458882193E-3</v>
      </c>
      <c r="AC274" s="18">
        <v>2.4063383340949301E-2</v>
      </c>
      <c r="AD274" s="1" t="s">
        <v>1227</v>
      </c>
    </row>
    <row r="275" spans="1:30">
      <c r="A275" s="15" t="s">
        <v>390</v>
      </c>
      <c r="B275" s="16">
        <v>821</v>
      </c>
      <c r="C275" s="17">
        <v>1.49</v>
      </c>
      <c r="D275" s="17">
        <v>7.5</v>
      </c>
      <c r="E275" s="17">
        <v>7.96</v>
      </c>
      <c r="F275" s="17">
        <v>6.38</v>
      </c>
      <c r="G275" s="17">
        <v>16.87</v>
      </c>
      <c r="H275" s="17">
        <v>22.87</v>
      </c>
      <c r="I275" s="17">
        <v>1.2681876539706201</v>
      </c>
      <c r="J275" s="18">
        <v>1.7960656077107701E-3</v>
      </c>
      <c r="K275" s="18">
        <v>5.6803681856923399E-3</v>
      </c>
      <c r="L275" s="19" t="s">
        <v>118</v>
      </c>
      <c r="M275" s="19" t="s">
        <v>118</v>
      </c>
      <c r="N275" s="19" t="s">
        <v>118</v>
      </c>
      <c r="O275" s="19" t="s">
        <v>118</v>
      </c>
      <c r="P275" s="19" t="s">
        <v>118</v>
      </c>
      <c r="Q275" s="19" t="s">
        <v>118</v>
      </c>
      <c r="R275" s="19" t="s">
        <v>118</v>
      </c>
      <c r="S275" s="19" t="s">
        <v>118</v>
      </c>
      <c r="T275" s="19" t="s">
        <v>118</v>
      </c>
      <c r="U275" s="19" t="s">
        <v>118</v>
      </c>
      <c r="V275" s="19" t="s">
        <v>118</v>
      </c>
      <c r="W275" s="19" t="s">
        <v>118</v>
      </c>
      <c r="X275" s="19" t="s">
        <v>118</v>
      </c>
      <c r="Y275" s="19" t="s">
        <v>118</v>
      </c>
      <c r="Z275" s="19" t="s">
        <v>118</v>
      </c>
      <c r="AA275" s="19" t="s">
        <v>118</v>
      </c>
      <c r="AB275" s="19" t="s">
        <v>118</v>
      </c>
      <c r="AC275" s="19" t="s">
        <v>118</v>
      </c>
      <c r="AD275" s="98" t="s">
        <v>1434</v>
      </c>
    </row>
    <row r="276" spans="1:30">
      <c r="A276" s="15" t="s">
        <v>391</v>
      </c>
      <c r="B276" s="16">
        <v>2164</v>
      </c>
      <c r="C276" s="17">
        <v>0.15</v>
      </c>
      <c r="D276" s="17">
        <v>0.15</v>
      </c>
      <c r="E276" s="17">
        <v>0.12</v>
      </c>
      <c r="F276" s="17">
        <v>0.2</v>
      </c>
      <c r="G276" s="17">
        <v>0.75</v>
      </c>
      <c r="H276" s="17">
        <v>0.61</v>
      </c>
      <c r="I276" s="17">
        <v>1.77290409752992</v>
      </c>
      <c r="J276" s="18">
        <v>1.7972527515931901E-3</v>
      </c>
      <c r="K276" s="18">
        <v>5.6803681856923399E-3</v>
      </c>
      <c r="L276" s="19" t="s">
        <v>118</v>
      </c>
      <c r="M276" s="19" t="s">
        <v>118</v>
      </c>
      <c r="N276" s="19" t="s">
        <v>118</v>
      </c>
      <c r="O276" s="19" t="s">
        <v>118</v>
      </c>
      <c r="P276" s="19" t="s">
        <v>118</v>
      </c>
      <c r="Q276" s="19" t="s">
        <v>118</v>
      </c>
      <c r="R276" s="19" t="s">
        <v>118</v>
      </c>
      <c r="S276" s="19" t="s">
        <v>118</v>
      </c>
      <c r="T276" s="19" t="s">
        <v>118</v>
      </c>
      <c r="U276" s="19" t="s">
        <v>118</v>
      </c>
      <c r="V276" s="19" t="s">
        <v>118</v>
      </c>
      <c r="W276" s="19" t="s">
        <v>118</v>
      </c>
      <c r="X276" s="19" t="s">
        <v>118</v>
      </c>
      <c r="Y276" s="19" t="s">
        <v>118</v>
      </c>
      <c r="Z276" s="19" t="s">
        <v>118</v>
      </c>
      <c r="AA276" s="19" t="s">
        <v>118</v>
      </c>
      <c r="AB276" s="19" t="s">
        <v>118</v>
      </c>
      <c r="AC276" s="19" t="s">
        <v>118</v>
      </c>
      <c r="AD276" s="1" t="s">
        <v>1493</v>
      </c>
    </row>
    <row r="277" spans="1:30">
      <c r="A277" s="15" t="s">
        <v>392</v>
      </c>
      <c r="B277" s="16">
        <v>1002</v>
      </c>
      <c r="C277" s="17">
        <v>0.78</v>
      </c>
      <c r="D277" s="17">
        <v>0.82</v>
      </c>
      <c r="E277" s="17">
        <v>0.16</v>
      </c>
      <c r="F277" s="17">
        <v>0</v>
      </c>
      <c r="G277" s="17">
        <v>0</v>
      </c>
      <c r="H277" s="17">
        <v>0.34</v>
      </c>
      <c r="I277" s="17">
        <v>-2.38445853863437</v>
      </c>
      <c r="J277" s="18">
        <v>1.8226857656872099E-3</v>
      </c>
      <c r="K277" s="18">
        <v>5.7398031748549802E-3</v>
      </c>
      <c r="L277" s="19" t="s">
        <v>118</v>
      </c>
      <c r="M277" s="19" t="s">
        <v>118</v>
      </c>
      <c r="N277" s="19" t="s">
        <v>118</v>
      </c>
      <c r="O277" s="19" t="s">
        <v>118</v>
      </c>
      <c r="P277" s="19" t="s">
        <v>118</v>
      </c>
      <c r="Q277" s="19" t="s">
        <v>118</v>
      </c>
      <c r="R277" s="19" t="s">
        <v>118</v>
      </c>
      <c r="S277" s="19" t="s">
        <v>118</v>
      </c>
      <c r="T277" s="19" t="s">
        <v>118</v>
      </c>
      <c r="U277" s="19" t="s">
        <v>118</v>
      </c>
      <c r="V277" s="19" t="s">
        <v>118</v>
      </c>
      <c r="W277" s="19" t="s">
        <v>118</v>
      </c>
      <c r="X277" s="19" t="s">
        <v>118</v>
      </c>
      <c r="Y277" s="19" t="s">
        <v>118</v>
      </c>
      <c r="Z277" s="19" t="s">
        <v>118</v>
      </c>
      <c r="AA277" s="19" t="s">
        <v>118</v>
      </c>
      <c r="AB277" s="19" t="s">
        <v>118</v>
      </c>
      <c r="AC277" s="19" t="s">
        <v>118</v>
      </c>
      <c r="AD277" s="98" t="s">
        <v>1392</v>
      </c>
    </row>
    <row r="278" spans="1:30">
      <c r="A278" s="15" t="s">
        <v>393</v>
      </c>
      <c r="B278" s="16">
        <v>1189</v>
      </c>
      <c r="C278" s="17">
        <v>0.72</v>
      </c>
      <c r="D278" s="17">
        <v>0.45</v>
      </c>
      <c r="E278" s="17">
        <v>0</v>
      </c>
      <c r="F278" s="17">
        <v>0</v>
      </c>
      <c r="G278" s="17">
        <v>0.1</v>
      </c>
      <c r="H278" s="17">
        <v>0</v>
      </c>
      <c r="I278" s="17">
        <v>-3.0145978007245402</v>
      </c>
      <c r="J278" s="18">
        <v>1.8849454982530899E-3</v>
      </c>
      <c r="K278" s="18">
        <v>5.9143579764028096E-3</v>
      </c>
      <c r="L278" s="19" t="s">
        <v>118</v>
      </c>
      <c r="M278" s="19" t="s">
        <v>118</v>
      </c>
      <c r="N278" s="19" t="s">
        <v>118</v>
      </c>
      <c r="O278" s="19" t="s">
        <v>118</v>
      </c>
      <c r="P278" s="19" t="s">
        <v>118</v>
      </c>
      <c r="Q278" s="19" t="s">
        <v>118</v>
      </c>
      <c r="R278" s="19" t="s">
        <v>118</v>
      </c>
      <c r="S278" s="19" t="s">
        <v>118</v>
      </c>
      <c r="T278" s="19" t="s">
        <v>118</v>
      </c>
      <c r="U278" s="19" t="s">
        <v>118</v>
      </c>
      <c r="V278" s="19" t="s">
        <v>118</v>
      </c>
      <c r="W278" s="19" t="s">
        <v>118</v>
      </c>
      <c r="X278" s="19" t="s">
        <v>118</v>
      </c>
      <c r="Y278" s="19" t="s">
        <v>118</v>
      </c>
      <c r="Z278" s="19" t="s">
        <v>118</v>
      </c>
      <c r="AA278" s="19" t="s">
        <v>118</v>
      </c>
      <c r="AB278" s="19" t="s">
        <v>118</v>
      </c>
      <c r="AC278" s="19" t="s">
        <v>118</v>
      </c>
      <c r="AD278" s="1" t="s">
        <v>1334</v>
      </c>
    </row>
    <row r="279" spans="1:30">
      <c r="A279" s="15" t="s">
        <v>394</v>
      </c>
      <c r="B279" s="16">
        <v>989</v>
      </c>
      <c r="C279" s="17">
        <v>0.08</v>
      </c>
      <c r="D279" s="17">
        <v>0.17</v>
      </c>
      <c r="E279" s="17">
        <v>0.33</v>
      </c>
      <c r="F279" s="17">
        <v>0.17</v>
      </c>
      <c r="G279" s="17">
        <v>0.9</v>
      </c>
      <c r="H279" s="17">
        <v>2.02</v>
      </c>
      <c r="I279" s="17">
        <v>2.2032408830669201</v>
      </c>
      <c r="J279" s="18">
        <v>1.9280389209414099E-3</v>
      </c>
      <c r="K279" s="18">
        <v>6.0277317889359597E-3</v>
      </c>
      <c r="L279" s="19" t="s">
        <v>118</v>
      </c>
      <c r="M279" s="19" t="s">
        <v>118</v>
      </c>
      <c r="N279" s="19" t="s">
        <v>118</v>
      </c>
      <c r="O279" s="19" t="s">
        <v>118</v>
      </c>
      <c r="P279" s="19" t="s">
        <v>118</v>
      </c>
      <c r="Q279" s="19" t="s">
        <v>118</v>
      </c>
      <c r="R279" s="19" t="s">
        <v>118</v>
      </c>
      <c r="S279" s="19" t="s">
        <v>118</v>
      </c>
      <c r="T279" s="19" t="s">
        <v>118</v>
      </c>
      <c r="U279" s="19" t="s">
        <v>118</v>
      </c>
      <c r="V279" s="19" t="s">
        <v>118</v>
      </c>
      <c r="W279" s="19" t="s">
        <v>118</v>
      </c>
      <c r="X279" s="19" t="s">
        <v>118</v>
      </c>
      <c r="Y279" s="19" t="s">
        <v>118</v>
      </c>
      <c r="Z279" s="19" t="s">
        <v>118</v>
      </c>
      <c r="AA279" s="19" t="s">
        <v>118</v>
      </c>
      <c r="AB279" s="19" t="s">
        <v>118</v>
      </c>
      <c r="AC279" s="19" t="s">
        <v>118</v>
      </c>
      <c r="AD279" s="98" t="s">
        <v>1393</v>
      </c>
    </row>
    <row r="280" spans="1:30">
      <c r="A280" s="15" t="s">
        <v>395</v>
      </c>
      <c r="B280" s="16">
        <v>2394</v>
      </c>
      <c r="C280" s="17">
        <v>3.13</v>
      </c>
      <c r="D280" s="17">
        <v>3.71</v>
      </c>
      <c r="E280" s="17">
        <v>1.24</v>
      </c>
      <c r="F280" s="17">
        <v>1.4</v>
      </c>
      <c r="G280" s="17">
        <v>0.49</v>
      </c>
      <c r="H280" s="17">
        <v>1.66</v>
      </c>
      <c r="I280" s="17">
        <v>-1.2733658514977999</v>
      </c>
      <c r="J280" s="18">
        <v>1.95908960840541E-3</v>
      </c>
      <c r="K280" s="18">
        <v>6.1027755427305102E-3</v>
      </c>
      <c r="L280" s="19" t="s">
        <v>118</v>
      </c>
      <c r="M280" s="19" t="s">
        <v>118</v>
      </c>
      <c r="N280" s="19" t="s">
        <v>118</v>
      </c>
      <c r="O280" s="19" t="s">
        <v>118</v>
      </c>
      <c r="P280" s="19" t="s">
        <v>118</v>
      </c>
      <c r="Q280" s="19" t="s">
        <v>118</v>
      </c>
      <c r="R280" s="19" t="s">
        <v>118</v>
      </c>
      <c r="S280" s="19" t="s">
        <v>118</v>
      </c>
      <c r="T280" s="19" t="s">
        <v>118</v>
      </c>
      <c r="U280" s="19" t="s">
        <v>118</v>
      </c>
      <c r="V280" s="19" t="s">
        <v>118</v>
      </c>
      <c r="W280" s="19" t="s">
        <v>118</v>
      </c>
      <c r="X280" s="19" t="s">
        <v>118</v>
      </c>
      <c r="Y280" s="19" t="s">
        <v>118</v>
      </c>
      <c r="Z280" s="19" t="s">
        <v>118</v>
      </c>
      <c r="AA280" s="19" t="s">
        <v>118</v>
      </c>
      <c r="AB280" s="19" t="s">
        <v>118</v>
      </c>
      <c r="AC280" s="19" t="s">
        <v>118</v>
      </c>
      <c r="AD280" s="1" t="s">
        <v>1494</v>
      </c>
    </row>
    <row r="281" spans="1:30">
      <c r="A281" s="15" t="s">
        <v>396</v>
      </c>
      <c r="B281" s="16">
        <v>1656</v>
      </c>
      <c r="C281" s="17">
        <v>4.1500000000000004</v>
      </c>
      <c r="D281" s="17">
        <v>1.8</v>
      </c>
      <c r="E281" s="17">
        <v>0.34</v>
      </c>
      <c r="F281" s="17">
        <v>0.64</v>
      </c>
      <c r="G281" s="17">
        <v>0.54</v>
      </c>
      <c r="H281" s="17">
        <v>1.37</v>
      </c>
      <c r="I281" s="17">
        <v>-1.3618791425848</v>
      </c>
      <c r="J281" s="18">
        <v>2.0292269599122498E-3</v>
      </c>
      <c r="K281" s="18">
        <v>6.2761090974428699E-3</v>
      </c>
      <c r="L281" s="19" t="s">
        <v>118</v>
      </c>
      <c r="M281" s="19" t="s">
        <v>118</v>
      </c>
      <c r="N281" s="19" t="s">
        <v>118</v>
      </c>
      <c r="O281" s="19" t="s">
        <v>118</v>
      </c>
      <c r="P281" s="19" t="s">
        <v>118</v>
      </c>
      <c r="Q281" s="19" t="s">
        <v>118</v>
      </c>
      <c r="R281" s="19" t="s">
        <v>118</v>
      </c>
      <c r="S281" s="19" t="s">
        <v>118</v>
      </c>
      <c r="T281" s="19" t="s">
        <v>118</v>
      </c>
      <c r="U281" s="19" t="s">
        <v>118</v>
      </c>
      <c r="V281" s="19" t="s">
        <v>118</v>
      </c>
      <c r="W281" s="19" t="s">
        <v>118</v>
      </c>
      <c r="X281" s="19" t="s">
        <v>118</v>
      </c>
      <c r="Y281" s="19" t="s">
        <v>118</v>
      </c>
      <c r="Z281" s="19" t="s">
        <v>118</v>
      </c>
      <c r="AA281" s="19" t="s">
        <v>118</v>
      </c>
      <c r="AB281" s="19" t="s">
        <v>118</v>
      </c>
      <c r="AC281" s="19" t="s">
        <v>118</v>
      </c>
      <c r="AD281" s="1" t="s">
        <v>1421</v>
      </c>
    </row>
    <row r="282" spans="1:30">
      <c r="A282" s="15" t="s">
        <v>397</v>
      </c>
      <c r="B282" s="16">
        <v>2031</v>
      </c>
      <c r="C282" s="17">
        <v>0.11</v>
      </c>
      <c r="D282" s="17">
        <v>4.4400000000000004</v>
      </c>
      <c r="E282" s="17">
        <v>0.38</v>
      </c>
      <c r="F282" s="17">
        <v>0</v>
      </c>
      <c r="G282" s="17">
        <v>0.32</v>
      </c>
      <c r="H282" s="17">
        <v>1.8</v>
      </c>
      <c r="I282" s="17">
        <v>-1.3335160876377199</v>
      </c>
      <c r="J282" s="18">
        <v>2.0292269599122498E-3</v>
      </c>
      <c r="K282" s="18">
        <v>6.2761090974428699E-3</v>
      </c>
      <c r="L282" s="19" t="s">
        <v>118</v>
      </c>
      <c r="M282" s="19" t="s">
        <v>118</v>
      </c>
      <c r="N282" s="19" t="s">
        <v>118</v>
      </c>
      <c r="O282" s="19" t="s">
        <v>118</v>
      </c>
      <c r="P282" s="19" t="s">
        <v>118</v>
      </c>
      <c r="Q282" s="19" t="s">
        <v>118</v>
      </c>
      <c r="R282" s="19" t="s">
        <v>118</v>
      </c>
      <c r="S282" s="19" t="s">
        <v>118</v>
      </c>
      <c r="T282" s="19" t="s">
        <v>118</v>
      </c>
      <c r="U282" s="19" t="s">
        <v>118</v>
      </c>
      <c r="V282" s="19" t="s">
        <v>118</v>
      </c>
      <c r="W282" s="19" t="s">
        <v>118</v>
      </c>
      <c r="X282" s="19" t="s">
        <v>118</v>
      </c>
      <c r="Y282" s="19" t="s">
        <v>118</v>
      </c>
      <c r="Z282" s="19" t="s">
        <v>118</v>
      </c>
      <c r="AA282" s="19" t="s">
        <v>118</v>
      </c>
      <c r="AB282" s="19" t="s">
        <v>118</v>
      </c>
      <c r="AC282" s="19" t="s">
        <v>118</v>
      </c>
      <c r="AD282" s="98" t="s">
        <v>1360</v>
      </c>
    </row>
    <row r="283" spans="1:30">
      <c r="A283" s="15" t="s">
        <v>398</v>
      </c>
      <c r="B283" s="16">
        <v>835</v>
      </c>
      <c r="C283" s="17">
        <v>1.45</v>
      </c>
      <c r="D283" s="17">
        <v>3.86</v>
      </c>
      <c r="E283" s="17">
        <v>3.88</v>
      </c>
      <c r="F283" s="17">
        <v>3.71</v>
      </c>
      <c r="G283" s="17">
        <v>9.9600000000000009</v>
      </c>
      <c r="H283" s="17">
        <v>11.59</v>
      </c>
      <c r="I283" s="17">
        <v>1.31560240852437</v>
      </c>
      <c r="J283" s="18">
        <v>2.04913813740344E-3</v>
      </c>
      <c r="K283" s="18">
        <v>6.31513746260278E-3</v>
      </c>
      <c r="L283" s="19" t="s">
        <v>118</v>
      </c>
      <c r="M283" s="19" t="s">
        <v>118</v>
      </c>
      <c r="N283" s="19" t="s">
        <v>118</v>
      </c>
      <c r="O283" s="19" t="s">
        <v>118</v>
      </c>
      <c r="P283" s="19" t="s">
        <v>118</v>
      </c>
      <c r="Q283" s="19" t="s">
        <v>118</v>
      </c>
      <c r="R283" s="19" t="s">
        <v>118</v>
      </c>
      <c r="S283" s="19" t="s">
        <v>118</v>
      </c>
      <c r="T283" s="19" t="s">
        <v>118</v>
      </c>
      <c r="U283" s="19" t="s">
        <v>118</v>
      </c>
      <c r="V283" s="19" t="s">
        <v>118</v>
      </c>
      <c r="W283" s="19" t="s">
        <v>118</v>
      </c>
      <c r="X283" s="19" t="s">
        <v>118</v>
      </c>
      <c r="Y283" s="19" t="s">
        <v>118</v>
      </c>
      <c r="Z283" s="19" t="s">
        <v>118</v>
      </c>
      <c r="AA283" s="19" t="s">
        <v>118</v>
      </c>
      <c r="AB283" s="19" t="s">
        <v>118</v>
      </c>
      <c r="AC283" s="19" t="s">
        <v>118</v>
      </c>
      <c r="AD283" s="98" t="s">
        <v>1394</v>
      </c>
    </row>
    <row r="284" spans="1:30">
      <c r="A284" s="15" t="s">
        <v>399</v>
      </c>
      <c r="B284" s="16">
        <v>888</v>
      </c>
      <c r="C284" s="17">
        <v>0.09</v>
      </c>
      <c r="D284" s="17">
        <v>0.49</v>
      </c>
      <c r="E284" s="17">
        <v>0.39</v>
      </c>
      <c r="F284" s="17">
        <v>0.69</v>
      </c>
      <c r="G284" s="17">
        <v>1.35</v>
      </c>
      <c r="H284" s="17">
        <v>2.17</v>
      </c>
      <c r="I284" s="17">
        <v>1.95693270233901</v>
      </c>
      <c r="J284" s="18">
        <v>2.11810758124901E-3</v>
      </c>
      <c r="K284" s="18">
        <v>6.5045431395802898E-3</v>
      </c>
      <c r="L284" s="19" t="s">
        <v>118</v>
      </c>
      <c r="M284" s="19" t="s">
        <v>118</v>
      </c>
      <c r="N284" s="19" t="s">
        <v>118</v>
      </c>
      <c r="O284" s="19" t="s">
        <v>118</v>
      </c>
      <c r="P284" s="19" t="s">
        <v>118</v>
      </c>
      <c r="Q284" s="19" t="s">
        <v>118</v>
      </c>
      <c r="R284" s="19" t="s">
        <v>118</v>
      </c>
      <c r="S284" s="19" t="s">
        <v>118</v>
      </c>
      <c r="T284" s="19" t="s">
        <v>118</v>
      </c>
      <c r="U284" s="19" t="s">
        <v>118</v>
      </c>
      <c r="V284" s="19" t="s">
        <v>118</v>
      </c>
      <c r="W284" s="19" t="s">
        <v>118</v>
      </c>
      <c r="X284" s="19" t="s">
        <v>118</v>
      </c>
      <c r="Y284" s="19" t="s">
        <v>118</v>
      </c>
      <c r="Z284" s="19" t="s">
        <v>118</v>
      </c>
      <c r="AA284" s="19" t="s">
        <v>118</v>
      </c>
      <c r="AB284" s="19" t="s">
        <v>118</v>
      </c>
      <c r="AC284" s="19" t="s">
        <v>118</v>
      </c>
      <c r="AD284" s="1" t="s">
        <v>1446</v>
      </c>
    </row>
    <row r="285" spans="1:30">
      <c r="A285" s="15" t="s">
        <v>400</v>
      </c>
      <c r="B285" s="16">
        <v>1124</v>
      </c>
      <c r="C285" s="17">
        <v>0</v>
      </c>
      <c r="D285" s="17">
        <v>0</v>
      </c>
      <c r="E285" s="17">
        <v>0</v>
      </c>
      <c r="F285" s="17">
        <v>0.35</v>
      </c>
      <c r="G285" s="17">
        <v>0.27</v>
      </c>
      <c r="H285" s="17">
        <v>0.15</v>
      </c>
      <c r="I285" s="17">
        <v>4.91497191420732</v>
      </c>
      <c r="J285" s="18">
        <v>2.13675538406126E-3</v>
      </c>
      <c r="K285" s="18">
        <v>6.5386224826751004E-3</v>
      </c>
      <c r="L285" s="19" t="s">
        <v>118</v>
      </c>
      <c r="M285" s="19" t="s">
        <v>118</v>
      </c>
      <c r="N285" s="19" t="s">
        <v>118</v>
      </c>
      <c r="O285" s="19" t="s">
        <v>118</v>
      </c>
      <c r="P285" s="19" t="s">
        <v>118</v>
      </c>
      <c r="Q285" s="19" t="s">
        <v>118</v>
      </c>
      <c r="R285" s="19" t="s">
        <v>118</v>
      </c>
      <c r="S285" s="19" t="s">
        <v>118</v>
      </c>
      <c r="T285" s="19" t="s">
        <v>118</v>
      </c>
      <c r="U285" s="19" t="s">
        <v>118</v>
      </c>
      <c r="V285" s="19" t="s">
        <v>118</v>
      </c>
      <c r="W285" s="19" t="s">
        <v>118</v>
      </c>
      <c r="X285" s="19" t="s">
        <v>118</v>
      </c>
      <c r="Y285" s="19" t="s">
        <v>118</v>
      </c>
      <c r="Z285" s="19" t="s">
        <v>118</v>
      </c>
      <c r="AA285" s="19" t="s">
        <v>118</v>
      </c>
      <c r="AB285" s="19" t="s">
        <v>118</v>
      </c>
      <c r="AC285" s="19" t="s">
        <v>118</v>
      </c>
      <c r="AD285" s="1" t="s">
        <v>1495</v>
      </c>
    </row>
    <row r="286" spans="1:30">
      <c r="A286" s="15" t="s">
        <v>401</v>
      </c>
      <c r="B286" s="16">
        <v>1465.5</v>
      </c>
      <c r="C286" s="17">
        <v>3.99</v>
      </c>
      <c r="D286" s="17">
        <v>3.87</v>
      </c>
      <c r="E286" s="17">
        <v>0.91</v>
      </c>
      <c r="F286" s="17">
        <v>1.22</v>
      </c>
      <c r="G286" s="17">
        <v>0.61</v>
      </c>
      <c r="H286" s="17">
        <v>1.86</v>
      </c>
      <c r="I286" s="17">
        <v>-1.3183182496083601</v>
      </c>
      <c r="J286" s="18">
        <v>2.1971679955785101E-3</v>
      </c>
      <c r="K286" s="18">
        <v>6.6998150851091103E-3</v>
      </c>
      <c r="L286" s="19" t="s">
        <v>118</v>
      </c>
      <c r="M286" s="19" t="s">
        <v>118</v>
      </c>
      <c r="N286" s="19" t="s">
        <v>118</v>
      </c>
      <c r="O286" s="19" t="s">
        <v>118</v>
      </c>
      <c r="P286" s="19" t="s">
        <v>118</v>
      </c>
      <c r="Q286" s="19" t="s">
        <v>118</v>
      </c>
      <c r="R286" s="19" t="s">
        <v>118</v>
      </c>
      <c r="S286" s="19" t="s">
        <v>118</v>
      </c>
      <c r="T286" s="19" t="s">
        <v>118</v>
      </c>
      <c r="U286" s="19" t="s">
        <v>118</v>
      </c>
      <c r="V286" s="19" t="s">
        <v>118</v>
      </c>
      <c r="W286" s="19" t="s">
        <v>118</v>
      </c>
      <c r="X286" s="19" t="s">
        <v>118</v>
      </c>
      <c r="Y286" s="19" t="s">
        <v>118</v>
      </c>
      <c r="Z286" s="19" t="s">
        <v>118</v>
      </c>
      <c r="AA286" s="19" t="s">
        <v>118</v>
      </c>
      <c r="AB286" s="19" t="s">
        <v>118</v>
      </c>
      <c r="AC286" s="19" t="s">
        <v>118</v>
      </c>
      <c r="AD286" s="98" t="s">
        <v>1395</v>
      </c>
    </row>
    <row r="287" spans="1:30">
      <c r="A287" s="15" t="s">
        <v>402</v>
      </c>
      <c r="B287" s="16">
        <v>1935</v>
      </c>
      <c r="C287" s="17">
        <v>2.84</v>
      </c>
      <c r="D287" s="17">
        <v>4.2699999999999996</v>
      </c>
      <c r="E287" s="17">
        <v>1</v>
      </c>
      <c r="F287" s="17">
        <v>1.57</v>
      </c>
      <c r="G287" s="17">
        <v>0.41</v>
      </c>
      <c r="H287" s="17">
        <v>1.56</v>
      </c>
      <c r="I287" s="17">
        <v>-1.2780840975863901</v>
      </c>
      <c r="J287" s="18">
        <v>2.2421179408341602E-3</v>
      </c>
      <c r="K287" s="18">
        <v>6.8128917079382E-3</v>
      </c>
      <c r="L287" s="19" t="s">
        <v>118</v>
      </c>
      <c r="M287" s="19" t="s">
        <v>118</v>
      </c>
      <c r="N287" s="19" t="s">
        <v>118</v>
      </c>
      <c r="O287" s="19" t="s">
        <v>118</v>
      </c>
      <c r="P287" s="19" t="s">
        <v>118</v>
      </c>
      <c r="Q287" s="19" t="s">
        <v>118</v>
      </c>
      <c r="R287" s="19" t="s">
        <v>118</v>
      </c>
      <c r="S287" s="19" t="s">
        <v>118</v>
      </c>
      <c r="T287" s="19" t="s">
        <v>118</v>
      </c>
      <c r="U287" s="19" t="s">
        <v>118</v>
      </c>
      <c r="V287" s="19" t="s">
        <v>118</v>
      </c>
      <c r="W287" s="19" t="s">
        <v>118</v>
      </c>
      <c r="X287" s="19" t="s">
        <v>118</v>
      </c>
      <c r="Y287" s="19" t="s">
        <v>118</v>
      </c>
      <c r="Z287" s="19" t="s">
        <v>118</v>
      </c>
      <c r="AA287" s="19" t="s">
        <v>118</v>
      </c>
      <c r="AB287" s="19" t="s">
        <v>118</v>
      </c>
      <c r="AC287" s="19" t="s">
        <v>118</v>
      </c>
      <c r="AD287" s="1" t="s">
        <v>1234</v>
      </c>
    </row>
    <row r="288" spans="1:30">
      <c r="A288" s="15" t="s">
        <v>403</v>
      </c>
      <c r="B288" s="16">
        <v>1377</v>
      </c>
      <c r="C288" s="17">
        <v>0.86</v>
      </c>
      <c r="D288" s="17">
        <v>0.9</v>
      </c>
      <c r="E288" s="17">
        <v>2.91</v>
      </c>
      <c r="F288" s="17">
        <v>3.77</v>
      </c>
      <c r="G288" s="17">
        <v>4.47</v>
      </c>
      <c r="H288" s="17">
        <v>4.91</v>
      </c>
      <c r="I288" s="17">
        <v>1.3034676250383599</v>
      </c>
      <c r="J288" s="18">
        <v>2.2636513424333601E-3</v>
      </c>
      <c r="K288" s="18">
        <v>6.8542729459695403E-3</v>
      </c>
      <c r="L288" s="19" t="s">
        <v>118</v>
      </c>
      <c r="M288" s="19" t="s">
        <v>118</v>
      </c>
      <c r="N288" s="19" t="s">
        <v>118</v>
      </c>
      <c r="O288" s="19" t="s">
        <v>118</v>
      </c>
      <c r="P288" s="19" t="s">
        <v>118</v>
      </c>
      <c r="Q288" s="19" t="s">
        <v>118</v>
      </c>
      <c r="R288" s="19" t="s">
        <v>118</v>
      </c>
      <c r="S288" s="19" t="s">
        <v>118</v>
      </c>
      <c r="T288" s="19" t="s">
        <v>118</v>
      </c>
      <c r="U288" s="19" t="s">
        <v>118</v>
      </c>
      <c r="V288" s="19" t="s">
        <v>118</v>
      </c>
      <c r="W288" s="19" t="s">
        <v>118</v>
      </c>
      <c r="X288" s="19" t="s">
        <v>118</v>
      </c>
      <c r="Y288" s="19" t="s">
        <v>118</v>
      </c>
      <c r="Z288" s="19" t="s">
        <v>118</v>
      </c>
      <c r="AA288" s="19" t="s">
        <v>118</v>
      </c>
      <c r="AB288" s="19" t="s">
        <v>118</v>
      </c>
      <c r="AC288" s="19" t="s">
        <v>118</v>
      </c>
      <c r="AD288" s="98" t="s">
        <v>1396</v>
      </c>
    </row>
    <row r="289" spans="1:30">
      <c r="A289" s="15" t="s">
        <v>404</v>
      </c>
      <c r="B289" s="16">
        <v>915</v>
      </c>
      <c r="C289" s="17">
        <v>88.96</v>
      </c>
      <c r="D289" s="17">
        <v>90.69</v>
      </c>
      <c r="E289" s="17">
        <v>37.83</v>
      </c>
      <c r="F289" s="17">
        <v>41.11</v>
      </c>
      <c r="G289" s="17">
        <v>20.03</v>
      </c>
      <c r="H289" s="17">
        <v>40.69</v>
      </c>
      <c r="I289" s="17">
        <v>-1.16316911120694</v>
      </c>
      <c r="J289" s="18">
        <v>2.3647479845701602E-3</v>
      </c>
      <c r="K289" s="18">
        <v>7.1354416537901099E-3</v>
      </c>
      <c r="L289" s="19" t="s">
        <v>118</v>
      </c>
      <c r="M289" s="19" t="s">
        <v>118</v>
      </c>
      <c r="N289" s="19" t="s">
        <v>118</v>
      </c>
      <c r="O289" s="19" t="s">
        <v>118</v>
      </c>
      <c r="P289" s="19" t="s">
        <v>118</v>
      </c>
      <c r="Q289" s="19" t="s">
        <v>118</v>
      </c>
      <c r="R289" s="19" t="s">
        <v>118</v>
      </c>
      <c r="S289" s="19" t="s">
        <v>118</v>
      </c>
      <c r="T289" s="19" t="s">
        <v>118</v>
      </c>
      <c r="U289" s="19" t="s">
        <v>118</v>
      </c>
      <c r="V289" s="19" t="s">
        <v>118</v>
      </c>
      <c r="W289" s="19" t="s">
        <v>118</v>
      </c>
      <c r="X289" s="19" t="s">
        <v>118</v>
      </c>
      <c r="Y289" s="19" t="s">
        <v>118</v>
      </c>
      <c r="Z289" s="19" t="s">
        <v>118</v>
      </c>
      <c r="AA289" s="19" t="s">
        <v>118</v>
      </c>
      <c r="AB289" s="19" t="s">
        <v>118</v>
      </c>
      <c r="AC289" s="19" t="s">
        <v>118</v>
      </c>
      <c r="AD289" s="98" t="s">
        <v>1397</v>
      </c>
    </row>
    <row r="290" spans="1:30">
      <c r="A290" s="15" t="s">
        <v>1341</v>
      </c>
      <c r="B290" s="16">
        <v>1336</v>
      </c>
      <c r="C290" s="17">
        <v>0.69</v>
      </c>
      <c r="D290" s="17">
        <v>0.88</v>
      </c>
      <c r="E290" s="17">
        <v>1.62</v>
      </c>
      <c r="F290" s="17">
        <v>3.11</v>
      </c>
      <c r="G290" s="17">
        <v>3.01</v>
      </c>
      <c r="H290" s="17">
        <v>2.63</v>
      </c>
      <c r="I290" s="17">
        <v>1.3424483142292001</v>
      </c>
      <c r="J290" s="18">
        <v>2.4495152513730701E-3</v>
      </c>
      <c r="K290" s="18">
        <v>7.3655562766981797E-3</v>
      </c>
      <c r="L290" s="19" t="s">
        <v>118</v>
      </c>
      <c r="M290" s="19" t="s">
        <v>118</v>
      </c>
      <c r="N290" s="19" t="s">
        <v>118</v>
      </c>
      <c r="O290" s="19" t="s">
        <v>118</v>
      </c>
      <c r="P290" s="19" t="s">
        <v>118</v>
      </c>
      <c r="Q290" s="19" t="s">
        <v>118</v>
      </c>
      <c r="R290" s="19" t="s">
        <v>118</v>
      </c>
      <c r="S290" s="19" t="s">
        <v>118</v>
      </c>
      <c r="T290" s="19" t="s">
        <v>118</v>
      </c>
      <c r="U290" s="19" t="s">
        <v>118</v>
      </c>
      <c r="V290" s="19" t="s">
        <v>118</v>
      </c>
      <c r="W290" s="19" t="s">
        <v>118</v>
      </c>
      <c r="X290" s="19" t="s">
        <v>118</v>
      </c>
      <c r="Y290" s="19" t="s">
        <v>118</v>
      </c>
      <c r="Z290" s="19" t="s">
        <v>118</v>
      </c>
      <c r="AA290" s="19" t="s">
        <v>118</v>
      </c>
      <c r="AB290" s="19" t="s">
        <v>118</v>
      </c>
      <c r="AC290" s="19" t="s">
        <v>118</v>
      </c>
      <c r="AD290" s="1" t="s">
        <v>1342</v>
      </c>
    </row>
    <row r="291" spans="1:30">
      <c r="A291" s="15" t="s">
        <v>405</v>
      </c>
      <c r="B291" s="16">
        <v>1132</v>
      </c>
      <c r="C291" s="17">
        <v>2.31</v>
      </c>
      <c r="D291" s="17">
        <v>2.27</v>
      </c>
      <c r="E291" s="17">
        <v>0.62</v>
      </c>
      <c r="F291" s="17">
        <v>0.77</v>
      </c>
      <c r="G291" s="17">
        <v>0.27</v>
      </c>
      <c r="H291" s="17">
        <v>0.87</v>
      </c>
      <c r="I291" s="17">
        <v>-1.5071805950931201</v>
      </c>
      <c r="J291" s="18">
        <v>2.4920820603446898E-3</v>
      </c>
      <c r="K291" s="18">
        <v>7.4676230597180001E-3</v>
      </c>
      <c r="L291" s="19" t="s">
        <v>118</v>
      </c>
      <c r="M291" s="19" t="s">
        <v>118</v>
      </c>
      <c r="N291" s="19" t="s">
        <v>118</v>
      </c>
      <c r="O291" s="19" t="s">
        <v>118</v>
      </c>
      <c r="P291" s="19" t="s">
        <v>118</v>
      </c>
      <c r="Q291" s="19" t="s">
        <v>118</v>
      </c>
      <c r="R291" s="19" t="s">
        <v>118</v>
      </c>
      <c r="S291" s="19" t="s">
        <v>118</v>
      </c>
      <c r="T291" s="19" t="s">
        <v>118</v>
      </c>
      <c r="U291" s="19" t="s">
        <v>118</v>
      </c>
      <c r="V291" s="19" t="s">
        <v>118</v>
      </c>
      <c r="W291" s="19" t="s">
        <v>118</v>
      </c>
      <c r="X291" s="19" t="s">
        <v>118</v>
      </c>
      <c r="Y291" s="19" t="s">
        <v>118</v>
      </c>
      <c r="Z291" s="19" t="s">
        <v>118</v>
      </c>
      <c r="AA291" s="19" t="s">
        <v>118</v>
      </c>
      <c r="AB291" s="19" t="s">
        <v>118</v>
      </c>
      <c r="AC291" s="19" t="s">
        <v>118</v>
      </c>
      <c r="AD291" s="98" t="s">
        <v>1422</v>
      </c>
    </row>
    <row r="292" spans="1:30">
      <c r="A292" s="15" t="s">
        <v>406</v>
      </c>
      <c r="B292" s="16">
        <v>2210</v>
      </c>
      <c r="C292" s="17">
        <v>0</v>
      </c>
      <c r="D292" s="17">
        <v>0.09</v>
      </c>
      <c r="E292" s="17">
        <v>0</v>
      </c>
      <c r="F292" s="17">
        <v>0.24</v>
      </c>
      <c r="G292" s="17">
        <v>0.15</v>
      </c>
      <c r="H292" s="17">
        <v>0.22</v>
      </c>
      <c r="I292" s="17">
        <v>2.56149148658948</v>
      </c>
      <c r="J292" s="18">
        <v>2.6638491979125299E-3</v>
      </c>
      <c r="K292" s="18">
        <v>7.9361996174141698E-3</v>
      </c>
      <c r="L292" s="19" t="s">
        <v>118</v>
      </c>
      <c r="M292" s="19" t="s">
        <v>118</v>
      </c>
      <c r="N292" s="19" t="s">
        <v>118</v>
      </c>
      <c r="O292" s="19" t="s">
        <v>118</v>
      </c>
      <c r="P292" s="19" t="s">
        <v>118</v>
      </c>
      <c r="Q292" s="19" t="s">
        <v>118</v>
      </c>
      <c r="R292" s="19" t="s">
        <v>118</v>
      </c>
      <c r="S292" s="19" t="s">
        <v>118</v>
      </c>
      <c r="T292" s="19" t="s">
        <v>118</v>
      </c>
      <c r="U292" s="19" t="s">
        <v>118</v>
      </c>
      <c r="V292" s="19" t="s">
        <v>118</v>
      </c>
      <c r="W292" s="19" t="s">
        <v>118</v>
      </c>
      <c r="X292" s="19" t="s">
        <v>118</v>
      </c>
      <c r="Y292" s="19" t="s">
        <v>118</v>
      </c>
      <c r="Z292" s="19" t="s">
        <v>118</v>
      </c>
      <c r="AA292" s="19" t="s">
        <v>118</v>
      </c>
      <c r="AB292" s="19" t="s">
        <v>118</v>
      </c>
      <c r="AC292" s="19" t="s">
        <v>118</v>
      </c>
      <c r="AD292" s="98" t="s">
        <v>1408</v>
      </c>
    </row>
    <row r="293" spans="1:30">
      <c r="A293" s="15" t="s">
        <v>407</v>
      </c>
      <c r="B293" s="16">
        <v>787</v>
      </c>
      <c r="C293" s="17">
        <v>2.16</v>
      </c>
      <c r="D293" s="17">
        <v>1.89</v>
      </c>
      <c r="E293" s="17">
        <v>0.71</v>
      </c>
      <c r="F293" s="17">
        <v>0.48</v>
      </c>
      <c r="G293" s="17">
        <v>0.23</v>
      </c>
      <c r="H293" s="17">
        <v>0.63</v>
      </c>
      <c r="I293" s="17">
        <v>-1.88205845188176</v>
      </c>
      <c r="J293" s="18">
        <v>2.6667830123181602E-3</v>
      </c>
      <c r="K293" s="18">
        <v>7.9361996174141698E-3</v>
      </c>
      <c r="L293" s="19" t="s">
        <v>118</v>
      </c>
      <c r="M293" s="19" t="s">
        <v>118</v>
      </c>
      <c r="N293" s="19" t="s">
        <v>118</v>
      </c>
      <c r="O293" s="19" t="s">
        <v>118</v>
      </c>
      <c r="P293" s="19" t="s">
        <v>118</v>
      </c>
      <c r="Q293" s="19" t="s">
        <v>118</v>
      </c>
      <c r="R293" s="19" t="s">
        <v>118</v>
      </c>
      <c r="S293" s="19" t="s">
        <v>118</v>
      </c>
      <c r="T293" s="19" t="s">
        <v>118</v>
      </c>
      <c r="U293" s="19" t="s">
        <v>118</v>
      </c>
      <c r="V293" s="19" t="s">
        <v>118</v>
      </c>
      <c r="W293" s="19" t="s">
        <v>118</v>
      </c>
      <c r="X293" s="19" t="s">
        <v>118</v>
      </c>
      <c r="Y293" s="19" t="s">
        <v>118</v>
      </c>
      <c r="Z293" s="19" t="s">
        <v>118</v>
      </c>
      <c r="AA293" s="19" t="s">
        <v>118</v>
      </c>
      <c r="AB293" s="19" t="s">
        <v>118</v>
      </c>
      <c r="AC293" s="19" t="s">
        <v>118</v>
      </c>
      <c r="AD293" s="1" t="s">
        <v>1333</v>
      </c>
    </row>
    <row r="294" spans="1:30">
      <c r="A294" s="15" t="s">
        <v>408</v>
      </c>
      <c r="B294" s="16">
        <v>1962</v>
      </c>
      <c r="C294" s="17">
        <v>0.36</v>
      </c>
      <c r="D294" s="17">
        <v>0.62</v>
      </c>
      <c r="E294" s="17">
        <v>1.78</v>
      </c>
      <c r="F294" s="17">
        <v>2.68</v>
      </c>
      <c r="G294" s="17">
        <v>2.75</v>
      </c>
      <c r="H294" s="17">
        <v>2.16</v>
      </c>
      <c r="I294" s="17">
        <v>1.2958221749199901</v>
      </c>
      <c r="J294" s="18">
        <v>2.8055753832602502E-3</v>
      </c>
      <c r="K294" s="18">
        <v>8.3206448010389802E-3</v>
      </c>
      <c r="L294" s="19" t="s">
        <v>118</v>
      </c>
      <c r="M294" s="19" t="s">
        <v>118</v>
      </c>
      <c r="N294" s="19" t="s">
        <v>118</v>
      </c>
      <c r="O294" s="19" t="s">
        <v>118</v>
      </c>
      <c r="P294" s="19" t="s">
        <v>118</v>
      </c>
      <c r="Q294" s="19" t="s">
        <v>118</v>
      </c>
      <c r="R294" s="19" t="s">
        <v>118</v>
      </c>
      <c r="S294" s="19" t="s">
        <v>118</v>
      </c>
      <c r="T294" s="19" t="s">
        <v>118</v>
      </c>
      <c r="U294" s="19" t="s">
        <v>118</v>
      </c>
      <c r="V294" s="19" t="s">
        <v>118</v>
      </c>
      <c r="W294" s="19" t="s">
        <v>118</v>
      </c>
      <c r="X294" s="19" t="s">
        <v>118</v>
      </c>
      <c r="Y294" s="19" t="s">
        <v>118</v>
      </c>
      <c r="Z294" s="19" t="s">
        <v>118</v>
      </c>
      <c r="AA294" s="19" t="s">
        <v>118</v>
      </c>
      <c r="AB294" s="19" t="s">
        <v>118</v>
      </c>
      <c r="AC294" s="19" t="s">
        <v>118</v>
      </c>
      <c r="AD294" s="1" t="s">
        <v>1436</v>
      </c>
    </row>
    <row r="295" spans="1:30">
      <c r="A295" s="15" t="s">
        <v>409</v>
      </c>
      <c r="B295" s="16">
        <v>507</v>
      </c>
      <c r="C295" s="17">
        <v>1.36</v>
      </c>
      <c r="D295" s="17">
        <v>1.41</v>
      </c>
      <c r="E295" s="17">
        <v>0</v>
      </c>
      <c r="F295" s="17">
        <v>0.56999999999999995</v>
      </c>
      <c r="G295" s="17">
        <v>1.41</v>
      </c>
      <c r="H295" s="17">
        <v>9.33</v>
      </c>
      <c r="I295" s="17">
        <v>1.8077385543111599</v>
      </c>
      <c r="J295" s="18">
        <v>2.8172080368113399E-3</v>
      </c>
      <c r="K295" s="18">
        <v>8.3266285320089395E-3</v>
      </c>
      <c r="L295" s="19" t="s">
        <v>118</v>
      </c>
      <c r="M295" s="19" t="s">
        <v>118</v>
      </c>
      <c r="N295" s="19" t="s">
        <v>118</v>
      </c>
      <c r="O295" s="19" t="s">
        <v>118</v>
      </c>
      <c r="P295" s="19" t="s">
        <v>118</v>
      </c>
      <c r="Q295" s="19" t="s">
        <v>118</v>
      </c>
      <c r="R295" s="19" t="s">
        <v>118</v>
      </c>
      <c r="S295" s="19" t="s">
        <v>118</v>
      </c>
      <c r="T295" s="19" t="s">
        <v>118</v>
      </c>
      <c r="U295" s="19" t="s">
        <v>118</v>
      </c>
      <c r="V295" s="19" t="s">
        <v>118</v>
      </c>
      <c r="W295" s="19" t="s">
        <v>118</v>
      </c>
      <c r="X295" s="19" t="s">
        <v>118</v>
      </c>
      <c r="Y295" s="19" t="s">
        <v>118</v>
      </c>
      <c r="Z295" s="19" t="s">
        <v>118</v>
      </c>
      <c r="AA295" s="19" t="s">
        <v>118</v>
      </c>
      <c r="AB295" s="19" t="s">
        <v>118</v>
      </c>
      <c r="AC295" s="19" t="s">
        <v>118</v>
      </c>
      <c r="AD295" s="1" t="s">
        <v>1446</v>
      </c>
    </row>
    <row r="296" spans="1:30">
      <c r="A296" s="15" t="s">
        <v>410</v>
      </c>
      <c r="B296" s="16">
        <v>513</v>
      </c>
      <c r="C296" s="17">
        <v>0</v>
      </c>
      <c r="D296" s="17">
        <v>0</v>
      </c>
      <c r="E296" s="17">
        <v>0.55000000000000004</v>
      </c>
      <c r="F296" s="17">
        <v>1.66</v>
      </c>
      <c r="G296" s="17">
        <v>1.37</v>
      </c>
      <c r="H296" s="17">
        <v>1.75</v>
      </c>
      <c r="I296" s="17">
        <v>2.8142847252737702</v>
      </c>
      <c r="J296" s="18">
        <v>2.8668647364907401E-3</v>
      </c>
      <c r="K296" s="18">
        <v>8.4001085586131296E-3</v>
      </c>
      <c r="L296" s="19" t="s">
        <v>118</v>
      </c>
      <c r="M296" s="19" t="s">
        <v>118</v>
      </c>
      <c r="N296" s="19" t="s">
        <v>118</v>
      </c>
      <c r="O296" s="19" t="s">
        <v>118</v>
      </c>
      <c r="P296" s="19" t="s">
        <v>118</v>
      </c>
      <c r="Q296" s="19" t="s">
        <v>118</v>
      </c>
      <c r="R296" s="19" t="s">
        <v>118</v>
      </c>
      <c r="S296" s="19" t="s">
        <v>118</v>
      </c>
      <c r="T296" s="19" t="s">
        <v>118</v>
      </c>
      <c r="U296" s="19" t="s">
        <v>118</v>
      </c>
      <c r="V296" s="19" t="s">
        <v>118</v>
      </c>
      <c r="W296" s="19" t="s">
        <v>118</v>
      </c>
      <c r="X296" s="19" t="s">
        <v>118</v>
      </c>
      <c r="Y296" s="19" t="s">
        <v>118</v>
      </c>
      <c r="Z296" s="19" t="s">
        <v>118</v>
      </c>
      <c r="AA296" s="19" t="s">
        <v>118</v>
      </c>
      <c r="AB296" s="19" t="s">
        <v>118</v>
      </c>
      <c r="AC296" s="19" t="s">
        <v>118</v>
      </c>
      <c r="AD296" s="1" t="s">
        <v>1445</v>
      </c>
    </row>
    <row r="297" spans="1:30">
      <c r="A297" s="15" t="s">
        <v>411</v>
      </c>
      <c r="B297" s="16">
        <v>1811</v>
      </c>
      <c r="C297" s="17">
        <v>1.18</v>
      </c>
      <c r="D297" s="17">
        <v>0.36</v>
      </c>
      <c r="E297" s="17">
        <v>0.25</v>
      </c>
      <c r="F297" s="17">
        <v>0.23</v>
      </c>
      <c r="G297" s="17">
        <v>0.19</v>
      </c>
      <c r="H297" s="17">
        <v>0.16</v>
      </c>
      <c r="I297" s="17">
        <v>-1.70643589622883</v>
      </c>
      <c r="J297" s="18">
        <v>2.8711687452072599E-3</v>
      </c>
      <c r="K297" s="18">
        <v>8.4001085586131296E-3</v>
      </c>
      <c r="L297" s="19" t="s">
        <v>118</v>
      </c>
      <c r="M297" s="19" t="s">
        <v>118</v>
      </c>
      <c r="N297" s="19" t="s">
        <v>118</v>
      </c>
      <c r="O297" s="19" t="s">
        <v>118</v>
      </c>
      <c r="P297" s="19" t="s">
        <v>118</v>
      </c>
      <c r="Q297" s="19" t="s">
        <v>118</v>
      </c>
      <c r="R297" s="19" t="s">
        <v>118</v>
      </c>
      <c r="S297" s="19" t="s">
        <v>118</v>
      </c>
      <c r="T297" s="19" t="s">
        <v>118</v>
      </c>
      <c r="U297" s="19" t="s">
        <v>118</v>
      </c>
      <c r="V297" s="19" t="s">
        <v>118</v>
      </c>
      <c r="W297" s="19" t="s">
        <v>118</v>
      </c>
      <c r="X297" s="19" t="s">
        <v>118</v>
      </c>
      <c r="Y297" s="19" t="s">
        <v>118</v>
      </c>
      <c r="Z297" s="19" t="s">
        <v>118</v>
      </c>
      <c r="AA297" s="19" t="s">
        <v>118</v>
      </c>
      <c r="AB297" s="19" t="s">
        <v>118</v>
      </c>
      <c r="AC297" s="19" t="s">
        <v>118</v>
      </c>
      <c r="AD297" s="1" t="s">
        <v>1334</v>
      </c>
    </row>
    <row r="298" spans="1:30">
      <c r="A298" s="15" t="s">
        <v>412</v>
      </c>
      <c r="B298" s="16">
        <v>1811</v>
      </c>
      <c r="C298" s="17">
        <v>1.18</v>
      </c>
      <c r="D298" s="17">
        <v>0.36</v>
      </c>
      <c r="E298" s="17">
        <v>0.25</v>
      </c>
      <c r="F298" s="17">
        <v>0.23</v>
      </c>
      <c r="G298" s="17">
        <v>0.19</v>
      </c>
      <c r="H298" s="17">
        <v>0.16</v>
      </c>
      <c r="I298" s="17">
        <v>-1.70643589622883</v>
      </c>
      <c r="J298" s="18">
        <v>2.8711687452072599E-3</v>
      </c>
      <c r="K298" s="18">
        <v>8.4001085586131296E-3</v>
      </c>
      <c r="L298" s="19" t="s">
        <v>118</v>
      </c>
      <c r="M298" s="19" t="s">
        <v>118</v>
      </c>
      <c r="N298" s="19" t="s">
        <v>118</v>
      </c>
      <c r="O298" s="19" t="s">
        <v>118</v>
      </c>
      <c r="P298" s="19" t="s">
        <v>118</v>
      </c>
      <c r="Q298" s="19" t="s">
        <v>118</v>
      </c>
      <c r="R298" s="19" t="s">
        <v>118</v>
      </c>
      <c r="S298" s="19" t="s">
        <v>118</v>
      </c>
      <c r="T298" s="19" t="s">
        <v>118</v>
      </c>
      <c r="U298" s="19" t="s">
        <v>118</v>
      </c>
      <c r="V298" s="19" t="s">
        <v>118</v>
      </c>
      <c r="W298" s="19" t="s">
        <v>118</v>
      </c>
      <c r="X298" s="19" t="s">
        <v>118</v>
      </c>
      <c r="Y298" s="19" t="s">
        <v>118</v>
      </c>
      <c r="Z298" s="19" t="s">
        <v>118</v>
      </c>
      <c r="AA298" s="19" t="s">
        <v>118</v>
      </c>
      <c r="AB298" s="19" t="s">
        <v>118</v>
      </c>
      <c r="AC298" s="19" t="s">
        <v>118</v>
      </c>
      <c r="AD298" s="1" t="s">
        <v>1334</v>
      </c>
    </row>
    <row r="299" spans="1:30">
      <c r="A299" s="15" t="s">
        <v>413</v>
      </c>
      <c r="B299" s="16">
        <v>1129</v>
      </c>
      <c r="C299" s="17">
        <v>0.46</v>
      </c>
      <c r="D299" s="17">
        <v>2.16</v>
      </c>
      <c r="E299" s="17">
        <v>10.96</v>
      </c>
      <c r="F299" s="17">
        <v>11.08</v>
      </c>
      <c r="G299" s="17">
        <v>16.489999999999998</v>
      </c>
      <c r="H299" s="17">
        <v>8.52</v>
      </c>
      <c r="I299" s="17">
        <v>1.19654482502076</v>
      </c>
      <c r="J299" s="18">
        <v>2.9528825007914101E-3</v>
      </c>
      <c r="K299" s="18">
        <v>8.6100883693109795E-3</v>
      </c>
      <c r="L299" s="19" t="s">
        <v>118</v>
      </c>
      <c r="M299" s="19" t="s">
        <v>118</v>
      </c>
      <c r="N299" s="19" t="s">
        <v>118</v>
      </c>
      <c r="O299" s="19" t="s">
        <v>118</v>
      </c>
      <c r="P299" s="19" t="s">
        <v>118</v>
      </c>
      <c r="Q299" s="19" t="s">
        <v>118</v>
      </c>
      <c r="R299" s="19" t="s">
        <v>118</v>
      </c>
      <c r="S299" s="19" t="s">
        <v>118</v>
      </c>
      <c r="T299" s="19" t="s">
        <v>118</v>
      </c>
      <c r="U299" s="19" t="s">
        <v>118</v>
      </c>
      <c r="V299" s="19" t="s">
        <v>118</v>
      </c>
      <c r="W299" s="19" t="s">
        <v>118</v>
      </c>
      <c r="X299" s="19" t="s">
        <v>118</v>
      </c>
      <c r="Y299" s="19" t="s">
        <v>118</v>
      </c>
      <c r="Z299" s="19" t="s">
        <v>118</v>
      </c>
      <c r="AA299" s="19" t="s">
        <v>118</v>
      </c>
      <c r="AB299" s="19" t="s">
        <v>118</v>
      </c>
      <c r="AC299" s="19" t="s">
        <v>118</v>
      </c>
      <c r="AD299" s="1" t="s">
        <v>1342</v>
      </c>
    </row>
    <row r="300" spans="1:30">
      <c r="A300" s="15" t="s">
        <v>414</v>
      </c>
      <c r="B300" s="16">
        <v>1039</v>
      </c>
      <c r="C300" s="17">
        <v>2.38</v>
      </c>
      <c r="D300" s="17">
        <v>4.18</v>
      </c>
      <c r="E300" s="17">
        <v>1.0900000000000001</v>
      </c>
      <c r="F300" s="17">
        <v>0.87</v>
      </c>
      <c r="G300" s="17">
        <v>0.38</v>
      </c>
      <c r="H300" s="17">
        <v>1.88</v>
      </c>
      <c r="I300" s="17">
        <v>-1.3877136706139801</v>
      </c>
      <c r="J300" s="18">
        <v>3.0432503390998501E-3</v>
      </c>
      <c r="K300" s="18">
        <v>8.8438080324176795E-3</v>
      </c>
      <c r="L300" s="19" t="s">
        <v>118</v>
      </c>
      <c r="M300" s="19" t="s">
        <v>118</v>
      </c>
      <c r="N300" s="19" t="s">
        <v>118</v>
      </c>
      <c r="O300" s="19" t="s">
        <v>118</v>
      </c>
      <c r="P300" s="19" t="s">
        <v>118</v>
      </c>
      <c r="Q300" s="19" t="s">
        <v>118</v>
      </c>
      <c r="R300" s="19" t="s">
        <v>118</v>
      </c>
      <c r="S300" s="19" t="s">
        <v>118</v>
      </c>
      <c r="T300" s="19" t="s">
        <v>118</v>
      </c>
      <c r="U300" s="19" t="s">
        <v>118</v>
      </c>
      <c r="V300" s="19" t="s">
        <v>118</v>
      </c>
      <c r="W300" s="19" t="s">
        <v>118</v>
      </c>
      <c r="X300" s="19" t="s">
        <v>118</v>
      </c>
      <c r="Y300" s="19" t="s">
        <v>118</v>
      </c>
      <c r="Z300" s="19" t="s">
        <v>118</v>
      </c>
      <c r="AA300" s="19" t="s">
        <v>118</v>
      </c>
      <c r="AB300" s="19" t="s">
        <v>118</v>
      </c>
      <c r="AC300" s="19" t="s">
        <v>118</v>
      </c>
      <c r="AD300" s="98" t="s">
        <v>1437</v>
      </c>
    </row>
    <row r="301" spans="1:30">
      <c r="A301" s="15" t="s">
        <v>415</v>
      </c>
      <c r="B301" s="16">
        <v>1974</v>
      </c>
      <c r="C301" s="17">
        <v>29.69</v>
      </c>
      <c r="D301" s="17">
        <v>35.97</v>
      </c>
      <c r="E301" s="17">
        <v>13.18</v>
      </c>
      <c r="F301" s="17">
        <v>11.79</v>
      </c>
      <c r="G301" s="17">
        <v>7.6</v>
      </c>
      <c r="H301" s="17">
        <v>17.12</v>
      </c>
      <c r="I301" s="17">
        <v>-1.1317408232479</v>
      </c>
      <c r="J301" s="18">
        <v>3.0817814715920601E-3</v>
      </c>
      <c r="K301" s="18">
        <v>8.8804732206502097E-3</v>
      </c>
      <c r="L301" s="19" t="s">
        <v>118</v>
      </c>
      <c r="M301" s="19" t="s">
        <v>118</v>
      </c>
      <c r="N301" s="19" t="s">
        <v>118</v>
      </c>
      <c r="O301" s="19" t="s">
        <v>118</v>
      </c>
      <c r="P301" s="19" t="s">
        <v>118</v>
      </c>
      <c r="Q301" s="19" t="s">
        <v>118</v>
      </c>
      <c r="R301" s="19" t="s">
        <v>118</v>
      </c>
      <c r="S301" s="19" t="s">
        <v>118</v>
      </c>
      <c r="T301" s="19" t="s">
        <v>118</v>
      </c>
      <c r="U301" s="19" t="s">
        <v>118</v>
      </c>
      <c r="V301" s="19" t="s">
        <v>118</v>
      </c>
      <c r="W301" s="19" t="s">
        <v>118</v>
      </c>
      <c r="X301" s="19" t="s">
        <v>118</v>
      </c>
      <c r="Y301" s="19" t="s">
        <v>118</v>
      </c>
      <c r="Z301" s="19" t="s">
        <v>118</v>
      </c>
      <c r="AA301" s="19" t="s">
        <v>118</v>
      </c>
      <c r="AB301" s="19" t="s">
        <v>118</v>
      </c>
      <c r="AC301" s="19" t="s">
        <v>118</v>
      </c>
      <c r="AD301" s="1" t="s">
        <v>1425</v>
      </c>
    </row>
    <row r="302" spans="1:30">
      <c r="A302" s="15" t="s">
        <v>416</v>
      </c>
      <c r="B302" s="16">
        <v>1622</v>
      </c>
      <c r="C302" s="17">
        <v>0.57999999999999996</v>
      </c>
      <c r="D302" s="17">
        <v>0.14000000000000001</v>
      </c>
      <c r="E302" s="17">
        <v>0.15</v>
      </c>
      <c r="F302" s="17">
        <v>0.75</v>
      </c>
      <c r="G302" s="17">
        <v>0.86</v>
      </c>
      <c r="H302" s="17">
        <v>1.08</v>
      </c>
      <c r="I302" s="17">
        <v>1.56976127147135</v>
      </c>
      <c r="J302" s="18">
        <v>3.0844648068529901E-3</v>
      </c>
      <c r="K302" s="18">
        <v>8.8804732206502097E-3</v>
      </c>
      <c r="L302" s="19" t="s">
        <v>118</v>
      </c>
      <c r="M302" s="19" t="s">
        <v>118</v>
      </c>
      <c r="N302" s="19" t="s">
        <v>118</v>
      </c>
      <c r="O302" s="19" t="s">
        <v>118</v>
      </c>
      <c r="P302" s="19" t="s">
        <v>118</v>
      </c>
      <c r="Q302" s="19" t="s">
        <v>118</v>
      </c>
      <c r="R302" s="19" t="s">
        <v>118</v>
      </c>
      <c r="S302" s="19" t="s">
        <v>118</v>
      </c>
      <c r="T302" s="19" t="s">
        <v>118</v>
      </c>
      <c r="U302" s="19" t="s">
        <v>118</v>
      </c>
      <c r="V302" s="19" t="s">
        <v>118</v>
      </c>
      <c r="W302" s="19" t="s">
        <v>118</v>
      </c>
      <c r="X302" s="19" t="s">
        <v>118</v>
      </c>
      <c r="Y302" s="19" t="s">
        <v>118</v>
      </c>
      <c r="Z302" s="19" t="s">
        <v>118</v>
      </c>
      <c r="AA302" s="19" t="s">
        <v>118</v>
      </c>
      <c r="AB302" s="19" t="s">
        <v>118</v>
      </c>
      <c r="AC302" s="19" t="s">
        <v>118</v>
      </c>
      <c r="AD302" s="1" t="s">
        <v>1446</v>
      </c>
    </row>
    <row r="303" spans="1:30">
      <c r="A303" s="15" t="s">
        <v>417</v>
      </c>
      <c r="B303" s="16">
        <v>1008</v>
      </c>
      <c r="C303" s="17">
        <v>46.56</v>
      </c>
      <c r="D303" s="17">
        <v>53.26</v>
      </c>
      <c r="E303" s="17">
        <v>74.959999999999994</v>
      </c>
      <c r="F303" s="17">
        <v>112.1</v>
      </c>
      <c r="G303" s="17">
        <v>162.99</v>
      </c>
      <c r="H303" s="17">
        <v>142.47</v>
      </c>
      <c r="I303" s="17">
        <v>1.12617251246851</v>
      </c>
      <c r="J303" s="18">
        <v>3.0866309923968998E-3</v>
      </c>
      <c r="K303" s="18">
        <v>8.8804732206502097E-3</v>
      </c>
      <c r="L303" s="19" t="s">
        <v>118</v>
      </c>
      <c r="M303" s="19" t="s">
        <v>118</v>
      </c>
      <c r="N303" s="19" t="s">
        <v>118</v>
      </c>
      <c r="O303" s="19" t="s">
        <v>118</v>
      </c>
      <c r="P303" s="19" t="s">
        <v>118</v>
      </c>
      <c r="Q303" s="19" t="s">
        <v>118</v>
      </c>
      <c r="R303" s="19" t="s">
        <v>118</v>
      </c>
      <c r="S303" s="19" t="s">
        <v>118</v>
      </c>
      <c r="T303" s="19" t="s">
        <v>118</v>
      </c>
      <c r="U303" s="19" t="s">
        <v>118</v>
      </c>
      <c r="V303" s="19" t="s">
        <v>118</v>
      </c>
      <c r="W303" s="19" t="s">
        <v>118</v>
      </c>
      <c r="X303" s="19" t="s">
        <v>118</v>
      </c>
      <c r="Y303" s="19" t="s">
        <v>118</v>
      </c>
      <c r="Z303" s="19" t="s">
        <v>118</v>
      </c>
      <c r="AA303" s="19" t="s">
        <v>118</v>
      </c>
      <c r="AB303" s="19" t="s">
        <v>118</v>
      </c>
      <c r="AC303" s="19" t="s">
        <v>118</v>
      </c>
      <c r="AD303" s="1" t="s">
        <v>1353</v>
      </c>
    </row>
    <row r="304" spans="1:30">
      <c r="A304" s="15" t="s">
        <v>418</v>
      </c>
      <c r="B304" s="16">
        <v>2188</v>
      </c>
      <c r="C304" s="17">
        <v>2.74</v>
      </c>
      <c r="D304" s="17">
        <v>2.83</v>
      </c>
      <c r="E304" s="17">
        <v>1.08</v>
      </c>
      <c r="F304" s="17">
        <v>1.1299999999999999</v>
      </c>
      <c r="G304" s="17">
        <v>0.35</v>
      </c>
      <c r="H304" s="17">
        <v>1.55</v>
      </c>
      <c r="I304" s="17">
        <v>-1.2286824497905799</v>
      </c>
      <c r="J304" s="18">
        <v>3.1739366444132901E-3</v>
      </c>
      <c r="K304" s="18">
        <v>9.0869602935386498E-3</v>
      </c>
      <c r="L304" s="19" t="s">
        <v>118</v>
      </c>
      <c r="M304" s="19" t="s">
        <v>118</v>
      </c>
      <c r="N304" s="19" t="s">
        <v>118</v>
      </c>
      <c r="O304" s="19" t="s">
        <v>118</v>
      </c>
      <c r="P304" s="19" t="s">
        <v>118</v>
      </c>
      <c r="Q304" s="19" t="s">
        <v>118</v>
      </c>
      <c r="R304" s="19" t="s">
        <v>118</v>
      </c>
      <c r="S304" s="19" t="s">
        <v>118</v>
      </c>
      <c r="T304" s="19" t="s">
        <v>118</v>
      </c>
      <c r="U304" s="19" t="s">
        <v>118</v>
      </c>
      <c r="V304" s="19" t="s">
        <v>118</v>
      </c>
      <c r="W304" s="19" t="s">
        <v>118</v>
      </c>
      <c r="X304" s="19" t="s">
        <v>118</v>
      </c>
      <c r="Y304" s="19" t="s">
        <v>118</v>
      </c>
      <c r="Z304" s="19" t="s">
        <v>118</v>
      </c>
      <c r="AA304" s="19" t="s">
        <v>118</v>
      </c>
      <c r="AB304" s="19" t="s">
        <v>118</v>
      </c>
      <c r="AC304" s="19" t="s">
        <v>118</v>
      </c>
      <c r="AD304" s="98" t="s">
        <v>1398</v>
      </c>
    </row>
    <row r="305" spans="1:30">
      <c r="A305" s="15" t="s">
        <v>419</v>
      </c>
      <c r="B305" s="16">
        <v>1023</v>
      </c>
      <c r="C305" s="17">
        <v>0.84</v>
      </c>
      <c r="D305" s="17">
        <v>1.58</v>
      </c>
      <c r="E305" s="17">
        <v>0.63</v>
      </c>
      <c r="F305" s="17">
        <v>2.98</v>
      </c>
      <c r="G305" s="17">
        <v>3.27</v>
      </c>
      <c r="H305" s="17">
        <v>1.92</v>
      </c>
      <c r="I305" s="17">
        <v>1.38090286629195</v>
      </c>
      <c r="J305" s="18">
        <v>3.1793868001642198E-3</v>
      </c>
      <c r="K305" s="18">
        <v>9.0869602935386498E-3</v>
      </c>
      <c r="L305" s="19" t="s">
        <v>118</v>
      </c>
      <c r="M305" s="19" t="s">
        <v>118</v>
      </c>
      <c r="N305" s="19" t="s">
        <v>118</v>
      </c>
      <c r="O305" s="19" t="s">
        <v>118</v>
      </c>
      <c r="P305" s="19" t="s">
        <v>118</v>
      </c>
      <c r="Q305" s="19" t="s">
        <v>118</v>
      </c>
      <c r="R305" s="19" t="s">
        <v>118</v>
      </c>
      <c r="S305" s="19" t="s">
        <v>118</v>
      </c>
      <c r="T305" s="19" t="s">
        <v>118</v>
      </c>
      <c r="U305" s="19" t="s">
        <v>118</v>
      </c>
      <c r="V305" s="19" t="s">
        <v>118</v>
      </c>
      <c r="W305" s="19" t="s">
        <v>118</v>
      </c>
      <c r="X305" s="19" t="s">
        <v>118</v>
      </c>
      <c r="Y305" s="19" t="s">
        <v>118</v>
      </c>
      <c r="Z305" s="19" t="s">
        <v>118</v>
      </c>
      <c r="AA305" s="19" t="s">
        <v>118</v>
      </c>
      <c r="AB305" s="19" t="s">
        <v>118</v>
      </c>
      <c r="AC305" s="19" t="s">
        <v>118</v>
      </c>
      <c r="AD305" s="1" t="s">
        <v>1438</v>
      </c>
    </row>
    <row r="306" spans="1:30">
      <c r="A306" s="15" t="s">
        <v>420</v>
      </c>
      <c r="B306" s="16">
        <v>2324</v>
      </c>
      <c r="C306" s="17">
        <v>6.78</v>
      </c>
      <c r="D306" s="17">
        <v>3.28</v>
      </c>
      <c r="E306" s="17">
        <v>0.64</v>
      </c>
      <c r="F306" s="17">
        <v>1.28</v>
      </c>
      <c r="G306" s="17">
        <v>1.82</v>
      </c>
      <c r="H306" s="17">
        <v>1.56</v>
      </c>
      <c r="I306" s="17">
        <v>-1.1873070190386801</v>
      </c>
      <c r="J306" s="18">
        <v>3.2740910912184701E-3</v>
      </c>
      <c r="K306" s="18">
        <v>9.3268515953789394E-3</v>
      </c>
      <c r="L306" s="19" t="s">
        <v>118</v>
      </c>
      <c r="M306" s="19" t="s">
        <v>118</v>
      </c>
      <c r="N306" s="19" t="s">
        <v>118</v>
      </c>
      <c r="O306" s="19" t="s">
        <v>118</v>
      </c>
      <c r="P306" s="19" t="s">
        <v>118</v>
      </c>
      <c r="Q306" s="19" t="s">
        <v>118</v>
      </c>
      <c r="R306" s="19" t="s">
        <v>118</v>
      </c>
      <c r="S306" s="19" t="s">
        <v>118</v>
      </c>
      <c r="T306" s="19" t="s">
        <v>118</v>
      </c>
      <c r="U306" s="19" t="s">
        <v>118</v>
      </c>
      <c r="V306" s="19" t="s">
        <v>118</v>
      </c>
      <c r="W306" s="19" t="s">
        <v>118</v>
      </c>
      <c r="X306" s="19" t="s">
        <v>118</v>
      </c>
      <c r="Y306" s="19" t="s">
        <v>118</v>
      </c>
      <c r="Z306" s="19" t="s">
        <v>118</v>
      </c>
      <c r="AA306" s="19" t="s">
        <v>118</v>
      </c>
      <c r="AB306" s="19" t="s">
        <v>118</v>
      </c>
      <c r="AC306" s="19" t="s">
        <v>118</v>
      </c>
      <c r="AD306" s="1" t="s">
        <v>1334</v>
      </c>
    </row>
    <row r="307" spans="1:30">
      <c r="A307" s="15" t="s">
        <v>421</v>
      </c>
      <c r="B307" s="16">
        <v>1891</v>
      </c>
      <c r="C307" s="17">
        <v>7.0000000000000007E-2</v>
      </c>
      <c r="D307" s="17">
        <v>0</v>
      </c>
      <c r="E307" s="17">
        <v>0.17</v>
      </c>
      <c r="F307" s="17">
        <v>0.56999999999999995</v>
      </c>
      <c r="G307" s="17">
        <v>0.31</v>
      </c>
      <c r="H307" s="17">
        <v>0.31</v>
      </c>
      <c r="I307" s="17">
        <v>2.0722438398270402</v>
      </c>
      <c r="J307" s="18">
        <v>3.2961545640347902E-3</v>
      </c>
      <c r="K307" s="18">
        <v>9.3589175490299305E-3</v>
      </c>
      <c r="L307" s="19" t="s">
        <v>118</v>
      </c>
      <c r="M307" s="19" t="s">
        <v>118</v>
      </c>
      <c r="N307" s="19" t="s">
        <v>118</v>
      </c>
      <c r="O307" s="19" t="s">
        <v>118</v>
      </c>
      <c r="P307" s="19" t="s">
        <v>118</v>
      </c>
      <c r="Q307" s="19" t="s">
        <v>118</v>
      </c>
      <c r="R307" s="19" t="s">
        <v>118</v>
      </c>
      <c r="S307" s="19" t="s">
        <v>118</v>
      </c>
      <c r="T307" s="19" t="s">
        <v>118</v>
      </c>
      <c r="U307" s="19" t="s">
        <v>118</v>
      </c>
      <c r="V307" s="19" t="s">
        <v>118</v>
      </c>
      <c r="W307" s="19" t="s">
        <v>118</v>
      </c>
      <c r="X307" s="19" t="s">
        <v>118</v>
      </c>
      <c r="Y307" s="19" t="s">
        <v>118</v>
      </c>
      <c r="Z307" s="19" t="s">
        <v>118</v>
      </c>
      <c r="AA307" s="19" t="s">
        <v>118</v>
      </c>
      <c r="AB307" s="19" t="s">
        <v>118</v>
      </c>
      <c r="AC307" s="19" t="s">
        <v>118</v>
      </c>
      <c r="AD307" s="98" t="s">
        <v>1451</v>
      </c>
    </row>
    <row r="308" spans="1:30">
      <c r="A308" s="15" t="s">
        <v>422</v>
      </c>
      <c r="B308" s="16">
        <v>2454</v>
      </c>
      <c r="C308" s="17">
        <v>0.61</v>
      </c>
      <c r="D308" s="17">
        <v>0.37</v>
      </c>
      <c r="E308" s="17">
        <v>0.08</v>
      </c>
      <c r="F308" s="17">
        <v>0</v>
      </c>
      <c r="G308" s="17">
        <v>0.13</v>
      </c>
      <c r="H308" s="17">
        <v>0.19</v>
      </c>
      <c r="I308" s="17">
        <v>-1.74494012672888</v>
      </c>
      <c r="J308" s="18">
        <v>3.35905891852647E-3</v>
      </c>
      <c r="K308" s="18">
        <v>9.5063562857644508E-3</v>
      </c>
      <c r="L308" s="17">
        <v>0</v>
      </c>
      <c r="M308" s="17">
        <v>0</v>
      </c>
      <c r="N308" s="17">
        <v>0</v>
      </c>
      <c r="O308" s="17">
        <v>0.02</v>
      </c>
      <c r="P308" s="17">
        <v>7.0000000000000007E-2</v>
      </c>
      <c r="Q308" s="17">
        <v>0.71</v>
      </c>
      <c r="R308" s="17">
        <v>6.2651938700162697</v>
      </c>
      <c r="S308" s="18">
        <v>3.9754206372384399E-7</v>
      </c>
      <c r="T308" s="18">
        <v>2.4816262159730901E-6</v>
      </c>
      <c r="U308" s="19" t="s">
        <v>118</v>
      </c>
      <c r="V308" s="19" t="s">
        <v>118</v>
      </c>
      <c r="W308" s="19" t="s">
        <v>118</v>
      </c>
      <c r="X308" s="19" t="s">
        <v>118</v>
      </c>
      <c r="Y308" s="19" t="s">
        <v>118</v>
      </c>
      <c r="Z308" s="19" t="s">
        <v>118</v>
      </c>
      <c r="AA308" s="19" t="s">
        <v>118</v>
      </c>
      <c r="AB308" s="19" t="s">
        <v>118</v>
      </c>
      <c r="AC308" s="19" t="s">
        <v>118</v>
      </c>
      <c r="AD308" s="1" t="s">
        <v>1452</v>
      </c>
    </row>
    <row r="309" spans="1:30">
      <c r="A309" s="15" t="s">
        <v>423</v>
      </c>
      <c r="B309" s="16">
        <v>1327</v>
      </c>
      <c r="C309" s="17">
        <v>9.7100000000000009</v>
      </c>
      <c r="D309" s="17">
        <v>11.93</v>
      </c>
      <c r="E309" s="17">
        <v>1.83</v>
      </c>
      <c r="F309" s="17">
        <v>3.62</v>
      </c>
      <c r="G309" s="17">
        <v>1.36</v>
      </c>
      <c r="H309" s="17">
        <v>6.03</v>
      </c>
      <c r="I309" s="17">
        <v>-1.16775753383716</v>
      </c>
      <c r="J309" s="18">
        <v>3.3828702560010199E-3</v>
      </c>
      <c r="K309" s="18">
        <v>9.51840729868067E-3</v>
      </c>
      <c r="L309" s="19" t="s">
        <v>118</v>
      </c>
      <c r="M309" s="19" t="s">
        <v>118</v>
      </c>
      <c r="N309" s="19" t="s">
        <v>118</v>
      </c>
      <c r="O309" s="19" t="s">
        <v>118</v>
      </c>
      <c r="P309" s="19" t="s">
        <v>118</v>
      </c>
      <c r="Q309" s="19" t="s">
        <v>118</v>
      </c>
      <c r="R309" s="19" t="s">
        <v>118</v>
      </c>
      <c r="S309" s="19" t="s">
        <v>118</v>
      </c>
      <c r="T309" s="19" t="s">
        <v>118</v>
      </c>
      <c r="U309" s="19" t="s">
        <v>118</v>
      </c>
      <c r="V309" s="19" t="s">
        <v>118</v>
      </c>
      <c r="W309" s="19" t="s">
        <v>118</v>
      </c>
      <c r="X309" s="19" t="s">
        <v>118</v>
      </c>
      <c r="Y309" s="19" t="s">
        <v>118</v>
      </c>
      <c r="Z309" s="19" t="s">
        <v>118</v>
      </c>
      <c r="AA309" s="19" t="s">
        <v>118</v>
      </c>
      <c r="AB309" s="19" t="s">
        <v>118</v>
      </c>
      <c r="AC309" s="19" t="s">
        <v>118</v>
      </c>
      <c r="AD309" s="1" t="s">
        <v>1315</v>
      </c>
    </row>
    <row r="310" spans="1:30">
      <c r="A310" s="15" t="s">
        <v>424</v>
      </c>
      <c r="B310" s="16">
        <v>1303</v>
      </c>
      <c r="C310" s="17">
        <v>0.45</v>
      </c>
      <c r="D310" s="17">
        <v>0.72</v>
      </c>
      <c r="E310" s="17">
        <v>0.1</v>
      </c>
      <c r="F310" s="17">
        <v>0.13</v>
      </c>
      <c r="G310" s="17">
        <v>0</v>
      </c>
      <c r="H310" s="17">
        <v>0.13</v>
      </c>
      <c r="I310" s="17">
        <v>-2.43388716463528</v>
      </c>
      <c r="J310" s="18">
        <v>3.3962908259726598E-3</v>
      </c>
      <c r="K310" s="18">
        <v>9.51840729868067E-3</v>
      </c>
      <c r="L310" s="19" t="s">
        <v>118</v>
      </c>
      <c r="M310" s="19" t="s">
        <v>118</v>
      </c>
      <c r="N310" s="19" t="s">
        <v>118</v>
      </c>
      <c r="O310" s="19" t="s">
        <v>118</v>
      </c>
      <c r="P310" s="19" t="s">
        <v>118</v>
      </c>
      <c r="Q310" s="19" t="s">
        <v>118</v>
      </c>
      <c r="R310" s="19" t="s">
        <v>118</v>
      </c>
      <c r="S310" s="19" t="s">
        <v>118</v>
      </c>
      <c r="T310" s="19" t="s">
        <v>118</v>
      </c>
      <c r="U310" s="19" t="s">
        <v>118</v>
      </c>
      <c r="V310" s="19" t="s">
        <v>118</v>
      </c>
      <c r="W310" s="19" t="s">
        <v>118</v>
      </c>
      <c r="X310" s="19" t="s">
        <v>118</v>
      </c>
      <c r="Y310" s="19" t="s">
        <v>118</v>
      </c>
      <c r="Z310" s="19" t="s">
        <v>118</v>
      </c>
      <c r="AA310" s="19" t="s">
        <v>118</v>
      </c>
      <c r="AB310" s="19" t="s">
        <v>118</v>
      </c>
      <c r="AC310" s="19" t="s">
        <v>118</v>
      </c>
      <c r="AD310" s="1" t="s">
        <v>1333</v>
      </c>
    </row>
    <row r="311" spans="1:30">
      <c r="A311" s="15" t="s">
        <v>425</v>
      </c>
      <c r="B311" s="16">
        <v>1801</v>
      </c>
      <c r="C311" s="17">
        <v>0.04</v>
      </c>
      <c r="D311" s="17">
        <v>0.08</v>
      </c>
      <c r="E311" s="17">
        <v>0.04</v>
      </c>
      <c r="F311" s="17">
        <v>0.19</v>
      </c>
      <c r="G311" s="17">
        <v>0.33</v>
      </c>
      <c r="H311" s="17">
        <v>0.32</v>
      </c>
      <c r="I311" s="17">
        <v>2.3177174821034101</v>
      </c>
      <c r="J311" s="18">
        <v>3.3962908259726598E-3</v>
      </c>
      <c r="K311" s="18">
        <v>9.51840729868067E-3</v>
      </c>
      <c r="L311" s="19" t="s">
        <v>118</v>
      </c>
      <c r="M311" s="19" t="s">
        <v>118</v>
      </c>
      <c r="N311" s="19" t="s">
        <v>118</v>
      </c>
      <c r="O311" s="19" t="s">
        <v>118</v>
      </c>
      <c r="P311" s="19" t="s">
        <v>118</v>
      </c>
      <c r="Q311" s="19" t="s">
        <v>118</v>
      </c>
      <c r="R311" s="19" t="s">
        <v>118</v>
      </c>
      <c r="S311" s="19" t="s">
        <v>118</v>
      </c>
      <c r="T311" s="19" t="s">
        <v>118</v>
      </c>
      <c r="U311" s="19" t="s">
        <v>118</v>
      </c>
      <c r="V311" s="19" t="s">
        <v>118</v>
      </c>
      <c r="W311" s="19" t="s">
        <v>118</v>
      </c>
      <c r="X311" s="19" t="s">
        <v>118</v>
      </c>
      <c r="Y311" s="19" t="s">
        <v>118</v>
      </c>
      <c r="Z311" s="19" t="s">
        <v>118</v>
      </c>
      <c r="AA311" s="19" t="s">
        <v>118</v>
      </c>
      <c r="AB311" s="19" t="s">
        <v>118</v>
      </c>
      <c r="AC311" s="19" t="s">
        <v>118</v>
      </c>
      <c r="AD311" s="1" t="s">
        <v>1333</v>
      </c>
    </row>
    <row r="312" spans="1:30">
      <c r="A312" s="15" t="s">
        <v>426</v>
      </c>
      <c r="B312" s="16">
        <v>1060</v>
      </c>
      <c r="C312" s="17">
        <v>0.72</v>
      </c>
      <c r="D312" s="17">
        <v>1.28</v>
      </c>
      <c r="E312" s="17">
        <v>0.08</v>
      </c>
      <c r="F312" s="17">
        <v>0.08</v>
      </c>
      <c r="G312" s="17">
        <v>7.0000000000000007E-2</v>
      </c>
      <c r="H312" s="17">
        <v>0.4</v>
      </c>
      <c r="I312" s="17">
        <v>-1.9582330318011101</v>
      </c>
      <c r="J312" s="18">
        <v>3.43771310086695E-3</v>
      </c>
      <c r="K312" s="18">
        <v>9.6034178882283099E-3</v>
      </c>
      <c r="L312" s="19" t="s">
        <v>118</v>
      </c>
      <c r="M312" s="19" t="s">
        <v>118</v>
      </c>
      <c r="N312" s="19" t="s">
        <v>118</v>
      </c>
      <c r="O312" s="19" t="s">
        <v>118</v>
      </c>
      <c r="P312" s="19" t="s">
        <v>118</v>
      </c>
      <c r="Q312" s="19" t="s">
        <v>118</v>
      </c>
      <c r="R312" s="19" t="s">
        <v>118</v>
      </c>
      <c r="S312" s="19" t="s">
        <v>118</v>
      </c>
      <c r="T312" s="19" t="s">
        <v>118</v>
      </c>
      <c r="U312" s="19" t="s">
        <v>118</v>
      </c>
      <c r="V312" s="19" t="s">
        <v>118</v>
      </c>
      <c r="W312" s="19" t="s">
        <v>118</v>
      </c>
      <c r="X312" s="19" t="s">
        <v>118</v>
      </c>
      <c r="Y312" s="19" t="s">
        <v>118</v>
      </c>
      <c r="Z312" s="19" t="s">
        <v>118</v>
      </c>
      <c r="AA312" s="19" t="s">
        <v>118</v>
      </c>
      <c r="AB312" s="19" t="s">
        <v>118</v>
      </c>
      <c r="AC312" s="19" t="s">
        <v>118</v>
      </c>
      <c r="AD312" s="98" t="s">
        <v>1399</v>
      </c>
    </row>
    <row r="313" spans="1:30">
      <c r="A313" s="15" t="s">
        <v>427</v>
      </c>
      <c r="B313" s="16">
        <v>2106</v>
      </c>
      <c r="C313" s="17">
        <v>34.11</v>
      </c>
      <c r="D313" s="17">
        <v>30.1</v>
      </c>
      <c r="E313" s="17">
        <v>14.81</v>
      </c>
      <c r="F313" s="17">
        <v>14.36</v>
      </c>
      <c r="G313" s="17">
        <v>10.8</v>
      </c>
      <c r="H313" s="17">
        <v>12.42</v>
      </c>
      <c r="I313" s="17">
        <v>-1.1168125838140599</v>
      </c>
      <c r="J313" s="18">
        <v>3.4654159180018702E-3</v>
      </c>
      <c r="K313" s="18">
        <v>9.6442650664389194E-3</v>
      </c>
      <c r="L313" s="19" t="s">
        <v>118</v>
      </c>
      <c r="M313" s="19" t="s">
        <v>118</v>
      </c>
      <c r="N313" s="19" t="s">
        <v>118</v>
      </c>
      <c r="O313" s="19" t="s">
        <v>118</v>
      </c>
      <c r="P313" s="19" t="s">
        <v>118</v>
      </c>
      <c r="Q313" s="19" t="s">
        <v>118</v>
      </c>
      <c r="R313" s="19" t="s">
        <v>118</v>
      </c>
      <c r="S313" s="19" t="s">
        <v>118</v>
      </c>
      <c r="T313" s="19" t="s">
        <v>118</v>
      </c>
      <c r="U313" s="19" t="s">
        <v>118</v>
      </c>
      <c r="V313" s="19" t="s">
        <v>118</v>
      </c>
      <c r="W313" s="19" t="s">
        <v>118</v>
      </c>
      <c r="X313" s="19" t="s">
        <v>118</v>
      </c>
      <c r="Y313" s="19" t="s">
        <v>118</v>
      </c>
      <c r="Z313" s="19" t="s">
        <v>118</v>
      </c>
      <c r="AA313" s="19" t="s">
        <v>118</v>
      </c>
      <c r="AB313" s="19" t="s">
        <v>118</v>
      </c>
      <c r="AC313" s="19" t="s">
        <v>118</v>
      </c>
      <c r="AD313" s="1" t="s">
        <v>1439</v>
      </c>
    </row>
    <row r="314" spans="1:30">
      <c r="A314" s="15" t="s">
        <v>428</v>
      </c>
      <c r="B314" s="16">
        <v>2695</v>
      </c>
      <c r="C314" s="17">
        <v>1.52</v>
      </c>
      <c r="D314" s="17">
        <v>1.63</v>
      </c>
      <c r="E314" s="17">
        <v>0.43</v>
      </c>
      <c r="F314" s="17">
        <v>0.65</v>
      </c>
      <c r="G314" s="17">
        <v>0.23</v>
      </c>
      <c r="H314" s="17">
        <v>0.65</v>
      </c>
      <c r="I314" s="17">
        <v>-1.28456059181146</v>
      </c>
      <c r="J314" s="18">
        <v>3.4746081994560599E-3</v>
      </c>
      <c r="K314" s="18">
        <v>9.6442650664389194E-3</v>
      </c>
      <c r="L314" s="19" t="s">
        <v>118</v>
      </c>
      <c r="M314" s="19" t="s">
        <v>118</v>
      </c>
      <c r="N314" s="19" t="s">
        <v>118</v>
      </c>
      <c r="O314" s="19" t="s">
        <v>118</v>
      </c>
      <c r="P314" s="19" t="s">
        <v>118</v>
      </c>
      <c r="Q314" s="19" t="s">
        <v>118</v>
      </c>
      <c r="R314" s="19" t="s">
        <v>118</v>
      </c>
      <c r="S314" s="19" t="s">
        <v>118</v>
      </c>
      <c r="T314" s="19" t="s">
        <v>118</v>
      </c>
      <c r="U314" s="19" t="s">
        <v>118</v>
      </c>
      <c r="V314" s="19" t="s">
        <v>118</v>
      </c>
      <c r="W314" s="19" t="s">
        <v>118</v>
      </c>
      <c r="X314" s="19" t="s">
        <v>118</v>
      </c>
      <c r="Y314" s="19" t="s">
        <v>118</v>
      </c>
      <c r="Z314" s="19" t="s">
        <v>118</v>
      </c>
      <c r="AA314" s="19" t="s">
        <v>118</v>
      </c>
      <c r="AB314" s="19" t="s">
        <v>118</v>
      </c>
      <c r="AC314" s="19" t="s">
        <v>118</v>
      </c>
      <c r="AD314" s="98" t="s">
        <v>1377</v>
      </c>
    </row>
    <row r="315" spans="1:30">
      <c r="A315" s="15" t="s">
        <v>429</v>
      </c>
      <c r="B315" s="16">
        <v>1350.75</v>
      </c>
      <c r="C315" s="17">
        <v>4.3499999999999996</v>
      </c>
      <c r="D315" s="17">
        <v>4.47</v>
      </c>
      <c r="E315" s="17">
        <v>5.43</v>
      </c>
      <c r="F315" s="17">
        <v>9.73</v>
      </c>
      <c r="G315" s="17">
        <v>16.22</v>
      </c>
      <c r="H315" s="17">
        <v>7.08</v>
      </c>
      <c r="I315" s="17">
        <v>1.1411768489515699</v>
      </c>
      <c r="J315" s="18">
        <v>3.7072785662208801E-3</v>
      </c>
      <c r="K315" s="18">
        <v>1.02153084685957E-2</v>
      </c>
      <c r="L315" s="19" t="s">
        <v>118</v>
      </c>
      <c r="M315" s="19" t="s">
        <v>118</v>
      </c>
      <c r="N315" s="19" t="s">
        <v>118</v>
      </c>
      <c r="O315" s="19" t="s">
        <v>118</v>
      </c>
      <c r="P315" s="19" t="s">
        <v>118</v>
      </c>
      <c r="Q315" s="19" t="s">
        <v>118</v>
      </c>
      <c r="R315" s="19" t="s">
        <v>118</v>
      </c>
      <c r="S315" s="19" t="s">
        <v>118</v>
      </c>
      <c r="T315" s="19" t="s">
        <v>118</v>
      </c>
      <c r="U315" s="19" t="s">
        <v>118</v>
      </c>
      <c r="V315" s="19" t="s">
        <v>118</v>
      </c>
      <c r="W315" s="19" t="s">
        <v>118</v>
      </c>
      <c r="X315" s="19" t="s">
        <v>118</v>
      </c>
      <c r="Y315" s="19" t="s">
        <v>118</v>
      </c>
      <c r="Z315" s="19" t="s">
        <v>118</v>
      </c>
      <c r="AA315" s="19" t="s">
        <v>118</v>
      </c>
      <c r="AB315" s="19" t="s">
        <v>118</v>
      </c>
      <c r="AC315" s="19" t="s">
        <v>118</v>
      </c>
      <c r="AD315" s="1" t="s">
        <v>1333</v>
      </c>
    </row>
    <row r="316" spans="1:30">
      <c r="A316" s="15" t="s">
        <v>430</v>
      </c>
      <c r="B316" s="16">
        <v>1243</v>
      </c>
      <c r="C316" s="17">
        <v>0</v>
      </c>
      <c r="D316" s="17">
        <v>0.28999999999999998</v>
      </c>
      <c r="E316" s="17">
        <v>0.31</v>
      </c>
      <c r="F316" s="17">
        <v>0</v>
      </c>
      <c r="G316" s="17">
        <v>0</v>
      </c>
      <c r="H316" s="17">
        <v>0</v>
      </c>
      <c r="I316" s="17">
        <v>-4.8370843394866103</v>
      </c>
      <c r="J316" s="18">
        <v>3.7393219221072099E-3</v>
      </c>
      <c r="K316" s="18">
        <v>1.02153084685957E-2</v>
      </c>
      <c r="L316" s="19" t="s">
        <v>118</v>
      </c>
      <c r="M316" s="19" t="s">
        <v>118</v>
      </c>
      <c r="N316" s="19" t="s">
        <v>118</v>
      </c>
      <c r="O316" s="19" t="s">
        <v>118</v>
      </c>
      <c r="P316" s="19" t="s">
        <v>118</v>
      </c>
      <c r="Q316" s="19" t="s">
        <v>118</v>
      </c>
      <c r="R316" s="19" t="s">
        <v>118</v>
      </c>
      <c r="S316" s="19" t="s">
        <v>118</v>
      </c>
      <c r="T316" s="19" t="s">
        <v>118</v>
      </c>
      <c r="U316" s="19" t="s">
        <v>118</v>
      </c>
      <c r="V316" s="19" t="s">
        <v>118</v>
      </c>
      <c r="W316" s="19" t="s">
        <v>118</v>
      </c>
      <c r="X316" s="19" t="s">
        <v>118</v>
      </c>
      <c r="Y316" s="19" t="s">
        <v>118</v>
      </c>
      <c r="Z316" s="19" t="s">
        <v>118</v>
      </c>
      <c r="AA316" s="19" t="s">
        <v>118</v>
      </c>
      <c r="AB316" s="19" t="s">
        <v>118</v>
      </c>
      <c r="AC316" s="19" t="s">
        <v>118</v>
      </c>
      <c r="AD316" s="1" t="s">
        <v>1334</v>
      </c>
    </row>
    <row r="317" spans="1:30">
      <c r="A317" s="15" t="s">
        <v>431</v>
      </c>
      <c r="B317" s="16">
        <v>4423</v>
      </c>
      <c r="C317" s="17">
        <v>0</v>
      </c>
      <c r="D317" s="17">
        <v>0</v>
      </c>
      <c r="E317" s="17">
        <v>0</v>
      </c>
      <c r="F317" s="17">
        <v>0</v>
      </c>
      <c r="G317" s="17">
        <v>0.13</v>
      </c>
      <c r="H317" s="17">
        <v>0</v>
      </c>
      <c r="I317" s="17">
        <v>4.8039454142200197</v>
      </c>
      <c r="J317" s="18">
        <v>3.7393219221072099E-3</v>
      </c>
      <c r="K317" s="18">
        <v>1.02153084685957E-2</v>
      </c>
      <c r="L317" s="19" t="s">
        <v>118</v>
      </c>
      <c r="M317" s="19" t="s">
        <v>118</v>
      </c>
      <c r="N317" s="19" t="s">
        <v>118</v>
      </c>
      <c r="O317" s="19" t="s">
        <v>118</v>
      </c>
      <c r="P317" s="19" t="s">
        <v>118</v>
      </c>
      <c r="Q317" s="19" t="s">
        <v>118</v>
      </c>
      <c r="R317" s="19" t="s">
        <v>118</v>
      </c>
      <c r="S317" s="19" t="s">
        <v>118</v>
      </c>
      <c r="T317" s="19" t="s">
        <v>118</v>
      </c>
      <c r="U317" s="19" t="s">
        <v>118</v>
      </c>
      <c r="V317" s="19" t="s">
        <v>118</v>
      </c>
      <c r="W317" s="19" t="s">
        <v>118</v>
      </c>
      <c r="X317" s="19" t="s">
        <v>118</v>
      </c>
      <c r="Y317" s="19" t="s">
        <v>118</v>
      </c>
      <c r="Z317" s="19" t="s">
        <v>118</v>
      </c>
      <c r="AA317" s="19" t="s">
        <v>118</v>
      </c>
      <c r="AB317" s="19" t="s">
        <v>118</v>
      </c>
      <c r="AC317" s="19" t="s">
        <v>118</v>
      </c>
      <c r="AD317" s="98" t="s">
        <v>1400</v>
      </c>
    </row>
    <row r="318" spans="1:30">
      <c r="A318" s="15" t="s">
        <v>432</v>
      </c>
      <c r="B318" s="16">
        <v>782</v>
      </c>
      <c r="C318" s="17">
        <v>0</v>
      </c>
      <c r="D318" s="17">
        <v>0</v>
      </c>
      <c r="E318" s="17">
        <v>0</v>
      </c>
      <c r="F318" s="17">
        <v>0.09</v>
      </c>
      <c r="G318" s="17">
        <v>1.02</v>
      </c>
      <c r="H318" s="17">
        <v>0</v>
      </c>
      <c r="I318" s="17">
        <v>4.8020679547094698</v>
      </c>
      <c r="J318" s="18">
        <v>3.7393219221072099E-3</v>
      </c>
      <c r="K318" s="18">
        <v>1.02153084685957E-2</v>
      </c>
      <c r="L318" s="19" t="s">
        <v>118</v>
      </c>
      <c r="M318" s="19" t="s">
        <v>118</v>
      </c>
      <c r="N318" s="19" t="s">
        <v>118</v>
      </c>
      <c r="O318" s="19" t="s">
        <v>118</v>
      </c>
      <c r="P318" s="19" t="s">
        <v>118</v>
      </c>
      <c r="Q318" s="19" t="s">
        <v>118</v>
      </c>
      <c r="R318" s="19" t="s">
        <v>118</v>
      </c>
      <c r="S318" s="19" t="s">
        <v>118</v>
      </c>
      <c r="T318" s="19" t="s">
        <v>118</v>
      </c>
      <c r="U318" s="19" t="s">
        <v>118</v>
      </c>
      <c r="V318" s="19" t="s">
        <v>118</v>
      </c>
      <c r="W318" s="19" t="s">
        <v>118</v>
      </c>
      <c r="X318" s="19" t="s">
        <v>118</v>
      </c>
      <c r="Y318" s="19" t="s">
        <v>118</v>
      </c>
      <c r="Z318" s="19" t="s">
        <v>118</v>
      </c>
      <c r="AA318" s="19" t="s">
        <v>118</v>
      </c>
      <c r="AB318" s="19" t="s">
        <v>118</v>
      </c>
      <c r="AC318" s="19" t="s">
        <v>118</v>
      </c>
      <c r="AD318" s="98" t="s">
        <v>1401</v>
      </c>
    </row>
    <row r="319" spans="1:30">
      <c r="A319" s="15" t="s">
        <v>433</v>
      </c>
      <c r="B319" s="16">
        <v>1304</v>
      </c>
      <c r="C319" s="17">
        <v>0</v>
      </c>
      <c r="D319" s="17">
        <v>0</v>
      </c>
      <c r="E319" s="17">
        <v>0</v>
      </c>
      <c r="F319" s="17">
        <v>0.06</v>
      </c>
      <c r="G319" s="17">
        <v>0.22</v>
      </c>
      <c r="H319" s="17">
        <v>0.13</v>
      </c>
      <c r="I319" s="17">
        <v>4.7712124128717504</v>
      </c>
      <c r="J319" s="18">
        <v>3.7393219221072099E-3</v>
      </c>
      <c r="K319" s="18">
        <v>1.02153084685957E-2</v>
      </c>
      <c r="L319" s="17">
        <v>0</v>
      </c>
      <c r="M319" s="17">
        <v>0</v>
      </c>
      <c r="N319" s="17">
        <v>0</v>
      </c>
      <c r="O319" s="17">
        <v>0.09</v>
      </c>
      <c r="P319" s="17">
        <v>0.11</v>
      </c>
      <c r="Q319" s="17">
        <v>0.23</v>
      </c>
      <c r="R319" s="17">
        <v>4.91087140436123</v>
      </c>
      <c r="S319" s="18">
        <v>2.13675538406126E-3</v>
      </c>
      <c r="T319" s="18">
        <v>4.1525623501567901E-3</v>
      </c>
      <c r="U319" s="19" t="s">
        <v>118</v>
      </c>
      <c r="V319" s="19" t="s">
        <v>118</v>
      </c>
      <c r="W319" s="19" t="s">
        <v>118</v>
      </c>
      <c r="X319" s="19" t="s">
        <v>118</v>
      </c>
      <c r="Y319" s="19" t="s">
        <v>118</v>
      </c>
      <c r="Z319" s="19" t="s">
        <v>118</v>
      </c>
      <c r="AA319" s="19" t="s">
        <v>118</v>
      </c>
      <c r="AB319" s="19" t="s">
        <v>118</v>
      </c>
      <c r="AC319" s="19" t="s">
        <v>118</v>
      </c>
      <c r="AD319" s="1" t="s">
        <v>1496</v>
      </c>
    </row>
    <row r="320" spans="1:30">
      <c r="A320" s="15" t="s">
        <v>434</v>
      </c>
      <c r="B320" s="16">
        <v>3076</v>
      </c>
      <c r="C320" s="17">
        <v>0.92</v>
      </c>
      <c r="D320" s="17">
        <v>1.27</v>
      </c>
      <c r="E320" s="17">
        <v>1.31</v>
      </c>
      <c r="F320" s="17">
        <v>3.1</v>
      </c>
      <c r="G320" s="17">
        <v>2.42</v>
      </c>
      <c r="H320" s="17">
        <v>2.99</v>
      </c>
      <c r="I320" s="17">
        <v>1.16462288218389</v>
      </c>
      <c r="J320" s="18">
        <v>3.8823221381285599E-3</v>
      </c>
      <c r="K320" s="18">
        <v>1.05726131182998E-2</v>
      </c>
      <c r="L320" s="19" t="s">
        <v>118</v>
      </c>
      <c r="M320" s="19" t="s">
        <v>118</v>
      </c>
      <c r="N320" s="19" t="s">
        <v>118</v>
      </c>
      <c r="O320" s="19" t="s">
        <v>118</v>
      </c>
      <c r="P320" s="19" t="s">
        <v>118</v>
      </c>
      <c r="Q320" s="19" t="s">
        <v>118</v>
      </c>
      <c r="R320" s="19" t="s">
        <v>118</v>
      </c>
      <c r="S320" s="19" t="s">
        <v>118</v>
      </c>
      <c r="T320" s="19" t="s">
        <v>118</v>
      </c>
      <c r="U320" s="19" t="s">
        <v>118</v>
      </c>
      <c r="V320" s="19" t="s">
        <v>118</v>
      </c>
      <c r="W320" s="19" t="s">
        <v>118</v>
      </c>
      <c r="X320" s="19" t="s">
        <v>118</v>
      </c>
      <c r="Y320" s="19" t="s">
        <v>118</v>
      </c>
      <c r="Z320" s="19" t="s">
        <v>118</v>
      </c>
      <c r="AA320" s="19" t="s">
        <v>118</v>
      </c>
      <c r="AB320" s="19" t="s">
        <v>118</v>
      </c>
      <c r="AC320" s="19" t="s">
        <v>118</v>
      </c>
      <c r="AD320" s="1" t="s">
        <v>1497</v>
      </c>
    </row>
    <row r="321" spans="1:30">
      <c r="A321" s="15" t="s">
        <v>435</v>
      </c>
      <c r="B321" s="16">
        <v>916</v>
      </c>
      <c r="C321" s="17">
        <v>0.09</v>
      </c>
      <c r="D321" s="17">
        <v>0.93</v>
      </c>
      <c r="E321" s="17">
        <v>1.4</v>
      </c>
      <c r="F321" s="17">
        <v>3.4</v>
      </c>
      <c r="G321" s="17">
        <v>3.03</v>
      </c>
      <c r="H321" s="17">
        <v>0.69</v>
      </c>
      <c r="I321" s="17">
        <v>1.4809211117618499</v>
      </c>
      <c r="J321" s="18">
        <v>4.0671508692750298E-3</v>
      </c>
      <c r="K321" s="18">
        <v>1.1041230886495799E-2</v>
      </c>
      <c r="L321" s="19" t="s">
        <v>118</v>
      </c>
      <c r="M321" s="19" t="s">
        <v>118</v>
      </c>
      <c r="N321" s="19" t="s">
        <v>118</v>
      </c>
      <c r="O321" s="19" t="s">
        <v>118</v>
      </c>
      <c r="P321" s="19" t="s">
        <v>118</v>
      </c>
      <c r="Q321" s="19" t="s">
        <v>118</v>
      </c>
      <c r="R321" s="19" t="s">
        <v>118</v>
      </c>
      <c r="S321" s="19" t="s">
        <v>118</v>
      </c>
      <c r="T321" s="19" t="s">
        <v>118</v>
      </c>
      <c r="U321" s="19" t="s">
        <v>118</v>
      </c>
      <c r="V321" s="19" t="s">
        <v>118</v>
      </c>
      <c r="W321" s="19" t="s">
        <v>118</v>
      </c>
      <c r="X321" s="19" t="s">
        <v>118</v>
      </c>
      <c r="Y321" s="19" t="s">
        <v>118</v>
      </c>
      <c r="Z321" s="19" t="s">
        <v>118</v>
      </c>
      <c r="AA321" s="19" t="s">
        <v>118</v>
      </c>
      <c r="AB321" s="19" t="s">
        <v>118</v>
      </c>
      <c r="AC321" s="19" t="s">
        <v>118</v>
      </c>
      <c r="AD321" s="1" t="s">
        <v>1333</v>
      </c>
    </row>
    <row r="322" spans="1:30">
      <c r="A322" s="15" t="s">
        <v>436</v>
      </c>
      <c r="B322" s="16">
        <v>1762</v>
      </c>
      <c r="C322" s="17">
        <v>0.15</v>
      </c>
      <c r="D322" s="17">
        <v>0.36</v>
      </c>
      <c r="E322" s="17">
        <v>1.02</v>
      </c>
      <c r="F322" s="17">
        <v>1.77</v>
      </c>
      <c r="G322" s="17">
        <v>1.78</v>
      </c>
      <c r="H322" s="17">
        <v>0.73</v>
      </c>
      <c r="I322" s="17">
        <v>1.37879745646876</v>
      </c>
      <c r="J322" s="18">
        <v>4.2238494002456396E-3</v>
      </c>
      <c r="K322" s="18">
        <v>1.1430792439414699E-2</v>
      </c>
      <c r="L322" s="19" t="s">
        <v>118</v>
      </c>
      <c r="M322" s="19" t="s">
        <v>118</v>
      </c>
      <c r="N322" s="19" t="s">
        <v>118</v>
      </c>
      <c r="O322" s="19" t="s">
        <v>118</v>
      </c>
      <c r="P322" s="19" t="s">
        <v>118</v>
      </c>
      <c r="Q322" s="19" t="s">
        <v>118</v>
      </c>
      <c r="R322" s="19" t="s">
        <v>118</v>
      </c>
      <c r="S322" s="19" t="s">
        <v>118</v>
      </c>
      <c r="T322" s="19" t="s">
        <v>118</v>
      </c>
      <c r="U322" s="19" t="s">
        <v>118</v>
      </c>
      <c r="V322" s="19" t="s">
        <v>118</v>
      </c>
      <c r="W322" s="19" t="s">
        <v>118</v>
      </c>
      <c r="X322" s="19" t="s">
        <v>118</v>
      </c>
      <c r="Y322" s="19" t="s">
        <v>118</v>
      </c>
      <c r="Z322" s="19" t="s">
        <v>118</v>
      </c>
      <c r="AA322" s="19" t="s">
        <v>118</v>
      </c>
      <c r="AB322" s="19" t="s">
        <v>118</v>
      </c>
      <c r="AC322" s="19" t="s">
        <v>118</v>
      </c>
      <c r="AD322" s="1" t="s">
        <v>1234</v>
      </c>
    </row>
    <row r="323" spans="1:30">
      <c r="A323" s="15" t="s">
        <v>437</v>
      </c>
      <c r="B323" s="16">
        <v>1007</v>
      </c>
      <c r="C323" s="17">
        <v>0</v>
      </c>
      <c r="D323" s="17">
        <v>0.16</v>
      </c>
      <c r="E323" s="17">
        <v>0</v>
      </c>
      <c r="F323" s="17">
        <v>0.62</v>
      </c>
      <c r="G323" s="17">
        <v>0.32</v>
      </c>
      <c r="H323" s="17">
        <v>0.37</v>
      </c>
      <c r="I323" s="17">
        <v>2.75966287426674</v>
      </c>
      <c r="J323" s="18">
        <v>4.3756948703044399E-3</v>
      </c>
      <c r="K323" s="18">
        <v>1.1804834136086099E-2</v>
      </c>
      <c r="L323" s="19" t="s">
        <v>118</v>
      </c>
      <c r="M323" s="19" t="s">
        <v>118</v>
      </c>
      <c r="N323" s="19" t="s">
        <v>118</v>
      </c>
      <c r="O323" s="19" t="s">
        <v>118</v>
      </c>
      <c r="P323" s="19" t="s">
        <v>118</v>
      </c>
      <c r="Q323" s="19" t="s">
        <v>118</v>
      </c>
      <c r="R323" s="19" t="s">
        <v>118</v>
      </c>
      <c r="S323" s="19" t="s">
        <v>118</v>
      </c>
      <c r="T323" s="19" t="s">
        <v>118</v>
      </c>
      <c r="U323" s="19" t="s">
        <v>118</v>
      </c>
      <c r="V323" s="19" t="s">
        <v>118</v>
      </c>
      <c r="W323" s="19" t="s">
        <v>118</v>
      </c>
      <c r="X323" s="19" t="s">
        <v>118</v>
      </c>
      <c r="Y323" s="19" t="s">
        <v>118</v>
      </c>
      <c r="Z323" s="19" t="s">
        <v>118</v>
      </c>
      <c r="AA323" s="19" t="s">
        <v>118</v>
      </c>
      <c r="AB323" s="19" t="s">
        <v>118</v>
      </c>
      <c r="AC323" s="19" t="s">
        <v>118</v>
      </c>
      <c r="AD323" s="1" t="s">
        <v>1402</v>
      </c>
    </row>
    <row r="324" spans="1:30">
      <c r="A324" s="15" t="s">
        <v>438</v>
      </c>
      <c r="B324" s="16">
        <v>2639</v>
      </c>
      <c r="C324" s="17">
        <v>5.49</v>
      </c>
      <c r="D324" s="17">
        <v>5.7</v>
      </c>
      <c r="E324" s="17">
        <v>2.23</v>
      </c>
      <c r="F324" s="17">
        <v>2.23</v>
      </c>
      <c r="G324" s="17">
        <v>1.19</v>
      </c>
      <c r="H324" s="17">
        <v>3.14</v>
      </c>
      <c r="I324" s="17">
        <v>-1.1215798511486299</v>
      </c>
      <c r="J324" s="18">
        <v>4.4604553769833797E-3</v>
      </c>
      <c r="K324" s="18">
        <v>1.1996131541824899E-2</v>
      </c>
      <c r="L324" s="19" t="s">
        <v>118</v>
      </c>
      <c r="M324" s="19" t="s">
        <v>118</v>
      </c>
      <c r="N324" s="19" t="s">
        <v>118</v>
      </c>
      <c r="O324" s="19" t="s">
        <v>118</v>
      </c>
      <c r="P324" s="19" t="s">
        <v>118</v>
      </c>
      <c r="Q324" s="19" t="s">
        <v>118</v>
      </c>
      <c r="R324" s="19" t="s">
        <v>118</v>
      </c>
      <c r="S324" s="19" t="s">
        <v>118</v>
      </c>
      <c r="T324" s="19" t="s">
        <v>118</v>
      </c>
      <c r="U324" s="19" t="s">
        <v>118</v>
      </c>
      <c r="V324" s="19" t="s">
        <v>118</v>
      </c>
      <c r="W324" s="19" t="s">
        <v>118</v>
      </c>
      <c r="X324" s="19" t="s">
        <v>118</v>
      </c>
      <c r="Y324" s="19" t="s">
        <v>118</v>
      </c>
      <c r="Z324" s="19" t="s">
        <v>118</v>
      </c>
      <c r="AA324" s="19" t="s">
        <v>118</v>
      </c>
      <c r="AB324" s="19" t="s">
        <v>118</v>
      </c>
      <c r="AC324" s="19" t="s">
        <v>118</v>
      </c>
      <c r="AD324" s="1" t="s">
        <v>1498</v>
      </c>
    </row>
    <row r="325" spans="1:30">
      <c r="A325" s="15" t="s">
        <v>439</v>
      </c>
      <c r="B325" s="16">
        <v>2803</v>
      </c>
      <c r="C325" s="17">
        <v>0.22</v>
      </c>
      <c r="D325" s="17">
        <v>0.02</v>
      </c>
      <c r="E325" s="17">
        <v>0.05</v>
      </c>
      <c r="F325" s="17">
        <v>0.02</v>
      </c>
      <c r="G325" s="17">
        <v>0</v>
      </c>
      <c r="H325" s="17">
        <v>0</v>
      </c>
      <c r="I325" s="17">
        <v>-3.2991974654301601</v>
      </c>
      <c r="J325" s="18">
        <v>4.5651519742337804E-3</v>
      </c>
      <c r="K325" s="18">
        <v>1.2239695386026201E-2</v>
      </c>
      <c r="L325" s="19" t="s">
        <v>118</v>
      </c>
      <c r="M325" s="19" t="s">
        <v>118</v>
      </c>
      <c r="N325" s="19" t="s">
        <v>118</v>
      </c>
      <c r="O325" s="19" t="s">
        <v>118</v>
      </c>
      <c r="P325" s="19" t="s">
        <v>118</v>
      </c>
      <c r="Q325" s="19" t="s">
        <v>118</v>
      </c>
      <c r="R325" s="19" t="s">
        <v>118</v>
      </c>
      <c r="S325" s="19" t="s">
        <v>118</v>
      </c>
      <c r="T325" s="19" t="s">
        <v>118</v>
      </c>
      <c r="U325" s="19" t="s">
        <v>118</v>
      </c>
      <c r="V325" s="19" t="s">
        <v>118</v>
      </c>
      <c r="W325" s="19" t="s">
        <v>118</v>
      </c>
      <c r="X325" s="19" t="s">
        <v>118</v>
      </c>
      <c r="Y325" s="19" t="s">
        <v>118</v>
      </c>
      <c r="Z325" s="19" t="s">
        <v>118</v>
      </c>
      <c r="AA325" s="19" t="s">
        <v>118</v>
      </c>
      <c r="AB325" s="19" t="s">
        <v>118</v>
      </c>
      <c r="AC325" s="19" t="s">
        <v>118</v>
      </c>
      <c r="AD325" s="1" t="s">
        <v>1446</v>
      </c>
    </row>
    <row r="326" spans="1:30">
      <c r="A326" s="15" t="s">
        <v>440</v>
      </c>
      <c r="B326" s="16">
        <v>345</v>
      </c>
      <c r="C326" s="17">
        <v>0</v>
      </c>
      <c r="D326" s="17">
        <v>0</v>
      </c>
      <c r="E326" s="17">
        <v>4.83</v>
      </c>
      <c r="F326" s="17">
        <v>4.34</v>
      </c>
      <c r="G326" s="17">
        <v>8.83</v>
      </c>
      <c r="H326" s="17">
        <v>13.19</v>
      </c>
      <c r="I326" s="17">
        <v>2.2536073332869</v>
      </c>
      <c r="J326" s="18">
        <v>4.6585201510147304E-3</v>
      </c>
      <c r="K326" s="18">
        <v>1.24514766999344E-2</v>
      </c>
      <c r="L326" s="19" t="s">
        <v>118</v>
      </c>
      <c r="M326" s="19" t="s">
        <v>118</v>
      </c>
      <c r="N326" s="19" t="s">
        <v>118</v>
      </c>
      <c r="O326" s="19" t="s">
        <v>118</v>
      </c>
      <c r="P326" s="19" t="s">
        <v>118</v>
      </c>
      <c r="Q326" s="19" t="s">
        <v>118</v>
      </c>
      <c r="R326" s="19" t="s">
        <v>118</v>
      </c>
      <c r="S326" s="19" t="s">
        <v>118</v>
      </c>
      <c r="T326" s="19" t="s">
        <v>118</v>
      </c>
      <c r="U326" s="19" t="s">
        <v>118</v>
      </c>
      <c r="V326" s="19" t="s">
        <v>118</v>
      </c>
      <c r="W326" s="19" t="s">
        <v>118</v>
      </c>
      <c r="X326" s="19" t="s">
        <v>118</v>
      </c>
      <c r="Y326" s="19" t="s">
        <v>118</v>
      </c>
      <c r="Z326" s="19" t="s">
        <v>118</v>
      </c>
      <c r="AA326" s="19" t="s">
        <v>118</v>
      </c>
      <c r="AB326" s="19" t="s">
        <v>118</v>
      </c>
      <c r="AC326" s="19" t="s">
        <v>118</v>
      </c>
      <c r="AD326" s="1" t="s">
        <v>1499</v>
      </c>
    </row>
    <row r="327" spans="1:30">
      <c r="A327" s="15" t="s">
        <v>441</v>
      </c>
      <c r="B327" s="16">
        <v>458</v>
      </c>
      <c r="C327" s="17">
        <v>1.78</v>
      </c>
      <c r="D327" s="17">
        <v>5.47</v>
      </c>
      <c r="E327" s="17">
        <v>0.74</v>
      </c>
      <c r="F327" s="17">
        <v>0.74</v>
      </c>
      <c r="G327" s="17">
        <v>0.37</v>
      </c>
      <c r="H327" s="17">
        <v>0.39</v>
      </c>
      <c r="I327" s="17">
        <v>-2.3650204752838899</v>
      </c>
      <c r="J327" s="18">
        <v>4.8268408807776303E-3</v>
      </c>
      <c r="K327" s="18">
        <v>1.2861674470010499E-2</v>
      </c>
      <c r="L327" s="19" t="s">
        <v>118</v>
      </c>
      <c r="M327" s="19" t="s">
        <v>118</v>
      </c>
      <c r="N327" s="19" t="s">
        <v>118</v>
      </c>
      <c r="O327" s="19" t="s">
        <v>118</v>
      </c>
      <c r="P327" s="19" t="s">
        <v>118</v>
      </c>
      <c r="Q327" s="19" t="s">
        <v>118</v>
      </c>
      <c r="R327" s="19" t="s">
        <v>118</v>
      </c>
      <c r="S327" s="19" t="s">
        <v>118</v>
      </c>
      <c r="T327" s="19" t="s">
        <v>118</v>
      </c>
      <c r="U327" s="19" t="s">
        <v>118</v>
      </c>
      <c r="V327" s="19" t="s">
        <v>118</v>
      </c>
      <c r="W327" s="19" t="s">
        <v>118</v>
      </c>
      <c r="X327" s="19" t="s">
        <v>118</v>
      </c>
      <c r="Y327" s="19" t="s">
        <v>118</v>
      </c>
      <c r="Z327" s="19" t="s">
        <v>118</v>
      </c>
      <c r="AA327" s="19" t="s">
        <v>118</v>
      </c>
      <c r="AB327" s="19" t="s">
        <v>118</v>
      </c>
      <c r="AC327" s="19" t="s">
        <v>118</v>
      </c>
      <c r="AD327" s="1" t="s">
        <v>1333</v>
      </c>
    </row>
    <row r="328" spans="1:30">
      <c r="A328" s="15" t="s">
        <v>442</v>
      </c>
      <c r="B328" s="16">
        <v>2238</v>
      </c>
      <c r="C328" s="17">
        <v>96.93</v>
      </c>
      <c r="D328" s="17">
        <v>75.02</v>
      </c>
      <c r="E328" s="17">
        <v>43.9</v>
      </c>
      <c r="F328" s="17">
        <v>142.04</v>
      </c>
      <c r="G328" s="17">
        <v>198.91</v>
      </c>
      <c r="H328" s="17">
        <v>114.62</v>
      </c>
      <c r="I328" s="17">
        <v>1.0669915220781201</v>
      </c>
      <c r="J328" s="18">
        <v>4.8417967204858903E-3</v>
      </c>
      <c r="K328" s="18">
        <v>1.2861950797364401E-2</v>
      </c>
      <c r="L328" s="19" t="s">
        <v>118</v>
      </c>
      <c r="M328" s="19" t="s">
        <v>118</v>
      </c>
      <c r="N328" s="19" t="s">
        <v>118</v>
      </c>
      <c r="O328" s="19" t="s">
        <v>118</v>
      </c>
      <c r="P328" s="19" t="s">
        <v>118</v>
      </c>
      <c r="Q328" s="19" t="s">
        <v>118</v>
      </c>
      <c r="R328" s="19" t="s">
        <v>118</v>
      </c>
      <c r="S328" s="19" t="s">
        <v>118</v>
      </c>
      <c r="T328" s="19" t="s">
        <v>118</v>
      </c>
      <c r="U328" s="19" t="s">
        <v>118</v>
      </c>
      <c r="V328" s="19" t="s">
        <v>118</v>
      </c>
      <c r="W328" s="19" t="s">
        <v>118</v>
      </c>
      <c r="X328" s="19" t="s">
        <v>118</v>
      </c>
      <c r="Y328" s="19" t="s">
        <v>118</v>
      </c>
      <c r="Z328" s="19" t="s">
        <v>118</v>
      </c>
      <c r="AA328" s="19" t="s">
        <v>118</v>
      </c>
      <c r="AB328" s="19" t="s">
        <v>118</v>
      </c>
      <c r="AC328" s="19" t="s">
        <v>118</v>
      </c>
      <c r="AD328" s="1" t="s">
        <v>1500</v>
      </c>
    </row>
    <row r="329" spans="1:30">
      <c r="A329" s="15" t="s">
        <v>443</v>
      </c>
      <c r="B329" s="16">
        <v>1321</v>
      </c>
      <c r="C329" s="17">
        <v>0.97</v>
      </c>
      <c r="D329" s="17">
        <v>0.89</v>
      </c>
      <c r="E329" s="17">
        <v>0.11</v>
      </c>
      <c r="F329" s="17">
        <v>0.4</v>
      </c>
      <c r="G329" s="17">
        <v>0</v>
      </c>
      <c r="H329" s="17">
        <v>0.18</v>
      </c>
      <c r="I329" s="17">
        <v>-1.8039257518064999</v>
      </c>
      <c r="J329" s="18">
        <v>5.0295582402864704E-3</v>
      </c>
      <c r="K329" s="18">
        <v>1.33198698351317E-2</v>
      </c>
      <c r="L329" s="19" t="s">
        <v>118</v>
      </c>
      <c r="M329" s="19" t="s">
        <v>118</v>
      </c>
      <c r="N329" s="19" t="s">
        <v>118</v>
      </c>
      <c r="O329" s="19" t="s">
        <v>118</v>
      </c>
      <c r="P329" s="19" t="s">
        <v>118</v>
      </c>
      <c r="Q329" s="19" t="s">
        <v>118</v>
      </c>
      <c r="R329" s="19" t="s">
        <v>118</v>
      </c>
      <c r="S329" s="19" t="s">
        <v>118</v>
      </c>
      <c r="T329" s="19" t="s">
        <v>118</v>
      </c>
      <c r="U329" s="19" t="s">
        <v>118</v>
      </c>
      <c r="V329" s="19" t="s">
        <v>118</v>
      </c>
      <c r="W329" s="19" t="s">
        <v>118</v>
      </c>
      <c r="X329" s="19" t="s">
        <v>118</v>
      </c>
      <c r="Y329" s="19" t="s">
        <v>118</v>
      </c>
      <c r="Z329" s="19" t="s">
        <v>118</v>
      </c>
      <c r="AA329" s="19" t="s">
        <v>118</v>
      </c>
      <c r="AB329" s="19" t="s">
        <v>118</v>
      </c>
      <c r="AC329" s="19" t="s">
        <v>118</v>
      </c>
      <c r="AD329" s="98" t="s">
        <v>1462</v>
      </c>
    </row>
    <row r="330" spans="1:30">
      <c r="A330" s="15" t="s">
        <v>444</v>
      </c>
      <c r="B330" s="16">
        <v>3225</v>
      </c>
      <c r="C330" s="17">
        <v>0.35</v>
      </c>
      <c r="D330" s="17">
        <v>0.11</v>
      </c>
      <c r="E330" s="17">
        <v>0.32</v>
      </c>
      <c r="F330" s="17">
        <v>0.88</v>
      </c>
      <c r="G330" s="17">
        <v>0.86</v>
      </c>
      <c r="H330" s="17">
        <v>0.33</v>
      </c>
      <c r="I330" s="17">
        <v>1.32524556276607</v>
      </c>
      <c r="J330" s="18">
        <v>5.0540017694041296E-3</v>
      </c>
      <c r="K330" s="18">
        <v>1.33437973545853E-2</v>
      </c>
      <c r="L330" s="19" t="s">
        <v>118</v>
      </c>
      <c r="M330" s="19" t="s">
        <v>118</v>
      </c>
      <c r="N330" s="19" t="s">
        <v>118</v>
      </c>
      <c r="O330" s="19" t="s">
        <v>118</v>
      </c>
      <c r="P330" s="19" t="s">
        <v>118</v>
      </c>
      <c r="Q330" s="19" t="s">
        <v>118</v>
      </c>
      <c r="R330" s="19" t="s">
        <v>118</v>
      </c>
      <c r="S330" s="19" t="s">
        <v>118</v>
      </c>
      <c r="T330" s="19" t="s">
        <v>118</v>
      </c>
      <c r="U330" s="19" t="s">
        <v>118</v>
      </c>
      <c r="V330" s="19" t="s">
        <v>118</v>
      </c>
      <c r="W330" s="19" t="s">
        <v>118</v>
      </c>
      <c r="X330" s="19" t="s">
        <v>118</v>
      </c>
      <c r="Y330" s="19" t="s">
        <v>118</v>
      </c>
      <c r="Z330" s="19" t="s">
        <v>118</v>
      </c>
      <c r="AA330" s="19" t="s">
        <v>118</v>
      </c>
      <c r="AB330" s="19" t="s">
        <v>118</v>
      </c>
      <c r="AC330" s="19" t="s">
        <v>118</v>
      </c>
      <c r="AD330" s="1" t="s">
        <v>1403</v>
      </c>
    </row>
    <row r="331" spans="1:30">
      <c r="A331" s="15" t="s">
        <v>445</v>
      </c>
      <c r="B331" s="16">
        <v>1814</v>
      </c>
      <c r="C331" s="17">
        <v>0.22</v>
      </c>
      <c r="D331" s="17">
        <v>0.19</v>
      </c>
      <c r="E331" s="17">
        <v>0.53</v>
      </c>
      <c r="F331" s="17">
        <v>0.9</v>
      </c>
      <c r="G331" s="17">
        <v>1.22</v>
      </c>
      <c r="H331" s="17">
        <v>0.55000000000000004</v>
      </c>
      <c r="I331" s="17">
        <v>1.4308841519806299</v>
      </c>
      <c r="J331" s="18">
        <v>5.0846283191217003E-3</v>
      </c>
      <c r="K331" s="18">
        <v>1.33838544813355E-2</v>
      </c>
      <c r="L331" s="19" t="s">
        <v>118</v>
      </c>
      <c r="M331" s="19" t="s">
        <v>118</v>
      </c>
      <c r="N331" s="19" t="s">
        <v>118</v>
      </c>
      <c r="O331" s="19" t="s">
        <v>118</v>
      </c>
      <c r="P331" s="19" t="s">
        <v>118</v>
      </c>
      <c r="Q331" s="19" t="s">
        <v>118</v>
      </c>
      <c r="R331" s="19" t="s">
        <v>118</v>
      </c>
      <c r="S331" s="19" t="s">
        <v>118</v>
      </c>
      <c r="T331" s="19" t="s">
        <v>118</v>
      </c>
      <c r="U331" s="19" t="s">
        <v>118</v>
      </c>
      <c r="V331" s="19" t="s">
        <v>118</v>
      </c>
      <c r="W331" s="19" t="s">
        <v>118</v>
      </c>
      <c r="X331" s="19" t="s">
        <v>118</v>
      </c>
      <c r="Y331" s="19" t="s">
        <v>118</v>
      </c>
      <c r="Z331" s="19" t="s">
        <v>118</v>
      </c>
      <c r="AA331" s="19" t="s">
        <v>118</v>
      </c>
      <c r="AB331" s="19" t="s">
        <v>118</v>
      </c>
      <c r="AC331" s="19" t="s">
        <v>118</v>
      </c>
      <c r="AD331" s="98" t="s">
        <v>1379</v>
      </c>
    </row>
    <row r="332" spans="1:30">
      <c r="A332" s="15" t="s">
        <v>446</v>
      </c>
      <c r="B332" s="16">
        <v>2492</v>
      </c>
      <c r="C332" s="17">
        <v>5.28</v>
      </c>
      <c r="D332" s="17">
        <v>2.13</v>
      </c>
      <c r="E332" s="17">
        <v>0.21</v>
      </c>
      <c r="F332" s="17">
        <v>1.32</v>
      </c>
      <c r="G332" s="17">
        <v>0.43</v>
      </c>
      <c r="H332" s="17">
        <v>2.35</v>
      </c>
      <c r="I332" s="17">
        <v>-1.1512165384989499</v>
      </c>
      <c r="J332" s="18">
        <v>5.28583995410994E-3</v>
      </c>
      <c r="K332" s="18">
        <v>1.38713254553309E-2</v>
      </c>
      <c r="L332" s="19" t="s">
        <v>118</v>
      </c>
      <c r="M332" s="19" t="s">
        <v>118</v>
      </c>
      <c r="N332" s="19" t="s">
        <v>118</v>
      </c>
      <c r="O332" s="19" t="s">
        <v>118</v>
      </c>
      <c r="P332" s="19" t="s">
        <v>118</v>
      </c>
      <c r="Q332" s="19" t="s">
        <v>118</v>
      </c>
      <c r="R332" s="19" t="s">
        <v>118</v>
      </c>
      <c r="S332" s="19" t="s">
        <v>118</v>
      </c>
      <c r="T332" s="19" t="s">
        <v>118</v>
      </c>
      <c r="U332" s="19" t="s">
        <v>118</v>
      </c>
      <c r="V332" s="19" t="s">
        <v>118</v>
      </c>
      <c r="W332" s="19" t="s">
        <v>118</v>
      </c>
      <c r="X332" s="19" t="s">
        <v>118</v>
      </c>
      <c r="Y332" s="19" t="s">
        <v>118</v>
      </c>
      <c r="Z332" s="19" t="s">
        <v>118</v>
      </c>
      <c r="AA332" s="19" t="s">
        <v>118</v>
      </c>
      <c r="AB332" s="19" t="s">
        <v>118</v>
      </c>
      <c r="AC332" s="19" t="s">
        <v>118</v>
      </c>
      <c r="AD332" s="98" t="s">
        <v>1404</v>
      </c>
    </row>
    <row r="333" spans="1:30">
      <c r="A333" s="15" t="s">
        <v>447</v>
      </c>
      <c r="B333" s="16">
        <v>298</v>
      </c>
      <c r="C333" s="17">
        <v>28.72</v>
      </c>
      <c r="D333" s="17">
        <v>25.16</v>
      </c>
      <c r="E333" s="17">
        <v>10.34</v>
      </c>
      <c r="F333" s="17">
        <v>11.59</v>
      </c>
      <c r="G333" s="17">
        <v>0</v>
      </c>
      <c r="H333" s="17">
        <v>9.2200000000000006</v>
      </c>
      <c r="I333" s="17">
        <v>-1.65780435957062</v>
      </c>
      <c r="J333" s="18">
        <v>5.3345868170975204E-3</v>
      </c>
      <c r="K333" s="18">
        <v>1.3956955237481699E-2</v>
      </c>
      <c r="L333" s="19" t="s">
        <v>118</v>
      </c>
      <c r="M333" s="19" t="s">
        <v>118</v>
      </c>
      <c r="N333" s="19" t="s">
        <v>118</v>
      </c>
      <c r="O333" s="19" t="s">
        <v>118</v>
      </c>
      <c r="P333" s="19" t="s">
        <v>118</v>
      </c>
      <c r="Q333" s="19" t="s">
        <v>118</v>
      </c>
      <c r="R333" s="19" t="s">
        <v>118</v>
      </c>
      <c r="S333" s="19" t="s">
        <v>118</v>
      </c>
      <c r="T333" s="19" t="s">
        <v>118</v>
      </c>
      <c r="U333" s="19" t="s">
        <v>118</v>
      </c>
      <c r="V333" s="19" t="s">
        <v>118</v>
      </c>
      <c r="W333" s="19" t="s">
        <v>118</v>
      </c>
      <c r="X333" s="19" t="s">
        <v>118</v>
      </c>
      <c r="Y333" s="19" t="s">
        <v>118</v>
      </c>
      <c r="Z333" s="19" t="s">
        <v>118</v>
      </c>
      <c r="AA333" s="19" t="s">
        <v>118</v>
      </c>
      <c r="AB333" s="19" t="s">
        <v>118</v>
      </c>
      <c r="AC333" s="19" t="s">
        <v>118</v>
      </c>
      <c r="AD333" s="1" t="s">
        <v>1333</v>
      </c>
    </row>
    <row r="334" spans="1:30">
      <c r="A334" s="15" t="s">
        <v>448</v>
      </c>
      <c r="B334" s="16">
        <v>1168</v>
      </c>
      <c r="C334" s="17">
        <v>0.13</v>
      </c>
      <c r="D334" s="17">
        <v>1.26</v>
      </c>
      <c r="E334" s="17">
        <v>0.81</v>
      </c>
      <c r="F334" s="17">
        <v>3.46</v>
      </c>
      <c r="G334" s="17">
        <v>0.51</v>
      </c>
      <c r="H334" s="17">
        <v>1.91</v>
      </c>
      <c r="I334" s="17">
        <v>1.3332228293794299</v>
      </c>
      <c r="J334" s="18">
        <v>5.6383313401655701E-3</v>
      </c>
      <c r="K334" s="18">
        <v>1.4707213676456001E-2</v>
      </c>
      <c r="L334" s="17">
        <v>0</v>
      </c>
      <c r="M334" s="17">
        <v>0.19</v>
      </c>
      <c r="N334" s="17">
        <v>0</v>
      </c>
      <c r="O334" s="17">
        <v>0.71</v>
      </c>
      <c r="P334" s="17">
        <v>0.28999999999999998</v>
      </c>
      <c r="Q334" s="17">
        <v>0.64</v>
      </c>
      <c r="R334" s="17">
        <v>2.74101812400195</v>
      </c>
      <c r="S334" s="18">
        <v>1.1959320672804E-3</v>
      </c>
      <c r="T334" s="18">
        <v>2.5138980189771602E-3</v>
      </c>
      <c r="U334" s="19" t="s">
        <v>118</v>
      </c>
      <c r="V334" s="19" t="s">
        <v>118</v>
      </c>
      <c r="W334" s="19" t="s">
        <v>118</v>
      </c>
      <c r="X334" s="19" t="s">
        <v>118</v>
      </c>
      <c r="Y334" s="19" t="s">
        <v>118</v>
      </c>
      <c r="Z334" s="19" t="s">
        <v>118</v>
      </c>
      <c r="AA334" s="19" t="s">
        <v>118</v>
      </c>
      <c r="AB334" s="19" t="s">
        <v>118</v>
      </c>
      <c r="AC334" s="19" t="s">
        <v>118</v>
      </c>
      <c r="AD334" s="1" t="s">
        <v>1245</v>
      </c>
    </row>
    <row r="335" spans="1:30">
      <c r="A335" s="15" t="s">
        <v>449</v>
      </c>
      <c r="B335" s="16">
        <v>1047</v>
      </c>
      <c r="C335" s="17">
        <v>0.74</v>
      </c>
      <c r="D335" s="17">
        <v>1</v>
      </c>
      <c r="E335" s="17">
        <v>1.53</v>
      </c>
      <c r="F335" s="17">
        <v>2.73</v>
      </c>
      <c r="G335" s="17">
        <v>3.77</v>
      </c>
      <c r="H335" s="17">
        <v>2.1</v>
      </c>
      <c r="I335" s="17">
        <v>1.3016819875511101</v>
      </c>
      <c r="J335" s="18">
        <v>5.7104711902559498E-3</v>
      </c>
      <c r="K335" s="18">
        <v>1.4850654807092099E-2</v>
      </c>
      <c r="L335" s="19" t="s">
        <v>118</v>
      </c>
      <c r="M335" s="19" t="s">
        <v>118</v>
      </c>
      <c r="N335" s="19" t="s">
        <v>118</v>
      </c>
      <c r="O335" s="19" t="s">
        <v>118</v>
      </c>
      <c r="P335" s="19" t="s">
        <v>118</v>
      </c>
      <c r="Q335" s="19" t="s">
        <v>118</v>
      </c>
      <c r="R335" s="19" t="s">
        <v>118</v>
      </c>
      <c r="S335" s="19" t="s">
        <v>118</v>
      </c>
      <c r="T335" s="19" t="s">
        <v>118</v>
      </c>
      <c r="U335" s="19" t="s">
        <v>118</v>
      </c>
      <c r="V335" s="19" t="s">
        <v>118</v>
      </c>
      <c r="W335" s="19" t="s">
        <v>118</v>
      </c>
      <c r="X335" s="19" t="s">
        <v>118</v>
      </c>
      <c r="Y335" s="19" t="s">
        <v>118</v>
      </c>
      <c r="Z335" s="19" t="s">
        <v>118</v>
      </c>
      <c r="AA335" s="19" t="s">
        <v>118</v>
      </c>
      <c r="AB335" s="19" t="s">
        <v>118</v>
      </c>
      <c r="AC335" s="19" t="s">
        <v>118</v>
      </c>
      <c r="AD335" s="98" t="s">
        <v>1405</v>
      </c>
    </row>
    <row r="336" spans="1:30">
      <c r="A336" s="15" t="s">
        <v>450</v>
      </c>
      <c r="B336" s="16">
        <v>576</v>
      </c>
      <c r="C336" s="17">
        <v>0</v>
      </c>
      <c r="D336" s="17">
        <v>0.57999999999999996</v>
      </c>
      <c r="E336" s="17">
        <v>0</v>
      </c>
      <c r="F336" s="17">
        <v>1.42</v>
      </c>
      <c r="G336" s="17">
        <v>1.49</v>
      </c>
      <c r="H336" s="17">
        <v>0.86</v>
      </c>
      <c r="I336" s="17">
        <v>2.4274468773834399</v>
      </c>
      <c r="J336" s="18">
        <v>5.7307958480172097E-3</v>
      </c>
      <c r="K336" s="18">
        <v>1.4858889833481799E-2</v>
      </c>
      <c r="L336" s="19" t="s">
        <v>118</v>
      </c>
      <c r="M336" s="19" t="s">
        <v>118</v>
      </c>
      <c r="N336" s="19" t="s">
        <v>118</v>
      </c>
      <c r="O336" s="19" t="s">
        <v>118</v>
      </c>
      <c r="P336" s="19" t="s">
        <v>118</v>
      </c>
      <c r="Q336" s="19" t="s">
        <v>118</v>
      </c>
      <c r="R336" s="19" t="s">
        <v>118</v>
      </c>
      <c r="S336" s="19" t="s">
        <v>118</v>
      </c>
      <c r="T336" s="19" t="s">
        <v>118</v>
      </c>
      <c r="U336" s="19" t="s">
        <v>118</v>
      </c>
      <c r="V336" s="19" t="s">
        <v>118</v>
      </c>
      <c r="W336" s="19" t="s">
        <v>118</v>
      </c>
      <c r="X336" s="19" t="s">
        <v>118</v>
      </c>
      <c r="Y336" s="19" t="s">
        <v>118</v>
      </c>
      <c r="Z336" s="19" t="s">
        <v>118</v>
      </c>
      <c r="AA336" s="19" t="s">
        <v>118</v>
      </c>
      <c r="AB336" s="19" t="s">
        <v>118</v>
      </c>
      <c r="AC336" s="19" t="s">
        <v>118</v>
      </c>
      <c r="AD336" s="1" t="s">
        <v>1445</v>
      </c>
    </row>
    <row r="337" spans="1:30">
      <c r="A337" s="15" t="s">
        <v>451</v>
      </c>
      <c r="B337" s="16">
        <v>2004</v>
      </c>
      <c r="C337" s="17">
        <v>11.04</v>
      </c>
      <c r="D337" s="17">
        <v>11.87</v>
      </c>
      <c r="E337" s="17">
        <v>3.2</v>
      </c>
      <c r="F337" s="17">
        <v>3.67</v>
      </c>
      <c r="G337" s="17">
        <v>2.88</v>
      </c>
      <c r="H337" s="17">
        <v>6.5</v>
      </c>
      <c r="I337" s="17">
        <v>-1.0704584989864601</v>
      </c>
      <c r="J337" s="18">
        <v>5.9965669038827499E-3</v>
      </c>
      <c r="K337" s="18">
        <v>1.55015729515297E-2</v>
      </c>
      <c r="L337" s="19" t="s">
        <v>118</v>
      </c>
      <c r="M337" s="19" t="s">
        <v>118</v>
      </c>
      <c r="N337" s="19" t="s">
        <v>118</v>
      </c>
      <c r="O337" s="19" t="s">
        <v>118</v>
      </c>
      <c r="P337" s="19" t="s">
        <v>118</v>
      </c>
      <c r="Q337" s="19" t="s">
        <v>118</v>
      </c>
      <c r="R337" s="19" t="s">
        <v>118</v>
      </c>
      <c r="S337" s="19" t="s">
        <v>118</v>
      </c>
      <c r="T337" s="19" t="s">
        <v>118</v>
      </c>
      <c r="U337" s="19" t="s">
        <v>118</v>
      </c>
      <c r="V337" s="19" t="s">
        <v>118</v>
      </c>
      <c r="W337" s="19" t="s">
        <v>118</v>
      </c>
      <c r="X337" s="19" t="s">
        <v>118</v>
      </c>
      <c r="Y337" s="19" t="s">
        <v>118</v>
      </c>
      <c r="Z337" s="19" t="s">
        <v>118</v>
      </c>
      <c r="AA337" s="19" t="s">
        <v>118</v>
      </c>
      <c r="AB337" s="19" t="s">
        <v>118</v>
      </c>
      <c r="AC337" s="19" t="s">
        <v>118</v>
      </c>
      <c r="AD337" s="98" t="s">
        <v>1406</v>
      </c>
    </row>
    <row r="338" spans="1:30">
      <c r="A338" s="15" t="s">
        <v>452</v>
      </c>
      <c r="B338" s="16">
        <v>832</v>
      </c>
      <c r="C338" s="17">
        <v>21.52</v>
      </c>
      <c r="D338" s="17">
        <v>26.45</v>
      </c>
      <c r="E338" s="17">
        <v>8.66</v>
      </c>
      <c r="F338" s="17">
        <v>9.76</v>
      </c>
      <c r="G338" s="17">
        <v>8.1999999999999993</v>
      </c>
      <c r="H338" s="17">
        <v>9.3699999999999992</v>
      </c>
      <c r="I338" s="17">
        <v>-1.0838593039428099</v>
      </c>
      <c r="J338" s="18">
        <v>6.0362454873859103E-3</v>
      </c>
      <c r="K338" s="18">
        <v>1.55323204708201E-2</v>
      </c>
      <c r="L338" s="19" t="s">
        <v>118</v>
      </c>
      <c r="M338" s="19" t="s">
        <v>118</v>
      </c>
      <c r="N338" s="19" t="s">
        <v>118</v>
      </c>
      <c r="O338" s="19" t="s">
        <v>118</v>
      </c>
      <c r="P338" s="19" t="s">
        <v>118</v>
      </c>
      <c r="Q338" s="19" t="s">
        <v>118</v>
      </c>
      <c r="R338" s="19" t="s">
        <v>118</v>
      </c>
      <c r="S338" s="19" t="s">
        <v>118</v>
      </c>
      <c r="T338" s="19" t="s">
        <v>118</v>
      </c>
      <c r="U338" s="19" t="s">
        <v>118</v>
      </c>
      <c r="V338" s="19" t="s">
        <v>118</v>
      </c>
      <c r="W338" s="19" t="s">
        <v>118</v>
      </c>
      <c r="X338" s="19" t="s">
        <v>118</v>
      </c>
      <c r="Y338" s="19" t="s">
        <v>118</v>
      </c>
      <c r="Z338" s="19" t="s">
        <v>118</v>
      </c>
      <c r="AA338" s="19" t="s">
        <v>118</v>
      </c>
      <c r="AB338" s="19" t="s">
        <v>118</v>
      </c>
      <c r="AC338" s="19" t="s">
        <v>118</v>
      </c>
      <c r="AD338" s="1" t="s">
        <v>1246</v>
      </c>
    </row>
    <row r="339" spans="1:30">
      <c r="A339" s="15" t="s">
        <v>453</v>
      </c>
      <c r="B339" s="16">
        <v>1431</v>
      </c>
      <c r="C339" s="17">
        <v>5.42</v>
      </c>
      <c r="D339" s="17">
        <v>6.6</v>
      </c>
      <c r="E339" s="17">
        <v>1.46</v>
      </c>
      <c r="F339" s="17">
        <v>2.0499999999999998</v>
      </c>
      <c r="G339" s="17">
        <v>1.58</v>
      </c>
      <c r="H339" s="17">
        <v>2.71</v>
      </c>
      <c r="I339" s="17">
        <v>-1.1306207444862</v>
      </c>
      <c r="J339" s="18">
        <v>6.0463433497878298E-3</v>
      </c>
      <c r="K339" s="18">
        <v>1.55323204708201E-2</v>
      </c>
      <c r="L339" s="19" t="s">
        <v>118</v>
      </c>
      <c r="M339" s="19" t="s">
        <v>118</v>
      </c>
      <c r="N339" s="19" t="s">
        <v>118</v>
      </c>
      <c r="O339" s="19" t="s">
        <v>118</v>
      </c>
      <c r="P339" s="19" t="s">
        <v>118</v>
      </c>
      <c r="Q339" s="19" t="s">
        <v>118</v>
      </c>
      <c r="R339" s="19" t="s">
        <v>118</v>
      </c>
      <c r="S339" s="19" t="s">
        <v>118</v>
      </c>
      <c r="T339" s="19" t="s">
        <v>118</v>
      </c>
      <c r="U339" s="19" t="s">
        <v>118</v>
      </c>
      <c r="V339" s="19" t="s">
        <v>118</v>
      </c>
      <c r="W339" s="19" t="s">
        <v>118</v>
      </c>
      <c r="X339" s="19" t="s">
        <v>118</v>
      </c>
      <c r="Y339" s="19" t="s">
        <v>118</v>
      </c>
      <c r="Z339" s="19" t="s">
        <v>118</v>
      </c>
      <c r="AA339" s="19" t="s">
        <v>118</v>
      </c>
      <c r="AB339" s="19" t="s">
        <v>118</v>
      </c>
      <c r="AC339" s="19" t="s">
        <v>118</v>
      </c>
      <c r="AD339" s="98" t="s">
        <v>1440</v>
      </c>
    </row>
    <row r="340" spans="1:30">
      <c r="A340" s="15" t="s">
        <v>454</v>
      </c>
      <c r="B340" s="16">
        <v>521</v>
      </c>
      <c r="C340" s="17">
        <v>3.06</v>
      </c>
      <c r="D340" s="17">
        <v>1.32</v>
      </c>
      <c r="E340" s="17">
        <v>3.19</v>
      </c>
      <c r="F340" s="17">
        <v>2.66</v>
      </c>
      <c r="G340" s="17">
        <v>6.58</v>
      </c>
      <c r="H340" s="17">
        <v>12.95</v>
      </c>
      <c r="I340" s="17">
        <v>1.36749005672854</v>
      </c>
      <c r="J340" s="18">
        <v>6.0622682669020803E-3</v>
      </c>
      <c r="K340" s="18">
        <v>1.55323204708201E-2</v>
      </c>
      <c r="L340" s="19" t="s">
        <v>118</v>
      </c>
      <c r="M340" s="19" t="s">
        <v>118</v>
      </c>
      <c r="N340" s="19" t="s">
        <v>118</v>
      </c>
      <c r="O340" s="19" t="s">
        <v>118</v>
      </c>
      <c r="P340" s="19" t="s">
        <v>118</v>
      </c>
      <c r="Q340" s="19" t="s">
        <v>118</v>
      </c>
      <c r="R340" s="19" t="s">
        <v>118</v>
      </c>
      <c r="S340" s="19" t="s">
        <v>118</v>
      </c>
      <c r="T340" s="19" t="s">
        <v>118</v>
      </c>
      <c r="U340" s="19" t="s">
        <v>118</v>
      </c>
      <c r="V340" s="19" t="s">
        <v>118</v>
      </c>
      <c r="W340" s="19" t="s">
        <v>118</v>
      </c>
      <c r="X340" s="19" t="s">
        <v>118</v>
      </c>
      <c r="Y340" s="19" t="s">
        <v>118</v>
      </c>
      <c r="Z340" s="19" t="s">
        <v>118</v>
      </c>
      <c r="AA340" s="19" t="s">
        <v>118</v>
      </c>
      <c r="AB340" s="19" t="s">
        <v>118</v>
      </c>
      <c r="AC340" s="19" t="s">
        <v>118</v>
      </c>
      <c r="AD340" s="98" t="s">
        <v>1463</v>
      </c>
    </row>
    <row r="341" spans="1:30">
      <c r="A341" s="15" t="s">
        <v>455</v>
      </c>
      <c r="B341" s="16">
        <v>1136</v>
      </c>
      <c r="C341" s="17">
        <v>0.59</v>
      </c>
      <c r="D341" s="17">
        <v>0.55000000000000004</v>
      </c>
      <c r="E341" s="17">
        <v>0.27</v>
      </c>
      <c r="F341" s="17">
        <v>1.67</v>
      </c>
      <c r="G341" s="17">
        <v>1.61</v>
      </c>
      <c r="H341" s="17">
        <v>0.72</v>
      </c>
      <c r="I341" s="17">
        <v>1.4558772337596499</v>
      </c>
      <c r="J341" s="18">
        <v>6.0855791786305303E-3</v>
      </c>
      <c r="K341" s="18">
        <v>1.55460518250561E-2</v>
      </c>
      <c r="L341" s="19" t="s">
        <v>118</v>
      </c>
      <c r="M341" s="19" t="s">
        <v>118</v>
      </c>
      <c r="N341" s="19" t="s">
        <v>118</v>
      </c>
      <c r="O341" s="19" t="s">
        <v>118</v>
      </c>
      <c r="P341" s="19" t="s">
        <v>118</v>
      </c>
      <c r="Q341" s="19" t="s">
        <v>118</v>
      </c>
      <c r="R341" s="19" t="s">
        <v>118</v>
      </c>
      <c r="S341" s="19" t="s">
        <v>118</v>
      </c>
      <c r="T341" s="19" t="s">
        <v>118</v>
      </c>
      <c r="U341" s="19" t="s">
        <v>118</v>
      </c>
      <c r="V341" s="19" t="s">
        <v>118</v>
      </c>
      <c r="W341" s="19" t="s">
        <v>118</v>
      </c>
      <c r="X341" s="19" t="s">
        <v>118</v>
      </c>
      <c r="Y341" s="19" t="s">
        <v>118</v>
      </c>
      <c r="Z341" s="19" t="s">
        <v>118</v>
      </c>
      <c r="AA341" s="19" t="s">
        <v>118</v>
      </c>
      <c r="AB341" s="19" t="s">
        <v>118</v>
      </c>
      <c r="AC341" s="19" t="s">
        <v>118</v>
      </c>
      <c r="AD341" s="1" t="s">
        <v>1501</v>
      </c>
    </row>
    <row r="342" spans="1:30">
      <c r="A342" s="15" t="s">
        <v>456</v>
      </c>
      <c r="B342" s="16">
        <v>1787</v>
      </c>
      <c r="C342" s="17">
        <v>17.61</v>
      </c>
      <c r="D342" s="17">
        <v>25.32</v>
      </c>
      <c r="E342" s="17">
        <v>31.16</v>
      </c>
      <c r="F342" s="17">
        <v>48.51</v>
      </c>
      <c r="G342" s="17">
        <v>64.569999999999993</v>
      </c>
      <c r="H342" s="17">
        <v>52.65</v>
      </c>
      <c r="I342" s="17">
        <v>1.0420723628762001</v>
      </c>
      <c r="J342" s="18">
        <v>6.1347910849791701E-3</v>
      </c>
      <c r="K342" s="18">
        <v>1.56003212485185E-2</v>
      </c>
      <c r="L342" s="19" t="s">
        <v>118</v>
      </c>
      <c r="M342" s="19" t="s">
        <v>118</v>
      </c>
      <c r="N342" s="19" t="s">
        <v>118</v>
      </c>
      <c r="O342" s="19" t="s">
        <v>118</v>
      </c>
      <c r="P342" s="19" t="s">
        <v>118</v>
      </c>
      <c r="Q342" s="19" t="s">
        <v>118</v>
      </c>
      <c r="R342" s="19" t="s">
        <v>118</v>
      </c>
      <c r="S342" s="19" t="s">
        <v>118</v>
      </c>
      <c r="T342" s="19" t="s">
        <v>118</v>
      </c>
      <c r="U342" s="19" t="s">
        <v>118</v>
      </c>
      <c r="V342" s="19" t="s">
        <v>118</v>
      </c>
      <c r="W342" s="19" t="s">
        <v>118</v>
      </c>
      <c r="X342" s="19" t="s">
        <v>118</v>
      </c>
      <c r="Y342" s="19" t="s">
        <v>118</v>
      </c>
      <c r="Z342" s="19" t="s">
        <v>118</v>
      </c>
      <c r="AA342" s="19" t="s">
        <v>118</v>
      </c>
      <c r="AB342" s="19" t="s">
        <v>118</v>
      </c>
      <c r="AC342" s="19" t="s">
        <v>118</v>
      </c>
      <c r="AD342" s="1" t="s">
        <v>1446</v>
      </c>
    </row>
    <row r="343" spans="1:30">
      <c r="A343" s="15" t="s">
        <v>457</v>
      </c>
      <c r="B343" s="16">
        <v>2262</v>
      </c>
      <c r="C343" s="17">
        <v>14</v>
      </c>
      <c r="D343" s="17">
        <v>15.02</v>
      </c>
      <c r="E343" s="17">
        <v>5.9</v>
      </c>
      <c r="F343" s="17">
        <v>7.23</v>
      </c>
      <c r="G343" s="17">
        <v>2.41</v>
      </c>
      <c r="H343" s="17">
        <v>8.26</v>
      </c>
      <c r="I343" s="17">
        <v>-1.05577088122608</v>
      </c>
      <c r="J343" s="18">
        <v>6.1428516694512899E-3</v>
      </c>
      <c r="K343" s="18">
        <v>1.56003212485185E-2</v>
      </c>
      <c r="L343" s="19" t="s">
        <v>118</v>
      </c>
      <c r="M343" s="19" t="s">
        <v>118</v>
      </c>
      <c r="N343" s="19" t="s">
        <v>118</v>
      </c>
      <c r="O343" s="19" t="s">
        <v>118</v>
      </c>
      <c r="P343" s="19" t="s">
        <v>118</v>
      </c>
      <c r="Q343" s="19" t="s">
        <v>118</v>
      </c>
      <c r="R343" s="19" t="s">
        <v>118</v>
      </c>
      <c r="S343" s="19" t="s">
        <v>118</v>
      </c>
      <c r="T343" s="19" t="s">
        <v>118</v>
      </c>
      <c r="U343" s="19" t="s">
        <v>118</v>
      </c>
      <c r="V343" s="19" t="s">
        <v>118</v>
      </c>
      <c r="W343" s="19" t="s">
        <v>118</v>
      </c>
      <c r="X343" s="19" t="s">
        <v>118</v>
      </c>
      <c r="Y343" s="19" t="s">
        <v>118</v>
      </c>
      <c r="Z343" s="19" t="s">
        <v>118</v>
      </c>
      <c r="AA343" s="19" t="s">
        <v>118</v>
      </c>
      <c r="AB343" s="19" t="s">
        <v>118</v>
      </c>
      <c r="AC343" s="19" t="s">
        <v>118</v>
      </c>
      <c r="AD343" s="1" t="s">
        <v>1351</v>
      </c>
    </row>
    <row r="344" spans="1:30">
      <c r="A344" s="15" t="s">
        <v>458</v>
      </c>
      <c r="B344" s="16">
        <v>859</v>
      </c>
      <c r="C344" s="17">
        <v>3.95</v>
      </c>
      <c r="D344" s="17">
        <v>3.7</v>
      </c>
      <c r="E344" s="17">
        <v>1.54</v>
      </c>
      <c r="F344" s="17">
        <v>1.77</v>
      </c>
      <c r="G344" s="17">
        <v>0.41</v>
      </c>
      <c r="H344" s="17">
        <v>1.85</v>
      </c>
      <c r="I344" s="17">
        <v>-1.2776716775939601</v>
      </c>
      <c r="J344" s="18">
        <v>6.4382122030408996E-3</v>
      </c>
      <c r="K344" s="18">
        <v>1.63026075082848E-2</v>
      </c>
      <c r="L344" s="19" t="s">
        <v>118</v>
      </c>
      <c r="M344" s="19" t="s">
        <v>118</v>
      </c>
      <c r="N344" s="19" t="s">
        <v>118</v>
      </c>
      <c r="O344" s="19" t="s">
        <v>118</v>
      </c>
      <c r="P344" s="19" t="s">
        <v>118</v>
      </c>
      <c r="Q344" s="19" t="s">
        <v>118</v>
      </c>
      <c r="R344" s="19" t="s">
        <v>118</v>
      </c>
      <c r="S344" s="19" t="s">
        <v>118</v>
      </c>
      <c r="T344" s="19" t="s">
        <v>118</v>
      </c>
      <c r="U344" s="19" t="s">
        <v>118</v>
      </c>
      <c r="V344" s="19" t="s">
        <v>118</v>
      </c>
      <c r="W344" s="19" t="s">
        <v>118</v>
      </c>
      <c r="X344" s="19" t="s">
        <v>118</v>
      </c>
      <c r="Y344" s="19" t="s">
        <v>118</v>
      </c>
      <c r="Z344" s="19" t="s">
        <v>118</v>
      </c>
      <c r="AA344" s="19" t="s">
        <v>118</v>
      </c>
      <c r="AB344" s="19" t="s">
        <v>118</v>
      </c>
      <c r="AC344" s="19" t="s">
        <v>118</v>
      </c>
      <c r="AD344" s="1" t="s">
        <v>1464</v>
      </c>
    </row>
    <row r="345" spans="1:30">
      <c r="A345" s="15" t="s">
        <v>459</v>
      </c>
      <c r="B345" s="16">
        <v>860</v>
      </c>
      <c r="C345" s="17">
        <v>0.69</v>
      </c>
      <c r="D345" s="17">
        <v>0.41</v>
      </c>
      <c r="E345" s="17">
        <v>0.51</v>
      </c>
      <c r="F345" s="17">
        <v>1.98</v>
      </c>
      <c r="G345" s="17">
        <v>1.01</v>
      </c>
      <c r="H345" s="17">
        <v>2.06</v>
      </c>
      <c r="I345" s="17">
        <v>1.50718199751001</v>
      </c>
      <c r="J345" s="18">
        <v>6.4598290835079899E-3</v>
      </c>
      <c r="K345" s="18">
        <v>1.6309655936786901E-2</v>
      </c>
      <c r="L345" s="19" t="s">
        <v>118</v>
      </c>
      <c r="M345" s="19" t="s">
        <v>118</v>
      </c>
      <c r="N345" s="19" t="s">
        <v>118</v>
      </c>
      <c r="O345" s="19" t="s">
        <v>118</v>
      </c>
      <c r="P345" s="19" t="s">
        <v>118</v>
      </c>
      <c r="Q345" s="19" t="s">
        <v>118</v>
      </c>
      <c r="R345" s="19" t="s">
        <v>118</v>
      </c>
      <c r="S345" s="19" t="s">
        <v>118</v>
      </c>
      <c r="T345" s="19" t="s">
        <v>118</v>
      </c>
      <c r="U345" s="19" t="s">
        <v>118</v>
      </c>
      <c r="V345" s="19" t="s">
        <v>118</v>
      </c>
      <c r="W345" s="19" t="s">
        <v>118</v>
      </c>
      <c r="X345" s="19" t="s">
        <v>118</v>
      </c>
      <c r="Y345" s="19" t="s">
        <v>118</v>
      </c>
      <c r="Z345" s="19" t="s">
        <v>118</v>
      </c>
      <c r="AA345" s="19" t="s">
        <v>118</v>
      </c>
      <c r="AB345" s="19" t="s">
        <v>118</v>
      </c>
      <c r="AC345" s="19" t="s">
        <v>118</v>
      </c>
      <c r="AD345" s="1" t="s">
        <v>1465</v>
      </c>
    </row>
    <row r="346" spans="1:30">
      <c r="A346" s="15" t="s">
        <v>460</v>
      </c>
      <c r="B346" s="16">
        <v>1044</v>
      </c>
      <c r="C346" s="17">
        <v>0.81</v>
      </c>
      <c r="D346" s="17">
        <v>2.84</v>
      </c>
      <c r="E346" s="17">
        <v>4.2300000000000004</v>
      </c>
      <c r="F346" s="17">
        <v>3.58</v>
      </c>
      <c r="G346" s="17">
        <v>9</v>
      </c>
      <c r="H346" s="17">
        <v>6.57</v>
      </c>
      <c r="I346" s="17">
        <v>1.14109449896093</v>
      </c>
      <c r="J346" s="18">
        <v>6.4825920463254102E-3</v>
      </c>
      <c r="K346" s="18">
        <v>1.63195485817378E-2</v>
      </c>
      <c r="L346" s="19" t="s">
        <v>118</v>
      </c>
      <c r="M346" s="19" t="s">
        <v>118</v>
      </c>
      <c r="N346" s="19" t="s">
        <v>118</v>
      </c>
      <c r="O346" s="19" t="s">
        <v>118</v>
      </c>
      <c r="P346" s="19" t="s">
        <v>118</v>
      </c>
      <c r="Q346" s="19" t="s">
        <v>118</v>
      </c>
      <c r="R346" s="19" t="s">
        <v>118</v>
      </c>
      <c r="S346" s="19" t="s">
        <v>118</v>
      </c>
      <c r="T346" s="19" t="s">
        <v>118</v>
      </c>
      <c r="U346" s="19" t="s">
        <v>118</v>
      </c>
      <c r="V346" s="19" t="s">
        <v>118</v>
      </c>
      <c r="W346" s="19" t="s">
        <v>118</v>
      </c>
      <c r="X346" s="19" t="s">
        <v>118</v>
      </c>
      <c r="Y346" s="19" t="s">
        <v>118</v>
      </c>
      <c r="Z346" s="19" t="s">
        <v>118</v>
      </c>
      <c r="AA346" s="19" t="s">
        <v>118</v>
      </c>
      <c r="AB346" s="19" t="s">
        <v>118</v>
      </c>
      <c r="AC346" s="19" t="s">
        <v>118</v>
      </c>
      <c r="AD346" s="98" t="s">
        <v>1441</v>
      </c>
    </row>
    <row r="347" spans="1:30">
      <c r="A347" s="15" t="s">
        <v>461</v>
      </c>
      <c r="B347" s="16">
        <v>3289</v>
      </c>
      <c r="C347" s="17">
        <v>1.51</v>
      </c>
      <c r="D347" s="17">
        <v>2.52</v>
      </c>
      <c r="E347" s="17">
        <v>1.86</v>
      </c>
      <c r="F347" s="17">
        <v>4.41</v>
      </c>
      <c r="G347" s="17">
        <v>4.1100000000000003</v>
      </c>
      <c r="H347" s="17">
        <v>4.03</v>
      </c>
      <c r="I347" s="17">
        <v>1.0654975524494701</v>
      </c>
      <c r="J347" s="18">
        <v>6.6306490581346401E-3</v>
      </c>
      <c r="K347" s="18">
        <v>1.6643890099549499E-2</v>
      </c>
      <c r="L347" s="19" t="s">
        <v>118</v>
      </c>
      <c r="M347" s="19" t="s">
        <v>118</v>
      </c>
      <c r="N347" s="19" t="s">
        <v>118</v>
      </c>
      <c r="O347" s="19" t="s">
        <v>118</v>
      </c>
      <c r="P347" s="19" t="s">
        <v>118</v>
      </c>
      <c r="Q347" s="19" t="s">
        <v>118</v>
      </c>
      <c r="R347" s="19" t="s">
        <v>118</v>
      </c>
      <c r="S347" s="19" t="s">
        <v>118</v>
      </c>
      <c r="T347" s="19" t="s">
        <v>118</v>
      </c>
      <c r="U347" s="19" t="s">
        <v>118</v>
      </c>
      <c r="V347" s="19" t="s">
        <v>118</v>
      </c>
      <c r="W347" s="19" t="s">
        <v>118</v>
      </c>
      <c r="X347" s="19" t="s">
        <v>118</v>
      </c>
      <c r="Y347" s="19" t="s">
        <v>118</v>
      </c>
      <c r="Z347" s="19" t="s">
        <v>118</v>
      </c>
      <c r="AA347" s="19" t="s">
        <v>118</v>
      </c>
      <c r="AB347" s="19" t="s">
        <v>118</v>
      </c>
      <c r="AC347" s="19" t="s">
        <v>118</v>
      </c>
      <c r="AD347" s="1" t="s">
        <v>1502</v>
      </c>
    </row>
    <row r="348" spans="1:30">
      <c r="A348" s="15" t="s">
        <v>462</v>
      </c>
      <c r="B348" s="16">
        <v>431.44</v>
      </c>
      <c r="C348" s="17">
        <v>0.48</v>
      </c>
      <c r="D348" s="17">
        <v>2.98</v>
      </c>
      <c r="E348" s="17">
        <v>1.51</v>
      </c>
      <c r="F348" s="17">
        <v>5.34</v>
      </c>
      <c r="G348" s="17">
        <v>1.95</v>
      </c>
      <c r="H348" s="17">
        <v>4.82</v>
      </c>
      <c r="I348" s="17">
        <v>1.6752779890651699</v>
      </c>
      <c r="J348" s="18">
        <v>6.7246582246622902E-3</v>
      </c>
      <c r="K348" s="18">
        <v>1.6820981039400999E-2</v>
      </c>
      <c r="L348" s="19" t="s">
        <v>118</v>
      </c>
      <c r="M348" s="19" t="s">
        <v>118</v>
      </c>
      <c r="N348" s="19" t="s">
        <v>118</v>
      </c>
      <c r="O348" s="19" t="s">
        <v>118</v>
      </c>
      <c r="P348" s="19" t="s">
        <v>118</v>
      </c>
      <c r="Q348" s="19" t="s">
        <v>118</v>
      </c>
      <c r="R348" s="19" t="s">
        <v>118</v>
      </c>
      <c r="S348" s="19" t="s">
        <v>118</v>
      </c>
      <c r="T348" s="19" t="s">
        <v>118</v>
      </c>
      <c r="U348" s="17">
        <v>1.59</v>
      </c>
      <c r="V348" s="17">
        <v>2.65</v>
      </c>
      <c r="W348" s="17">
        <v>2.0699999999999998</v>
      </c>
      <c r="X348" s="17">
        <v>12.35</v>
      </c>
      <c r="Y348" s="17">
        <v>9.01</v>
      </c>
      <c r="Z348" s="17">
        <v>10.56</v>
      </c>
      <c r="AA348" s="17">
        <v>1.27084835437108</v>
      </c>
      <c r="AB348" s="18">
        <v>2.0859450558140102E-2</v>
      </c>
      <c r="AC348" s="18">
        <v>4.8761135224831401E-2</v>
      </c>
      <c r="AD348" s="1" t="s">
        <v>1503</v>
      </c>
    </row>
    <row r="349" spans="1:30">
      <c r="A349" s="15" t="s">
        <v>463</v>
      </c>
      <c r="B349" s="16">
        <v>733</v>
      </c>
      <c r="C349" s="17">
        <v>4.1100000000000003</v>
      </c>
      <c r="D349" s="17">
        <v>3.86</v>
      </c>
      <c r="E349" s="17">
        <v>1.6</v>
      </c>
      <c r="F349" s="17">
        <v>1.22</v>
      </c>
      <c r="G349" s="17">
        <v>0.66</v>
      </c>
      <c r="H349" s="17">
        <v>2.12</v>
      </c>
      <c r="I349" s="17">
        <v>-1.3519622044701001</v>
      </c>
      <c r="J349" s="18">
        <v>6.7400466751410502E-3</v>
      </c>
      <c r="K349" s="18">
        <v>1.6820981039400999E-2</v>
      </c>
      <c r="L349" s="19" t="s">
        <v>118</v>
      </c>
      <c r="M349" s="19" t="s">
        <v>118</v>
      </c>
      <c r="N349" s="19" t="s">
        <v>118</v>
      </c>
      <c r="O349" s="19" t="s">
        <v>118</v>
      </c>
      <c r="P349" s="19" t="s">
        <v>118</v>
      </c>
      <c r="Q349" s="19" t="s">
        <v>118</v>
      </c>
      <c r="R349" s="19" t="s">
        <v>118</v>
      </c>
      <c r="S349" s="19" t="s">
        <v>118</v>
      </c>
      <c r="T349" s="19" t="s">
        <v>118</v>
      </c>
      <c r="U349" s="19" t="s">
        <v>118</v>
      </c>
      <c r="V349" s="19" t="s">
        <v>118</v>
      </c>
      <c r="W349" s="19" t="s">
        <v>118</v>
      </c>
      <c r="X349" s="19" t="s">
        <v>118</v>
      </c>
      <c r="Y349" s="19" t="s">
        <v>118</v>
      </c>
      <c r="Z349" s="19" t="s">
        <v>118</v>
      </c>
      <c r="AA349" s="19" t="s">
        <v>118</v>
      </c>
      <c r="AB349" s="19" t="s">
        <v>118</v>
      </c>
      <c r="AC349" s="19" t="s">
        <v>118</v>
      </c>
      <c r="AD349" s="1" t="s">
        <v>1504</v>
      </c>
    </row>
    <row r="350" spans="1:30">
      <c r="A350" s="15" t="s">
        <v>464</v>
      </c>
      <c r="B350" s="16">
        <v>1815</v>
      </c>
      <c r="C350" s="17">
        <v>53.11</v>
      </c>
      <c r="D350" s="17">
        <v>42.67</v>
      </c>
      <c r="E350" s="17">
        <v>26.15</v>
      </c>
      <c r="F350" s="17">
        <v>20.23</v>
      </c>
      <c r="G350" s="17">
        <v>12.53</v>
      </c>
      <c r="H350" s="17">
        <v>31.83</v>
      </c>
      <c r="I350" s="17">
        <v>-1.0291087841731299</v>
      </c>
      <c r="J350" s="18">
        <v>6.8148778732032896E-3</v>
      </c>
      <c r="K350" s="18">
        <v>1.6958862753431201E-2</v>
      </c>
      <c r="L350" s="19" t="s">
        <v>118</v>
      </c>
      <c r="M350" s="19" t="s">
        <v>118</v>
      </c>
      <c r="N350" s="19" t="s">
        <v>118</v>
      </c>
      <c r="O350" s="19" t="s">
        <v>118</v>
      </c>
      <c r="P350" s="19" t="s">
        <v>118</v>
      </c>
      <c r="Q350" s="19" t="s">
        <v>118</v>
      </c>
      <c r="R350" s="19" t="s">
        <v>118</v>
      </c>
      <c r="S350" s="19" t="s">
        <v>118</v>
      </c>
      <c r="T350" s="19" t="s">
        <v>118</v>
      </c>
      <c r="U350" s="19" t="s">
        <v>118</v>
      </c>
      <c r="V350" s="19" t="s">
        <v>118</v>
      </c>
      <c r="W350" s="19" t="s">
        <v>118</v>
      </c>
      <c r="X350" s="19" t="s">
        <v>118</v>
      </c>
      <c r="Y350" s="19" t="s">
        <v>118</v>
      </c>
      <c r="Z350" s="19" t="s">
        <v>118</v>
      </c>
      <c r="AA350" s="19" t="s">
        <v>118</v>
      </c>
      <c r="AB350" s="19" t="s">
        <v>118</v>
      </c>
      <c r="AC350" s="19" t="s">
        <v>118</v>
      </c>
      <c r="AD350" s="98" t="s">
        <v>1407</v>
      </c>
    </row>
    <row r="351" spans="1:30">
      <c r="A351" s="15" t="s">
        <v>465</v>
      </c>
      <c r="B351" s="16">
        <v>1866</v>
      </c>
      <c r="C351" s="17">
        <v>6.52</v>
      </c>
      <c r="D351" s="17">
        <v>7.51</v>
      </c>
      <c r="E351" s="17">
        <v>14.88</v>
      </c>
      <c r="F351" s="17">
        <v>20.79</v>
      </c>
      <c r="G351" s="17">
        <v>27.69</v>
      </c>
      <c r="H351" s="17">
        <v>16.71</v>
      </c>
      <c r="I351" s="17">
        <v>1.0379086637757999</v>
      </c>
      <c r="J351" s="18">
        <v>6.8680065696106202E-3</v>
      </c>
      <c r="K351" s="18">
        <v>1.7042102261555302E-2</v>
      </c>
      <c r="L351" s="19" t="s">
        <v>118</v>
      </c>
      <c r="M351" s="19" t="s">
        <v>118</v>
      </c>
      <c r="N351" s="19" t="s">
        <v>118</v>
      </c>
      <c r="O351" s="19" t="s">
        <v>118</v>
      </c>
      <c r="P351" s="19" t="s">
        <v>118</v>
      </c>
      <c r="Q351" s="19" t="s">
        <v>118</v>
      </c>
      <c r="R351" s="19" t="s">
        <v>118</v>
      </c>
      <c r="S351" s="19" t="s">
        <v>118</v>
      </c>
      <c r="T351" s="19" t="s">
        <v>118</v>
      </c>
      <c r="U351" s="19" t="s">
        <v>118</v>
      </c>
      <c r="V351" s="19" t="s">
        <v>118</v>
      </c>
      <c r="W351" s="19" t="s">
        <v>118</v>
      </c>
      <c r="X351" s="19" t="s">
        <v>118</v>
      </c>
      <c r="Y351" s="19" t="s">
        <v>118</v>
      </c>
      <c r="Z351" s="19" t="s">
        <v>118</v>
      </c>
      <c r="AA351" s="19" t="s">
        <v>118</v>
      </c>
      <c r="AB351" s="19" t="s">
        <v>118</v>
      </c>
      <c r="AC351" s="19" t="s">
        <v>118</v>
      </c>
      <c r="AD351" s="99" t="s">
        <v>1513</v>
      </c>
    </row>
    <row r="352" spans="1:30">
      <c r="A352" s="15" t="s">
        <v>466</v>
      </c>
      <c r="B352" s="16">
        <v>1181</v>
      </c>
      <c r="C352" s="17">
        <v>3.6</v>
      </c>
      <c r="D352" s="17">
        <v>3.15</v>
      </c>
      <c r="E352" s="17">
        <v>3.59</v>
      </c>
      <c r="F352" s="17">
        <v>1.22</v>
      </c>
      <c r="G352" s="17">
        <v>2.2999999999999998</v>
      </c>
      <c r="H352" s="17">
        <v>1.37</v>
      </c>
      <c r="I352" s="17">
        <v>-1.1675364958913199</v>
      </c>
      <c r="J352" s="18">
        <v>6.9803161927121E-3</v>
      </c>
      <c r="K352" s="18">
        <v>1.72712966368248E-2</v>
      </c>
      <c r="L352" s="17">
        <v>1.55</v>
      </c>
      <c r="M352" s="17">
        <v>0.18</v>
      </c>
      <c r="N352" s="17">
        <v>0.95</v>
      </c>
      <c r="O352" s="17">
        <v>0</v>
      </c>
      <c r="P352" s="17">
        <v>0</v>
      </c>
      <c r="Q352" s="17">
        <v>0.53</v>
      </c>
      <c r="R352" s="17">
        <v>-2.5828427841439199</v>
      </c>
      <c r="S352" s="18">
        <v>4.73863816965326E-5</v>
      </c>
      <c r="T352" s="18">
        <v>1.62693243824762E-4</v>
      </c>
      <c r="U352" s="19" t="s">
        <v>118</v>
      </c>
      <c r="V352" s="19" t="s">
        <v>118</v>
      </c>
      <c r="W352" s="19" t="s">
        <v>118</v>
      </c>
      <c r="X352" s="19" t="s">
        <v>118</v>
      </c>
      <c r="Y352" s="19" t="s">
        <v>118</v>
      </c>
      <c r="Z352" s="19" t="s">
        <v>118</v>
      </c>
      <c r="AA352" s="19" t="s">
        <v>118</v>
      </c>
      <c r="AB352" s="19" t="s">
        <v>118</v>
      </c>
      <c r="AC352" s="19" t="s">
        <v>118</v>
      </c>
      <c r="AD352" s="1" t="s">
        <v>1334</v>
      </c>
    </row>
    <row r="353" spans="1:30">
      <c r="A353" s="15" t="s">
        <v>467</v>
      </c>
      <c r="B353" s="16">
        <v>581</v>
      </c>
      <c r="C353" s="17">
        <v>49.18</v>
      </c>
      <c r="D353" s="17">
        <v>83.35</v>
      </c>
      <c r="E353" s="17">
        <v>28.75</v>
      </c>
      <c r="F353" s="17">
        <v>79.900000000000006</v>
      </c>
      <c r="G353" s="17">
        <v>95.2</v>
      </c>
      <c r="H353" s="17">
        <v>175.7</v>
      </c>
      <c r="I353" s="17">
        <v>1.03027417888225</v>
      </c>
      <c r="J353" s="18">
        <v>7.1150874053638397E-3</v>
      </c>
      <c r="K353" s="18">
        <v>1.7554603114088602E-2</v>
      </c>
      <c r="L353" s="19" t="s">
        <v>118</v>
      </c>
      <c r="M353" s="19" t="s">
        <v>118</v>
      </c>
      <c r="N353" s="19" t="s">
        <v>118</v>
      </c>
      <c r="O353" s="19" t="s">
        <v>118</v>
      </c>
      <c r="P353" s="19" t="s">
        <v>118</v>
      </c>
      <c r="Q353" s="19" t="s">
        <v>118</v>
      </c>
      <c r="R353" s="19" t="s">
        <v>118</v>
      </c>
      <c r="S353" s="19" t="s">
        <v>118</v>
      </c>
      <c r="T353" s="19" t="s">
        <v>118</v>
      </c>
      <c r="U353" s="19" t="s">
        <v>118</v>
      </c>
      <c r="V353" s="19" t="s">
        <v>118</v>
      </c>
      <c r="W353" s="19" t="s">
        <v>118</v>
      </c>
      <c r="X353" s="19" t="s">
        <v>118</v>
      </c>
      <c r="Y353" s="19" t="s">
        <v>118</v>
      </c>
      <c r="Z353" s="19" t="s">
        <v>118</v>
      </c>
      <c r="AA353" s="19" t="s">
        <v>118</v>
      </c>
      <c r="AB353" s="19" t="s">
        <v>118</v>
      </c>
      <c r="AC353" s="19" t="s">
        <v>118</v>
      </c>
      <c r="AD353" s="1" t="s">
        <v>1354</v>
      </c>
    </row>
    <row r="354" spans="1:30">
      <c r="A354" s="15" t="s">
        <v>468</v>
      </c>
      <c r="B354" s="16">
        <v>1261</v>
      </c>
      <c r="C354" s="17">
        <v>2.62</v>
      </c>
      <c r="D354" s="17">
        <v>3.98</v>
      </c>
      <c r="E354" s="17">
        <v>2.61</v>
      </c>
      <c r="F354" s="17">
        <v>0.94</v>
      </c>
      <c r="G354" s="17">
        <v>1.58</v>
      </c>
      <c r="H354" s="17">
        <v>1.88</v>
      </c>
      <c r="I354" s="17">
        <v>-1.15172368448123</v>
      </c>
      <c r="J354" s="18">
        <v>7.3919219859739397E-3</v>
      </c>
      <c r="K354" s="18">
        <v>1.8185808067765399E-2</v>
      </c>
      <c r="L354" s="19" t="s">
        <v>118</v>
      </c>
      <c r="M354" s="19" t="s">
        <v>118</v>
      </c>
      <c r="N354" s="19" t="s">
        <v>118</v>
      </c>
      <c r="O354" s="19" t="s">
        <v>118</v>
      </c>
      <c r="P354" s="19" t="s">
        <v>118</v>
      </c>
      <c r="Q354" s="19" t="s">
        <v>118</v>
      </c>
      <c r="R354" s="19" t="s">
        <v>118</v>
      </c>
      <c r="S354" s="19" t="s">
        <v>118</v>
      </c>
      <c r="T354" s="19" t="s">
        <v>118</v>
      </c>
      <c r="U354" s="19" t="s">
        <v>118</v>
      </c>
      <c r="V354" s="19" t="s">
        <v>118</v>
      </c>
      <c r="W354" s="19" t="s">
        <v>118</v>
      </c>
      <c r="X354" s="19" t="s">
        <v>118</v>
      </c>
      <c r="Y354" s="19" t="s">
        <v>118</v>
      </c>
      <c r="Z354" s="19" t="s">
        <v>118</v>
      </c>
      <c r="AA354" s="19" t="s">
        <v>118</v>
      </c>
      <c r="AB354" s="19" t="s">
        <v>118</v>
      </c>
      <c r="AC354" s="19" t="s">
        <v>118</v>
      </c>
      <c r="AD354" s="1" t="s">
        <v>1334</v>
      </c>
    </row>
    <row r="355" spans="1:30">
      <c r="A355" s="15" t="s">
        <v>469</v>
      </c>
      <c r="B355" s="16">
        <v>808</v>
      </c>
      <c r="C355" s="17">
        <v>15.58</v>
      </c>
      <c r="D355" s="17">
        <v>14.26</v>
      </c>
      <c r="E355" s="17">
        <v>5.45</v>
      </c>
      <c r="F355" s="17">
        <v>7.58</v>
      </c>
      <c r="G355" s="17">
        <v>2.57</v>
      </c>
      <c r="H355" s="17">
        <v>7.31</v>
      </c>
      <c r="I355" s="17">
        <v>-1.0875432163413701</v>
      </c>
      <c r="J355" s="18">
        <v>7.5675973289009201E-3</v>
      </c>
      <c r="K355" s="18">
        <v>1.8565267101496301E-2</v>
      </c>
      <c r="L355" s="19" t="s">
        <v>118</v>
      </c>
      <c r="M355" s="19" t="s">
        <v>118</v>
      </c>
      <c r="N355" s="19" t="s">
        <v>118</v>
      </c>
      <c r="O355" s="19" t="s">
        <v>118</v>
      </c>
      <c r="P355" s="19" t="s">
        <v>118</v>
      </c>
      <c r="Q355" s="19" t="s">
        <v>118</v>
      </c>
      <c r="R355" s="19" t="s">
        <v>118</v>
      </c>
      <c r="S355" s="19" t="s">
        <v>118</v>
      </c>
      <c r="T355" s="19" t="s">
        <v>118</v>
      </c>
      <c r="U355" s="19" t="s">
        <v>118</v>
      </c>
      <c r="V355" s="19" t="s">
        <v>118</v>
      </c>
      <c r="W355" s="19" t="s">
        <v>118</v>
      </c>
      <c r="X355" s="19" t="s">
        <v>118</v>
      </c>
      <c r="Y355" s="19" t="s">
        <v>118</v>
      </c>
      <c r="Z355" s="19" t="s">
        <v>118</v>
      </c>
      <c r="AA355" s="19" t="s">
        <v>118</v>
      </c>
      <c r="AB355" s="19" t="s">
        <v>118</v>
      </c>
      <c r="AC355" s="19" t="s">
        <v>118</v>
      </c>
      <c r="AD355" s="1" t="s">
        <v>1446</v>
      </c>
    </row>
    <row r="356" spans="1:30">
      <c r="A356" s="15" t="s">
        <v>470</v>
      </c>
      <c r="B356" s="16">
        <v>1887</v>
      </c>
      <c r="C356" s="17">
        <v>12.24</v>
      </c>
      <c r="D356" s="17">
        <v>13.43</v>
      </c>
      <c r="E356" s="17">
        <v>8.2899999999999991</v>
      </c>
      <c r="F356" s="17">
        <v>5.77</v>
      </c>
      <c r="G356" s="17">
        <v>4.04</v>
      </c>
      <c r="H356" s="17">
        <v>8.07</v>
      </c>
      <c r="I356" s="17">
        <v>-1.0309471374372501</v>
      </c>
      <c r="J356" s="18">
        <v>7.6897839420878699E-3</v>
      </c>
      <c r="K356" s="18">
        <v>1.8811731338553898E-2</v>
      </c>
      <c r="L356" s="19" t="s">
        <v>118</v>
      </c>
      <c r="M356" s="19" t="s">
        <v>118</v>
      </c>
      <c r="N356" s="19" t="s">
        <v>118</v>
      </c>
      <c r="O356" s="19" t="s">
        <v>118</v>
      </c>
      <c r="P356" s="19" t="s">
        <v>118</v>
      </c>
      <c r="Q356" s="19" t="s">
        <v>118</v>
      </c>
      <c r="R356" s="19" t="s">
        <v>118</v>
      </c>
      <c r="S356" s="19" t="s">
        <v>118</v>
      </c>
      <c r="T356" s="19" t="s">
        <v>118</v>
      </c>
      <c r="U356" s="19" t="s">
        <v>118</v>
      </c>
      <c r="V356" s="19" t="s">
        <v>118</v>
      </c>
      <c r="W356" s="19" t="s">
        <v>118</v>
      </c>
      <c r="X356" s="19" t="s">
        <v>118</v>
      </c>
      <c r="Y356" s="19" t="s">
        <v>118</v>
      </c>
      <c r="Z356" s="19" t="s">
        <v>118</v>
      </c>
      <c r="AA356" s="19" t="s">
        <v>118</v>
      </c>
      <c r="AB356" s="19" t="s">
        <v>118</v>
      </c>
      <c r="AC356" s="19" t="s">
        <v>118</v>
      </c>
      <c r="AD356" s="1" t="s">
        <v>1505</v>
      </c>
    </row>
    <row r="357" spans="1:30">
      <c r="A357" s="15" t="s">
        <v>471</v>
      </c>
      <c r="B357" s="16">
        <v>1447</v>
      </c>
      <c r="C357" s="17">
        <v>54.95</v>
      </c>
      <c r="D357" s="17">
        <v>79.95</v>
      </c>
      <c r="E357" s="17">
        <v>27.77</v>
      </c>
      <c r="F357" s="17">
        <v>28.68</v>
      </c>
      <c r="G357" s="17">
        <v>13.08</v>
      </c>
      <c r="H357" s="17">
        <v>43.92</v>
      </c>
      <c r="I357" s="17">
        <v>-1.0115122587221801</v>
      </c>
      <c r="J357" s="18">
        <v>7.8071926503667198E-3</v>
      </c>
      <c r="K357" s="18">
        <v>1.8992907594128E-2</v>
      </c>
      <c r="L357" s="19" t="s">
        <v>118</v>
      </c>
      <c r="M357" s="19" t="s">
        <v>118</v>
      </c>
      <c r="N357" s="19" t="s">
        <v>118</v>
      </c>
      <c r="O357" s="19" t="s">
        <v>118</v>
      </c>
      <c r="P357" s="19" t="s">
        <v>118</v>
      </c>
      <c r="Q357" s="19" t="s">
        <v>118</v>
      </c>
      <c r="R357" s="19" t="s">
        <v>118</v>
      </c>
      <c r="S357" s="19" t="s">
        <v>118</v>
      </c>
      <c r="T357" s="19" t="s">
        <v>118</v>
      </c>
      <c r="U357" s="19" t="s">
        <v>118</v>
      </c>
      <c r="V357" s="19" t="s">
        <v>118</v>
      </c>
      <c r="W357" s="19" t="s">
        <v>118</v>
      </c>
      <c r="X357" s="19" t="s">
        <v>118</v>
      </c>
      <c r="Y357" s="19" t="s">
        <v>118</v>
      </c>
      <c r="Z357" s="19" t="s">
        <v>118</v>
      </c>
      <c r="AA357" s="19" t="s">
        <v>118</v>
      </c>
      <c r="AB357" s="19" t="s">
        <v>118</v>
      </c>
      <c r="AC357" s="19" t="s">
        <v>118</v>
      </c>
      <c r="AD357" s="1" t="s">
        <v>1315</v>
      </c>
    </row>
    <row r="358" spans="1:30">
      <c r="A358" s="15" t="s">
        <v>472</v>
      </c>
      <c r="B358" s="16">
        <v>2061</v>
      </c>
      <c r="C358" s="17">
        <v>0.09</v>
      </c>
      <c r="D358" s="17">
        <v>0.03</v>
      </c>
      <c r="E358" s="17">
        <v>0.03</v>
      </c>
      <c r="F358" s="17">
        <v>0.23</v>
      </c>
      <c r="G358" s="17">
        <v>0</v>
      </c>
      <c r="H358" s="17">
        <v>0.54</v>
      </c>
      <c r="I358" s="17">
        <v>2.0416560375990702</v>
      </c>
      <c r="J358" s="18">
        <v>7.80770797172004E-3</v>
      </c>
      <c r="K358" s="18">
        <v>1.8992907594128E-2</v>
      </c>
      <c r="L358" s="19" t="s">
        <v>118</v>
      </c>
      <c r="M358" s="19" t="s">
        <v>118</v>
      </c>
      <c r="N358" s="19" t="s">
        <v>118</v>
      </c>
      <c r="O358" s="19" t="s">
        <v>118</v>
      </c>
      <c r="P358" s="19" t="s">
        <v>118</v>
      </c>
      <c r="Q358" s="19" t="s">
        <v>118</v>
      </c>
      <c r="R358" s="19" t="s">
        <v>118</v>
      </c>
      <c r="S358" s="19" t="s">
        <v>118</v>
      </c>
      <c r="T358" s="19" t="s">
        <v>118</v>
      </c>
      <c r="U358" s="19" t="s">
        <v>118</v>
      </c>
      <c r="V358" s="19" t="s">
        <v>118</v>
      </c>
      <c r="W358" s="19" t="s">
        <v>118</v>
      </c>
      <c r="X358" s="19" t="s">
        <v>118</v>
      </c>
      <c r="Y358" s="19" t="s">
        <v>118</v>
      </c>
      <c r="Z358" s="19" t="s">
        <v>118</v>
      </c>
      <c r="AA358" s="19" t="s">
        <v>118</v>
      </c>
      <c r="AB358" s="19" t="s">
        <v>118</v>
      </c>
      <c r="AC358" s="19" t="s">
        <v>118</v>
      </c>
      <c r="AD358" s="98" t="s">
        <v>1408</v>
      </c>
    </row>
    <row r="359" spans="1:30">
      <c r="A359" s="15" t="s">
        <v>473</v>
      </c>
      <c r="B359" s="16">
        <v>1189</v>
      </c>
      <c r="C359" s="17">
        <v>0.12</v>
      </c>
      <c r="D359" s="17">
        <v>0.51</v>
      </c>
      <c r="E359" s="17">
        <v>0.51</v>
      </c>
      <c r="F359" s="17">
        <v>0.33</v>
      </c>
      <c r="G359" s="17">
        <v>1.07</v>
      </c>
      <c r="H359" s="17">
        <v>2.17</v>
      </c>
      <c r="I359" s="17">
        <v>1.4615096030814401</v>
      </c>
      <c r="J359" s="18">
        <v>8.1864450651538308E-3</v>
      </c>
      <c r="K359" s="18">
        <v>1.98584353681323E-2</v>
      </c>
      <c r="L359" s="19" t="s">
        <v>118</v>
      </c>
      <c r="M359" s="19" t="s">
        <v>118</v>
      </c>
      <c r="N359" s="19" t="s">
        <v>118</v>
      </c>
      <c r="O359" s="19" t="s">
        <v>118</v>
      </c>
      <c r="P359" s="19" t="s">
        <v>118</v>
      </c>
      <c r="Q359" s="19" t="s">
        <v>118</v>
      </c>
      <c r="R359" s="19" t="s">
        <v>118</v>
      </c>
      <c r="S359" s="19" t="s">
        <v>118</v>
      </c>
      <c r="T359" s="19" t="s">
        <v>118</v>
      </c>
      <c r="U359" s="19" t="s">
        <v>118</v>
      </c>
      <c r="V359" s="19" t="s">
        <v>118</v>
      </c>
      <c r="W359" s="19" t="s">
        <v>118</v>
      </c>
      <c r="X359" s="19" t="s">
        <v>118</v>
      </c>
      <c r="Y359" s="19" t="s">
        <v>118</v>
      </c>
      <c r="Z359" s="19" t="s">
        <v>118</v>
      </c>
      <c r="AA359" s="19" t="s">
        <v>118</v>
      </c>
      <c r="AB359" s="19" t="s">
        <v>118</v>
      </c>
      <c r="AC359" s="19" t="s">
        <v>118</v>
      </c>
      <c r="AD359" s="98" t="s">
        <v>1442</v>
      </c>
    </row>
    <row r="360" spans="1:30">
      <c r="A360" s="15" t="s">
        <v>474</v>
      </c>
      <c r="B360" s="16">
        <v>1236</v>
      </c>
      <c r="C360" s="17">
        <v>4.92</v>
      </c>
      <c r="D360" s="17">
        <v>6.22</v>
      </c>
      <c r="E360" s="17">
        <v>14.03</v>
      </c>
      <c r="F360" s="17">
        <v>19.23</v>
      </c>
      <c r="G360" s="17">
        <v>23.97</v>
      </c>
      <c r="H360" s="17">
        <v>13.5</v>
      </c>
      <c r="I360" s="17">
        <v>1.02857473255516</v>
      </c>
      <c r="J360" s="18">
        <v>8.2382054900843795E-3</v>
      </c>
      <c r="K360" s="18">
        <v>1.9928173057019799E-2</v>
      </c>
      <c r="L360" s="19" t="s">
        <v>118</v>
      </c>
      <c r="M360" s="19" t="s">
        <v>118</v>
      </c>
      <c r="N360" s="19" t="s">
        <v>118</v>
      </c>
      <c r="O360" s="19" t="s">
        <v>118</v>
      </c>
      <c r="P360" s="19" t="s">
        <v>118</v>
      </c>
      <c r="Q360" s="19" t="s">
        <v>118</v>
      </c>
      <c r="R360" s="19" t="s">
        <v>118</v>
      </c>
      <c r="S360" s="19" t="s">
        <v>118</v>
      </c>
      <c r="T360" s="19" t="s">
        <v>118</v>
      </c>
      <c r="U360" s="19" t="s">
        <v>118</v>
      </c>
      <c r="V360" s="19" t="s">
        <v>118</v>
      </c>
      <c r="W360" s="19" t="s">
        <v>118</v>
      </c>
      <c r="X360" s="19" t="s">
        <v>118</v>
      </c>
      <c r="Y360" s="19" t="s">
        <v>118</v>
      </c>
      <c r="Z360" s="19" t="s">
        <v>118</v>
      </c>
      <c r="AA360" s="19" t="s">
        <v>118</v>
      </c>
      <c r="AB360" s="19" t="s">
        <v>118</v>
      </c>
      <c r="AC360" s="19" t="s">
        <v>118</v>
      </c>
      <c r="AD360" s="1" t="s">
        <v>1383</v>
      </c>
    </row>
    <row r="361" spans="1:30">
      <c r="A361" s="15" t="s">
        <v>475</v>
      </c>
      <c r="B361" s="16">
        <v>888</v>
      </c>
      <c r="C361" s="17">
        <v>1.22</v>
      </c>
      <c r="D361" s="17">
        <v>1.46</v>
      </c>
      <c r="E361" s="17">
        <v>1.96</v>
      </c>
      <c r="F361" s="17">
        <v>1.68</v>
      </c>
      <c r="G361" s="17">
        <v>3.27</v>
      </c>
      <c r="H361" s="17">
        <v>7.22</v>
      </c>
      <c r="I361" s="17">
        <v>1.2067049767654401</v>
      </c>
      <c r="J361" s="18">
        <v>8.2917255761942397E-3</v>
      </c>
      <c r="K361" s="18">
        <v>2.0001766988814E-2</v>
      </c>
      <c r="L361" s="19" t="s">
        <v>118</v>
      </c>
      <c r="M361" s="19" t="s">
        <v>118</v>
      </c>
      <c r="N361" s="19" t="s">
        <v>118</v>
      </c>
      <c r="O361" s="19" t="s">
        <v>118</v>
      </c>
      <c r="P361" s="19" t="s">
        <v>118</v>
      </c>
      <c r="Q361" s="19" t="s">
        <v>118</v>
      </c>
      <c r="R361" s="19" t="s">
        <v>118</v>
      </c>
      <c r="S361" s="19" t="s">
        <v>118</v>
      </c>
      <c r="T361" s="19" t="s">
        <v>118</v>
      </c>
      <c r="U361" s="19" t="s">
        <v>118</v>
      </c>
      <c r="V361" s="19" t="s">
        <v>118</v>
      </c>
      <c r="W361" s="19" t="s">
        <v>118</v>
      </c>
      <c r="X361" s="19" t="s">
        <v>118</v>
      </c>
      <c r="Y361" s="19" t="s">
        <v>118</v>
      </c>
      <c r="Z361" s="19" t="s">
        <v>118</v>
      </c>
      <c r="AA361" s="19" t="s">
        <v>118</v>
      </c>
      <c r="AB361" s="19" t="s">
        <v>118</v>
      </c>
      <c r="AC361" s="19" t="s">
        <v>118</v>
      </c>
      <c r="AD361" s="98" t="s">
        <v>1409</v>
      </c>
    </row>
    <row r="362" spans="1:30">
      <c r="A362" s="15" t="s">
        <v>476</v>
      </c>
      <c r="B362" s="16">
        <v>1965</v>
      </c>
      <c r="C362" s="17">
        <v>0.34</v>
      </c>
      <c r="D362" s="17">
        <v>0.24</v>
      </c>
      <c r="E362" s="17">
        <v>0</v>
      </c>
      <c r="F362" s="17">
        <v>0</v>
      </c>
      <c r="G362" s="17">
        <v>0.11</v>
      </c>
      <c r="H362" s="17">
        <v>0</v>
      </c>
      <c r="I362" s="17">
        <v>-2.4300462565770999</v>
      </c>
      <c r="J362" s="18">
        <v>8.4310737531707296E-3</v>
      </c>
      <c r="K362" s="18">
        <v>2.0225235097633899E-2</v>
      </c>
      <c r="L362" s="19" t="s">
        <v>118</v>
      </c>
      <c r="M362" s="19" t="s">
        <v>118</v>
      </c>
      <c r="N362" s="19" t="s">
        <v>118</v>
      </c>
      <c r="O362" s="19" t="s">
        <v>118</v>
      </c>
      <c r="P362" s="19" t="s">
        <v>118</v>
      </c>
      <c r="Q362" s="19" t="s">
        <v>118</v>
      </c>
      <c r="R362" s="19" t="s">
        <v>118</v>
      </c>
      <c r="S362" s="19" t="s">
        <v>118</v>
      </c>
      <c r="T362" s="19" t="s">
        <v>118</v>
      </c>
      <c r="U362" s="19" t="s">
        <v>118</v>
      </c>
      <c r="V362" s="19" t="s">
        <v>118</v>
      </c>
      <c r="W362" s="19" t="s">
        <v>118</v>
      </c>
      <c r="X362" s="19" t="s">
        <v>118</v>
      </c>
      <c r="Y362" s="19" t="s">
        <v>118</v>
      </c>
      <c r="Z362" s="19" t="s">
        <v>118</v>
      </c>
      <c r="AA362" s="19" t="s">
        <v>118</v>
      </c>
      <c r="AB362" s="19" t="s">
        <v>118</v>
      </c>
      <c r="AC362" s="19" t="s">
        <v>118</v>
      </c>
      <c r="AD362" s="1" t="s">
        <v>1445</v>
      </c>
    </row>
    <row r="363" spans="1:30">
      <c r="A363" s="15" t="s">
        <v>477</v>
      </c>
      <c r="B363" s="16">
        <v>1519</v>
      </c>
      <c r="C363" s="17">
        <v>0.11</v>
      </c>
      <c r="D363" s="17">
        <v>0</v>
      </c>
      <c r="E363" s="17">
        <v>0</v>
      </c>
      <c r="F363" s="17">
        <v>0.56999999999999995</v>
      </c>
      <c r="G363" s="17">
        <v>0.22</v>
      </c>
      <c r="H363" s="17">
        <v>0</v>
      </c>
      <c r="I363" s="17">
        <v>2.3654999231031</v>
      </c>
      <c r="J363" s="18">
        <v>8.4310737531707296E-3</v>
      </c>
      <c r="K363" s="18">
        <v>2.0225235097633899E-2</v>
      </c>
      <c r="L363" s="19" t="s">
        <v>118</v>
      </c>
      <c r="M363" s="19" t="s">
        <v>118</v>
      </c>
      <c r="N363" s="19" t="s">
        <v>118</v>
      </c>
      <c r="O363" s="19" t="s">
        <v>118</v>
      </c>
      <c r="P363" s="19" t="s">
        <v>118</v>
      </c>
      <c r="Q363" s="19" t="s">
        <v>118</v>
      </c>
      <c r="R363" s="19" t="s">
        <v>118</v>
      </c>
      <c r="S363" s="19" t="s">
        <v>118</v>
      </c>
      <c r="T363" s="19" t="s">
        <v>118</v>
      </c>
      <c r="U363" s="19" t="s">
        <v>118</v>
      </c>
      <c r="V363" s="19" t="s">
        <v>118</v>
      </c>
      <c r="W363" s="19" t="s">
        <v>118</v>
      </c>
      <c r="X363" s="19" t="s">
        <v>118</v>
      </c>
      <c r="Y363" s="19" t="s">
        <v>118</v>
      </c>
      <c r="Z363" s="19" t="s">
        <v>118</v>
      </c>
      <c r="AA363" s="19" t="s">
        <v>118</v>
      </c>
      <c r="AB363" s="19" t="s">
        <v>118</v>
      </c>
      <c r="AC363" s="19" t="s">
        <v>118</v>
      </c>
      <c r="AD363" s="1" t="s">
        <v>1334</v>
      </c>
    </row>
    <row r="364" spans="1:30">
      <c r="A364" s="15" t="s">
        <v>478</v>
      </c>
      <c r="B364" s="16">
        <v>756</v>
      </c>
      <c r="C364" s="17">
        <v>0.53</v>
      </c>
      <c r="D364" s="17">
        <v>2.5299999999999998</v>
      </c>
      <c r="E364" s="17">
        <v>0.08</v>
      </c>
      <c r="F364" s="17">
        <v>0.17</v>
      </c>
      <c r="G364" s="17">
        <v>0.12</v>
      </c>
      <c r="H364" s="17">
        <v>0.71</v>
      </c>
      <c r="I364" s="17">
        <v>-1.80368637545262</v>
      </c>
      <c r="J364" s="18">
        <v>8.5725777845246307E-3</v>
      </c>
      <c r="K364" s="18">
        <v>2.03951987950504E-2</v>
      </c>
      <c r="L364" s="19" t="s">
        <v>118</v>
      </c>
      <c r="M364" s="19" t="s">
        <v>118</v>
      </c>
      <c r="N364" s="19" t="s">
        <v>118</v>
      </c>
      <c r="O364" s="19" t="s">
        <v>118</v>
      </c>
      <c r="P364" s="19" t="s">
        <v>118</v>
      </c>
      <c r="Q364" s="19" t="s">
        <v>118</v>
      </c>
      <c r="R364" s="19" t="s">
        <v>118</v>
      </c>
      <c r="S364" s="19" t="s">
        <v>118</v>
      </c>
      <c r="T364" s="19" t="s">
        <v>118</v>
      </c>
      <c r="U364" s="17">
        <v>0</v>
      </c>
      <c r="V364" s="17">
        <v>0.04</v>
      </c>
      <c r="W364" s="17">
        <v>0.21</v>
      </c>
      <c r="X364" s="17">
        <v>11.35</v>
      </c>
      <c r="Y364" s="17">
        <v>16.36</v>
      </c>
      <c r="Z364" s="17">
        <v>10.25</v>
      </c>
      <c r="AA364" s="17">
        <v>6.2216393673844603</v>
      </c>
      <c r="AB364" s="18">
        <v>1.1173139057467799E-19</v>
      </c>
      <c r="AC364" s="18">
        <v>7.7765047839975698E-18</v>
      </c>
      <c r="AD364" s="1" t="s">
        <v>1322</v>
      </c>
    </row>
    <row r="365" spans="1:30">
      <c r="A365" s="15" t="s">
        <v>479</v>
      </c>
      <c r="B365" s="16">
        <v>756</v>
      </c>
      <c r="C365" s="17">
        <v>0.53</v>
      </c>
      <c r="D365" s="17">
        <v>2.5299999999999998</v>
      </c>
      <c r="E365" s="17">
        <v>0.08</v>
      </c>
      <c r="F365" s="17">
        <v>0.17</v>
      </c>
      <c r="G365" s="17">
        <v>0.12</v>
      </c>
      <c r="H365" s="17">
        <v>0.71</v>
      </c>
      <c r="I365" s="17">
        <v>-1.80368637545262</v>
      </c>
      <c r="J365" s="18">
        <v>8.5725777845246307E-3</v>
      </c>
      <c r="K365" s="18">
        <v>2.03951987950504E-2</v>
      </c>
      <c r="L365" s="19" t="s">
        <v>118</v>
      </c>
      <c r="M365" s="19" t="s">
        <v>118</v>
      </c>
      <c r="N365" s="19" t="s">
        <v>118</v>
      </c>
      <c r="O365" s="19" t="s">
        <v>118</v>
      </c>
      <c r="P365" s="19" t="s">
        <v>118</v>
      </c>
      <c r="Q365" s="19" t="s">
        <v>118</v>
      </c>
      <c r="R365" s="19" t="s">
        <v>118</v>
      </c>
      <c r="S365" s="19" t="s">
        <v>118</v>
      </c>
      <c r="T365" s="19" t="s">
        <v>118</v>
      </c>
      <c r="U365" s="17">
        <v>0</v>
      </c>
      <c r="V365" s="17">
        <v>0.04</v>
      </c>
      <c r="W365" s="17">
        <v>0.21</v>
      </c>
      <c r="X365" s="17">
        <v>11.35</v>
      </c>
      <c r="Y365" s="17">
        <v>16.36</v>
      </c>
      <c r="Z365" s="17">
        <v>10.25</v>
      </c>
      <c r="AA365" s="17">
        <v>6.2216393673844603</v>
      </c>
      <c r="AB365" s="18">
        <v>1.1173139057467799E-19</v>
      </c>
      <c r="AC365" s="18">
        <v>7.7765047839975698E-18</v>
      </c>
      <c r="AD365" s="1" t="s">
        <v>1322</v>
      </c>
    </row>
    <row r="366" spans="1:30">
      <c r="A366" s="15" t="s">
        <v>480</v>
      </c>
      <c r="B366" s="16">
        <v>756</v>
      </c>
      <c r="C366" s="17">
        <v>0.53</v>
      </c>
      <c r="D366" s="17">
        <v>2.5299999999999998</v>
      </c>
      <c r="E366" s="17">
        <v>0.08</v>
      </c>
      <c r="F366" s="17">
        <v>0.17</v>
      </c>
      <c r="G366" s="17">
        <v>0.12</v>
      </c>
      <c r="H366" s="17">
        <v>0.71</v>
      </c>
      <c r="I366" s="17">
        <v>-1.80368637545262</v>
      </c>
      <c r="J366" s="18">
        <v>8.5725777845246307E-3</v>
      </c>
      <c r="K366" s="18">
        <v>2.03951987950504E-2</v>
      </c>
      <c r="L366" s="19" t="s">
        <v>118</v>
      </c>
      <c r="M366" s="19" t="s">
        <v>118</v>
      </c>
      <c r="N366" s="19" t="s">
        <v>118</v>
      </c>
      <c r="O366" s="19" t="s">
        <v>118</v>
      </c>
      <c r="P366" s="19" t="s">
        <v>118</v>
      </c>
      <c r="Q366" s="19" t="s">
        <v>118</v>
      </c>
      <c r="R366" s="19" t="s">
        <v>118</v>
      </c>
      <c r="S366" s="19" t="s">
        <v>118</v>
      </c>
      <c r="T366" s="19" t="s">
        <v>118</v>
      </c>
      <c r="U366" s="17">
        <v>0</v>
      </c>
      <c r="V366" s="17">
        <v>0.04</v>
      </c>
      <c r="W366" s="17">
        <v>0.21</v>
      </c>
      <c r="X366" s="17">
        <v>11.35</v>
      </c>
      <c r="Y366" s="17">
        <v>16.36</v>
      </c>
      <c r="Z366" s="17">
        <v>10.25</v>
      </c>
      <c r="AA366" s="17">
        <v>6.2216393673844603</v>
      </c>
      <c r="AB366" s="18">
        <v>1.1173139057467799E-19</v>
      </c>
      <c r="AC366" s="18">
        <v>7.7765047839975698E-18</v>
      </c>
      <c r="AD366" s="1" t="s">
        <v>1322</v>
      </c>
    </row>
    <row r="367" spans="1:30">
      <c r="A367" s="15" t="s">
        <v>481</v>
      </c>
      <c r="B367" s="16">
        <v>2379</v>
      </c>
      <c r="C367" s="17">
        <v>2.7</v>
      </c>
      <c r="D367" s="17">
        <v>2.08</v>
      </c>
      <c r="E367" s="17">
        <v>7.8</v>
      </c>
      <c r="F367" s="17">
        <v>8.57</v>
      </c>
      <c r="G367" s="17">
        <v>13.66</v>
      </c>
      <c r="H367" s="17">
        <v>6.12</v>
      </c>
      <c r="I367" s="17">
        <v>1.01817816283219</v>
      </c>
      <c r="J367" s="18">
        <v>8.7536590864565004E-3</v>
      </c>
      <c r="K367" s="18">
        <v>2.07689555311543E-2</v>
      </c>
      <c r="L367" s="19" t="s">
        <v>118</v>
      </c>
      <c r="M367" s="19" t="s">
        <v>118</v>
      </c>
      <c r="N367" s="19" t="s">
        <v>118</v>
      </c>
      <c r="O367" s="19" t="s">
        <v>118</v>
      </c>
      <c r="P367" s="19" t="s">
        <v>118</v>
      </c>
      <c r="Q367" s="19" t="s">
        <v>118</v>
      </c>
      <c r="R367" s="19" t="s">
        <v>118</v>
      </c>
      <c r="S367" s="19" t="s">
        <v>118</v>
      </c>
      <c r="T367" s="19" t="s">
        <v>118</v>
      </c>
      <c r="U367" s="19" t="s">
        <v>118</v>
      </c>
      <c r="V367" s="19" t="s">
        <v>118</v>
      </c>
      <c r="W367" s="19" t="s">
        <v>118</v>
      </c>
      <c r="X367" s="19" t="s">
        <v>118</v>
      </c>
      <c r="Y367" s="19" t="s">
        <v>118</v>
      </c>
      <c r="Z367" s="19" t="s">
        <v>118</v>
      </c>
      <c r="AA367" s="19" t="s">
        <v>118</v>
      </c>
      <c r="AB367" s="19" t="s">
        <v>118</v>
      </c>
      <c r="AC367" s="19" t="s">
        <v>118</v>
      </c>
      <c r="AD367" s="1" t="s">
        <v>1343</v>
      </c>
    </row>
    <row r="368" spans="1:30">
      <c r="A368" s="15" t="s">
        <v>482</v>
      </c>
      <c r="B368" s="16">
        <v>662</v>
      </c>
      <c r="C368" s="17">
        <v>0.62</v>
      </c>
      <c r="D368" s="17">
        <v>4.1500000000000004</v>
      </c>
      <c r="E368" s="17">
        <v>8.35</v>
      </c>
      <c r="F368" s="17">
        <v>4.53</v>
      </c>
      <c r="G368" s="17">
        <v>15.51</v>
      </c>
      <c r="H368" s="17">
        <v>12.55</v>
      </c>
      <c r="I368" s="17">
        <v>1.13677307762081</v>
      </c>
      <c r="J368" s="18">
        <v>8.8796351887755302E-3</v>
      </c>
      <c r="K368" s="18">
        <v>2.10102843537694E-2</v>
      </c>
      <c r="L368" s="19" t="s">
        <v>118</v>
      </c>
      <c r="M368" s="19" t="s">
        <v>118</v>
      </c>
      <c r="N368" s="19" t="s">
        <v>118</v>
      </c>
      <c r="O368" s="19" t="s">
        <v>118</v>
      </c>
      <c r="P368" s="19" t="s">
        <v>118</v>
      </c>
      <c r="Q368" s="19" t="s">
        <v>118</v>
      </c>
      <c r="R368" s="19" t="s">
        <v>118</v>
      </c>
      <c r="S368" s="19" t="s">
        <v>118</v>
      </c>
      <c r="T368" s="19" t="s">
        <v>118</v>
      </c>
      <c r="U368" s="19" t="s">
        <v>118</v>
      </c>
      <c r="V368" s="19" t="s">
        <v>118</v>
      </c>
      <c r="W368" s="19" t="s">
        <v>118</v>
      </c>
      <c r="X368" s="19" t="s">
        <v>118</v>
      </c>
      <c r="Y368" s="19" t="s">
        <v>118</v>
      </c>
      <c r="Z368" s="19" t="s">
        <v>118</v>
      </c>
      <c r="AA368" s="19" t="s">
        <v>118</v>
      </c>
      <c r="AB368" s="19" t="s">
        <v>118</v>
      </c>
      <c r="AC368" s="19" t="s">
        <v>118</v>
      </c>
      <c r="AD368" s="1" t="s">
        <v>1445</v>
      </c>
    </row>
    <row r="369" spans="1:30">
      <c r="A369" s="15" t="s">
        <v>483</v>
      </c>
      <c r="B369" s="16">
        <v>1879</v>
      </c>
      <c r="C369" s="17">
        <v>18.21</v>
      </c>
      <c r="D369" s="17">
        <v>21.96</v>
      </c>
      <c r="E369" s="17">
        <v>10.220000000000001</v>
      </c>
      <c r="F369" s="17">
        <v>9.36</v>
      </c>
      <c r="G369" s="17">
        <v>6.36</v>
      </c>
      <c r="H369" s="17">
        <v>10.81</v>
      </c>
      <c r="I369" s="17">
        <v>-1.0023359957606299</v>
      </c>
      <c r="J369" s="18">
        <v>8.9960939294953107E-3</v>
      </c>
      <c r="K369" s="18">
        <v>2.10953824929478E-2</v>
      </c>
      <c r="L369" s="19" t="s">
        <v>118</v>
      </c>
      <c r="M369" s="19" t="s">
        <v>118</v>
      </c>
      <c r="N369" s="19" t="s">
        <v>118</v>
      </c>
      <c r="O369" s="19" t="s">
        <v>118</v>
      </c>
      <c r="P369" s="19" t="s">
        <v>118</v>
      </c>
      <c r="Q369" s="19" t="s">
        <v>118</v>
      </c>
      <c r="R369" s="19" t="s">
        <v>118</v>
      </c>
      <c r="S369" s="19" t="s">
        <v>118</v>
      </c>
      <c r="T369" s="19" t="s">
        <v>118</v>
      </c>
      <c r="U369" s="19" t="s">
        <v>118</v>
      </c>
      <c r="V369" s="19" t="s">
        <v>118</v>
      </c>
      <c r="W369" s="19" t="s">
        <v>118</v>
      </c>
      <c r="X369" s="19" t="s">
        <v>118</v>
      </c>
      <c r="Y369" s="19" t="s">
        <v>118</v>
      </c>
      <c r="Z369" s="19" t="s">
        <v>118</v>
      </c>
      <c r="AA369" s="19" t="s">
        <v>118</v>
      </c>
      <c r="AB369" s="19" t="s">
        <v>118</v>
      </c>
      <c r="AC369" s="19" t="s">
        <v>118</v>
      </c>
      <c r="AD369" s="1" t="s">
        <v>1506</v>
      </c>
    </row>
    <row r="370" spans="1:30">
      <c r="A370" s="15" t="s">
        <v>484</v>
      </c>
      <c r="B370" s="16">
        <v>2191</v>
      </c>
      <c r="C370" s="17">
        <v>0.43</v>
      </c>
      <c r="D370" s="17">
        <v>0.51</v>
      </c>
      <c r="E370" s="17">
        <v>0.75</v>
      </c>
      <c r="F370" s="17">
        <v>1.53</v>
      </c>
      <c r="G370" s="17">
        <v>1.27</v>
      </c>
      <c r="H370" s="17">
        <v>1.36</v>
      </c>
      <c r="I370" s="17">
        <v>1.16986851668587</v>
      </c>
      <c r="J370" s="18">
        <v>9.0150622222154794E-3</v>
      </c>
      <c r="K370" s="18">
        <v>2.10953824929478E-2</v>
      </c>
      <c r="L370" s="19" t="s">
        <v>118</v>
      </c>
      <c r="M370" s="19" t="s">
        <v>118</v>
      </c>
      <c r="N370" s="19" t="s">
        <v>118</v>
      </c>
      <c r="O370" s="19" t="s">
        <v>118</v>
      </c>
      <c r="P370" s="19" t="s">
        <v>118</v>
      </c>
      <c r="Q370" s="19" t="s">
        <v>118</v>
      </c>
      <c r="R370" s="19" t="s">
        <v>118</v>
      </c>
      <c r="S370" s="19" t="s">
        <v>118</v>
      </c>
      <c r="T370" s="19" t="s">
        <v>118</v>
      </c>
      <c r="U370" s="19" t="s">
        <v>118</v>
      </c>
      <c r="V370" s="19" t="s">
        <v>118</v>
      </c>
      <c r="W370" s="19" t="s">
        <v>118</v>
      </c>
      <c r="X370" s="19" t="s">
        <v>118</v>
      </c>
      <c r="Y370" s="19" t="s">
        <v>118</v>
      </c>
      <c r="Z370" s="19" t="s">
        <v>118</v>
      </c>
      <c r="AA370" s="19" t="s">
        <v>118</v>
      </c>
      <c r="AB370" s="19" t="s">
        <v>118</v>
      </c>
      <c r="AC370" s="19" t="s">
        <v>118</v>
      </c>
      <c r="AD370" s="1" t="s">
        <v>1446</v>
      </c>
    </row>
    <row r="371" spans="1:30">
      <c r="A371" s="15" t="s">
        <v>485</v>
      </c>
      <c r="B371" s="16">
        <v>1590</v>
      </c>
      <c r="C371" s="17">
        <v>5.37</v>
      </c>
      <c r="D371" s="17">
        <v>6.13</v>
      </c>
      <c r="E371" s="17">
        <v>1.59</v>
      </c>
      <c r="F371" s="17">
        <v>2.16</v>
      </c>
      <c r="G371" s="17">
        <v>0.82</v>
      </c>
      <c r="H371" s="17">
        <v>3.72</v>
      </c>
      <c r="I371" s="17">
        <v>-1.0625216467402601</v>
      </c>
      <c r="J371" s="18">
        <v>9.0269117327258005E-3</v>
      </c>
      <c r="K371" s="18">
        <v>2.10953824929478E-2</v>
      </c>
      <c r="L371" s="19" t="s">
        <v>118</v>
      </c>
      <c r="M371" s="19" t="s">
        <v>118</v>
      </c>
      <c r="N371" s="19" t="s">
        <v>118</v>
      </c>
      <c r="O371" s="19" t="s">
        <v>118</v>
      </c>
      <c r="P371" s="19" t="s">
        <v>118</v>
      </c>
      <c r="Q371" s="19" t="s">
        <v>118</v>
      </c>
      <c r="R371" s="19" t="s">
        <v>118</v>
      </c>
      <c r="S371" s="19" t="s">
        <v>118</v>
      </c>
      <c r="T371" s="19" t="s">
        <v>118</v>
      </c>
      <c r="U371" s="17">
        <v>1.88</v>
      </c>
      <c r="V371" s="17">
        <v>3.86</v>
      </c>
      <c r="W371" s="17">
        <v>3.56</v>
      </c>
      <c r="X371" s="17">
        <v>2.3199999999999998</v>
      </c>
      <c r="Y371" s="17">
        <v>2.25</v>
      </c>
      <c r="Z371" s="17">
        <v>3.49</v>
      </c>
      <c r="AA371" s="17">
        <v>-1.10572652683008</v>
      </c>
      <c r="AB371" s="18">
        <v>6.6861317498395504E-3</v>
      </c>
      <c r="AC371" s="18">
        <v>1.8614190791553301E-2</v>
      </c>
      <c r="AD371" s="98" t="s">
        <v>1410</v>
      </c>
    </row>
    <row r="372" spans="1:30">
      <c r="A372" s="15" t="s">
        <v>486</v>
      </c>
      <c r="B372" s="16">
        <v>1749</v>
      </c>
      <c r="C372" s="17">
        <v>1.85</v>
      </c>
      <c r="D372" s="17">
        <v>2.16</v>
      </c>
      <c r="E372" s="17">
        <v>0.35</v>
      </c>
      <c r="F372" s="17">
        <v>0.48</v>
      </c>
      <c r="G372" s="17">
        <v>0.57999999999999996</v>
      </c>
      <c r="H372" s="17">
        <v>0.91</v>
      </c>
      <c r="I372" s="17">
        <v>-1.1871774178216901</v>
      </c>
      <c r="J372" s="18">
        <v>9.0331886800836293E-3</v>
      </c>
      <c r="K372" s="18">
        <v>2.10953824929478E-2</v>
      </c>
      <c r="L372" s="19" t="s">
        <v>118</v>
      </c>
      <c r="M372" s="19" t="s">
        <v>118</v>
      </c>
      <c r="N372" s="19" t="s">
        <v>118</v>
      </c>
      <c r="O372" s="19" t="s">
        <v>118</v>
      </c>
      <c r="P372" s="19" t="s">
        <v>118</v>
      </c>
      <c r="Q372" s="19" t="s">
        <v>118</v>
      </c>
      <c r="R372" s="19" t="s">
        <v>118</v>
      </c>
      <c r="S372" s="19" t="s">
        <v>118</v>
      </c>
      <c r="T372" s="19" t="s">
        <v>118</v>
      </c>
      <c r="U372" s="19" t="s">
        <v>118</v>
      </c>
      <c r="V372" s="19" t="s">
        <v>118</v>
      </c>
      <c r="W372" s="19" t="s">
        <v>118</v>
      </c>
      <c r="X372" s="19" t="s">
        <v>118</v>
      </c>
      <c r="Y372" s="19" t="s">
        <v>118</v>
      </c>
      <c r="Z372" s="19" t="s">
        <v>118</v>
      </c>
      <c r="AA372" s="19" t="s">
        <v>118</v>
      </c>
      <c r="AB372" s="19" t="s">
        <v>118</v>
      </c>
      <c r="AC372" s="19" t="s">
        <v>118</v>
      </c>
      <c r="AD372" s="98" t="s">
        <v>1443</v>
      </c>
    </row>
    <row r="373" spans="1:30">
      <c r="A373" s="15" t="s">
        <v>487</v>
      </c>
      <c r="B373" s="16">
        <v>671</v>
      </c>
      <c r="C373" s="17">
        <v>12.33</v>
      </c>
      <c r="D373" s="17">
        <v>16.829999999999998</v>
      </c>
      <c r="E373" s="17">
        <v>14.09</v>
      </c>
      <c r="F373" s="17">
        <v>4.74</v>
      </c>
      <c r="G373" s="17">
        <v>6.79</v>
      </c>
      <c r="H373" s="17">
        <v>11.24</v>
      </c>
      <c r="I373" s="17">
        <v>-1.06154464874419</v>
      </c>
      <c r="J373" s="18">
        <v>9.0373982735376997E-3</v>
      </c>
      <c r="K373" s="18">
        <v>2.10953824929478E-2</v>
      </c>
      <c r="L373" s="19" t="s">
        <v>118</v>
      </c>
      <c r="M373" s="19" t="s">
        <v>118</v>
      </c>
      <c r="N373" s="19" t="s">
        <v>118</v>
      </c>
      <c r="O373" s="19" t="s">
        <v>118</v>
      </c>
      <c r="P373" s="19" t="s">
        <v>118</v>
      </c>
      <c r="Q373" s="19" t="s">
        <v>118</v>
      </c>
      <c r="R373" s="19" t="s">
        <v>118</v>
      </c>
      <c r="S373" s="19" t="s">
        <v>118</v>
      </c>
      <c r="T373" s="19" t="s">
        <v>118</v>
      </c>
      <c r="U373" s="19" t="s">
        <v>118</v>
      </c>
      <c r="V373" s="19" t="s">
        <v>118</v>
      </c>
      <c r="W373" s="19" t="s">
        <v>118</v>
      </c>
      <c r="X373" s="19" t="s">
        <v>118</v>
      </c>
      <c r="Y373" s="19" t="s">
        <v>118</v>
      </c>
      <c r="Z373" s="19" t="s">
        <v>118</v>
      </c>
      <c r="AA373" s="19" t="s">
        <v>118</v>
      </c>
      <c r="AB373" s="19" t="s">
        <v>118</v>
      </c>
      <c r="AC373" s="19" t="s">
        <v>118</v>
      </c>
      <c r="AD373" s="1" t="s">
        <v>1352</v>
      </c>
    </row>
    <row r="374" spans="1:30">
      <c r="A374" s="15" t="s">
        <v>488</v>
      </c>
      <c r="B374" s="16">
        <v>1083</v>
      </c>
      <c r="C374" s="17">
        <v>0.42</v>
      </c>
      <c r="D374" s="17">
        <v>1.17</v>
      </c>
      <c r="E374" s="17">
        <v>0.28999999999999998</v>
      </c>
      <c r="F374" s="17">
        <v>0.15</v>
      </c>
      <c r="G374" s="17">
        <v>0</v>
      </c>
      <c r="H374" s="17">
        <v>0.46</v>
      </c>
      <c r="I374" s="17">
        <v>-1.7010866719053901</v>
      </c>
      <c r="J374" s="18">
        <v>9.1929463372778398E-3</v>
      </c>
      <c r="K374" s="18">
        <v>2.1400783677641401E-2</v>
      </c>
      <c r="L374" s="19" t="s">
        <v>118</v>
      </c>
      <c r="M374" s="19" t="s">
        <v>118</v>
      </c>
      <c r="N374" s="19" t="s">
        <v>118</v>
      </c>
      <c r="O374" s="19" t="s">
        <v>118</v>
      </c>
      <c r="P374" s="19" t="s">
        <v>118</v>
      </c>
      <c r="Q374" s="19" t="s">
        <v>118</v>
      </c>
      <c r="R374" s="19" t="s">
        <v>118</v>
      </c>
      <c r="S374" s="19" t="s">
        <v>118</v>
      </c>
      <c r="T374" s="19" t="s">
        <v>118</v>
      </c>
      <c r="U374" s="19" t="s">
        <v>118</v>
      </c>
      <c r="V374" s="19" t="s">
        <v>118</v>
      </c>
      <c r="W374" s="19" t="s">
        <v>118</v>
      </c>
      <c r="X374" s="19" t="s">
        <v>118</v>
      </c>
      <c r="Y374" s="19" t="s">
        <v>118</v>
      </c>
      <c r="Z374" s="19" t="s">
        <v>118</v>
      </c>
      <c r="AA374" s="19" t="s">
        <v>118</v>
      </c>
      <c r="AB374" s="19" t="s">
        <v>118</v>
      </c>
      <c r="AC374" s="19" t="s">
        <v>118</v>
      </c>
      <c r="AD374" s="98" t="s">
        <v>1411</v>
      </c>
    </row>
    <row r="375" spans="1:30">
      <c r="A375" s="15" t="s">
        <v>489</v>
      </c>
      <c r="B375" s="16">
        <v>968</v>
      </c>
      <c r="C375" s="17">
        <v>0.33</v>
      </c>
      <c r="D375" s="17">
        <v>0.43</v>
      </c>
      <c r="E375" s="17">
        <v>0.43</v>
      </c>
      <c r="F375" s="17">
        <v>0.96</v>
      </c>
      <c r="G375" s="17">
        <v>1.44</v>
      </c>
      <c r="H375" s="17">
        <v>1.45</v>
      </c>
      <c r="I375" s="17">
        <v>1.5766936954986399</v>
      </c>
      <c r="J375" s="18">
        <v>9.2871170674409809E-3</v>
      </c>
      <c r="K375" s="18">
        <v>2.1562046596257101E-2</v>
      </c>
      <c r="L375" s="19" t="s">
        <v>118</v>
      </c>
      <c r="M375" s="19" t="s">
        <v>118</v>
      </c>
      <c r="N375" s="19" t="s">
        <v>118</v>
      </c>
      <c r="O375" s="19" t="s">
        <v>118</v>
      </c>
      <c r="P375" s="19" t="s">
        <v>118</v>
      </c>
      <c r="Q375" s="19" t="s">
        <v>118</v>
      </c>
      <c r="R375" s="19" t="s">
        <v>118</v>
      </c>
      <c r="S375" s="19" t="s">
        <v>118</v>
      </c>
      <c r="T375" s="19" t="s">
        <v>118</v>
      </c>
      <c r="U375" s="19" t="s">
        <v>118</v>
      </c>
      <c r="V375" s="19" t="s">
        <v>118</v>
      </c>
      <c r="W375" s="19" t="s">
        <v>118</v>
      </c>
      <c r="X375" s="19" t="s">
        <v>118</v>
      </c>
      <c r="Y375" s="19" t="s">
        <v>118</v>
      </c>
      <c r="Z375" s="19" t="s">
        <v>118</v>
      </c>
      <c r="AA375" s="19" t="s">
        <v>118</v>
      </c>
      <c r="AB375" s="19" t="s">
        <v>118</v>
      </c>
      <c r="AC375" s="19" t="s">
        <v>118</v>
      </c>
      <c r="AD375" s="1" t="s">
        <v>1446</v>
      </c>
    </row>
    <row r="376" spans="1:30">
      <c r="A376" s="15" t="s">
        <v>490</v>
      </c>
      <c r="B376" s="16">
        <v>1735</v>
      </c>
      <c r="C376" s="17">
        <v>0.38</v>
      </c>
      <c r="D376" s="17">
        <v>1.1499999999999999</v>
      </c>
      <c r="E376" s="17">
        <v>0.28000000000000003</v>
      </c>
      <c r="F376" s="17">
        <v>0.36</v>
      </c>
      <c r="G376" s="17">
        <v>0.08</v>
      </c>
      <c r="H376" s="17">
        <v>0.21</v>
      </c>
      <c r="I376" s="17">
        <v>-1.5183301093899999</v>
      </c>
      <c r="J376" s="18">
        <v>9.4185531728250092E-3</v>
      </c>
      <c r="K376" s="18">
        <v>2.1808735421568099E-2</v>
      </c>
      <c r="L376" s="19" t="s">
        <v>118</v>
      </c>
      <c r="M376" s="19" t="s">
        <v>118</v>
      </c>
      <c r="N376" s="19" t="s">
        <v>118</v>
      </c>
      <c r="O376" s="19" t="s">
        <v>118</v>
      </c>
      <c r="P376" s="19" t="s">
        <v>118</v>
      </c>
      <c r="Q376" s="19" t="s">
        <v>118</v>
      </c>
      <c r="R376" s="19" t="s">
        <v>118</v>
      </c>
      <c r="S376" s="19" t="s">
        <v>118</v>
      </c>
      <c r="T376" s="19" t="s">
        <v>118</v>
      </c>
      <c r="U376" s="19" t="s">
        <v>118</v>
      </c>
      <c r="V376" s="19" t="s">
        <v>118</v>
      </c>
      <c r="W376" s="19" t="s">
        <v>118</v>
      </c>
      <c r="X376" s="19" t="s">
        <v>118</v>
      </c>
      <c r="Y376" s="19" t="s">
        <v>118</v>
      </c>
      <c r="Z376" s="19" t="s">
        <v>118</v>
      </c>
      <c r="AA376" s="19" t="s">
        <v>118</v>
      </c>
      <c r="AB376" s="19" t="s">
        <v>118</v>
      </c>
      <c r="AC376" s="19" t="s">
        <v>118</v>
      </c>
      <c r="AD376" s="1" t="s">
        <v>1446</v>
      </c>
    </row>
    <row r="377" spans="1:30">
      <c r="A377" s="15" t="s">
        <v>491</v>
      </c>
      <c r="B377" s="16">
        <v>1088</v>
      </c>
      <c r="C377" s="17">
        <v>1.94</v>
      </c>
      <c r="D377" s="17">
        <v>1.57</v>
      </c>
      <c r="E377" s="17">
        <v>15.38</v>
      </c>
      <c r="F377" s="17">
        <v>16.82</v>
      </c>
      <c r="G377" s="17">
        <v>18.64</v>
      </c>
      <c r="H377" s="17">
        <v>9.67</v>
      </c>
      <c r="I377" s="17">
        <v>1.0294757617649</v>
      </c>
      <c r="J377" s="18">
        <v>9.5074007854330303E-3</v>
      </c>
      <c r="K377" s="18">
        <v>2.1955757547160001E-2</v>
      </c>
      <c r="L377" s="19" t="s">
        <v>118</v>
      </c>
      <c r="M377" s="19" t="s">
        <v>118</v>
      </c>
      <c r="N377" s="19" t="s">
        <v>118</v>
      </c>
      <c r="O377" s="19" t="s">
        <v>118</v>
      </c>
      <c r="P377" s="19" t="s">
        <v>118</v>
      </c>
      <c r="Q377" s="19" t="s">
        <v>118</v>
      </c>
      <c r="R377" s="19" t="s">
        <v>118</v>
      </c>
      <c r="S377" s="19" t="s">
        <v>118</v>
      </c>
      <c r="T377" s="19" t="s">
        <v>118</v>
      </c>
      <c r="U377" s="19" t="s">
        <v>118</v>
      </c>
      <c r="V377" s="19" t="s">
        <v>118</v>
      </c>
      <c r="W377" s="19" t="s">
        <v>118</v>
      </c>
      <c r="X377" s="19" t="s">
        <v>118</v>
      </c>
      <c r="Y377" s="19" t="s">
        <v>118</v>
      </c>
      <c r="Z377" s="19" t="s">
        <v>118</v>
      </c>
      <c r="AA377" s="19" t="s">
        <v>118</v>
      </c>
      <c r="AB377" s="19" t="s">
        <v>118</v>
      </c>
      <c r="AC377" s="19" t="s">
        <v>118</v>
      </c>
      <c r="AD377" s="1" t="s">
        <v>1446</v>
      </c>
    </row>
    <row r="378" spans="1:30">
      <c r="A378" s="15" t="s">
        <v>492</v>
      </c>
      <c r="B378" s="16">
        <v>2084</v>
      </c>
      <c r="C378" s="17">
        <v>0.08</v>
      </c>
      <c r="D378" s="17">
        <v>0</v>
      </c>
      <c r="E378" s="17">
        <v>0.45</v>
      </c>
      <c r="F378" s="17">
        <v>0.34</v>
      </c>
      <c r="G378" s="17">
        <v>0.55000000000000004</v>
      </c>
      <c r="H378" s="17">
        <v>0.93</v>
      </c>
      <c r="I378" s="17">
        <v>1.5274790016116899</v>
      </c>
      <c r="J378" s="18">
        <v>9.7691345105695993E-3</v>
      </c>
      <c r="K378" s="18">
        <v>2.2381138852257301E-2</v>
      </c>
      <c r="L378" s="19" t="s">
        <v>118</v>
      </c>
      <c r="M378" s="19" t="s">
        <v>118</v>
      </c>
      <c r="N378" s="19" t="s">
        <v>118</v>
      </c>
      <c r="O378" s="19" t="s">
        <v>118</v>
      </c>
      <c r="P378" s="19" t="s">
        <v>118</v>
      </c>
      <c r="Q378" s="19" t="s">
        <v>118</v>
      </c>
      <c r="R378" s="19" t="s">
        <v>118</v>
      </c>
      <c r="S378" s="19" t="s">
        <v>118</v>
      </c>
      <c r="T378" s="19" t="s">
        <v>118</v>
      </c>
      <c r="U378" s="19" t="s">
        <v>118</v>
      </c>
      <c r="V378" s="19" t="s">
        <v>118</v>
      </c>
      <c r="W378" s="19" t="s">
        <v>118</v>
      </c>
      <c r="X378" s="19" t="s">
        <v>118</v>
      </c>
      <c r="Y378" s="19" t="s">
        <v>118</v>
      </c>
      <c r="Z378" s="19" t="s">
        <v>118</v>
      </c>
      <c r="AA378" s="19" t="s">
        <v>118</v>
      </c>
      <c r="AB378" s="19" t="s">
        <v>118</v>
      </c>
      <c r="AC378" s="19" t="s">
        <v>118</v>
      </c>
      <c r="AD378" s="1" t="s">
        <v>1234</v>
      </c>
    </row>
    <row r="379" spans="1:30">
      <c r="A379" s="15" t="s">
        <v>493</v>
      </c>
      <c r="B379" s="16">
        <v>1756</v>
      </c>
      <c r="C379" s="17">
        <v>0.86</v>
      </c>
      <c r="D379" s="17">
        <v>0.47</v>
      </c>
      <c r="E379" s="17">
        <v>0.27</v>
      </c>
      <c r="F379" s="17">
        <v>1.27</v>
      </c>
      <c r="G379" s="17">
        <v>1.3</v>
      </c>
      <c r="H379" s="17">
        <v>1.23</v>
      </c>
      <c r="I379" s="17">
        <v>1.18400294488842</v>
      </c>
      <c r="J379" s="18">
        <v>9.9586113039711599E-3</v>
      </c>
      <c r="K379" s="18">
        <v>2.2755032689284999E-2</v>
      </c>
      <c r="L379" s="19" t="s">
        <v>118</v>
      </c>
      <c r="M379" s="19" t="s">
        <v>118</v>
      </c>
      <c r="N379" s="19" t="s">
        <v>118</v>
      </c>
      <c r="O379" s="19" t="s">
        <v>118</v>
      </c>
      <c r="P379" s="19" t="s">
        <v>118</v>
      </c>
      <c r="Q379" s="19" t="s">
        <v>118</v>
      </c>
      <c r="R379" s="19" t="s">
        <v>118</v>
      </c>
      <c r="S379" s="19" t="s">
        <v>118</v>
      </c>
      <c r="T379" s="19" t="s">
        <v>118</v>
      </c>
      <c r="U379" s="17">
        <v>1.66</v>
      </c>
      <c r="V379" s="17">
        <v>1.29</v>
      </c>
      <c r="W379" s="17">
        <v>1.61</v>
      </c>
      <c r="X379" s="17">
        <v>1.28</v>
      </c>
      <c r="Y379" s="17">
        <v>1.0900000000000001</v>
      </c>
      <c r="Z379" s="17">
        <v>1.04</v>
      </c>
      <c r="AA379" s="17">
        <v>-1.3964023409214901</v>
      </c>
      <c r="AB379" s="18">
        <v>1.31156119303012E-3</v>
      </c>
      <c r="AC379" s="18">
        <v>4.43129412790758E-3</v>
      </c>
      <c r="AD379" s="1" t="s">
        <v>1333</v>
      </c>
    </row>
    <row r="380" spans="1:30">
      <c r="A380" s="15" t="s">
        <v>494</v>
      </c>
      <c r="B380" s="16">
        <v>1376</v>
      </c>
      <c r="C380" s="17">
        <v>0.05</v>
      </c>
      <c r="D380" s="17">
        <v>0.05</v>
      </c>
      <c r="E380" s="17">
        <v>0</v>
      </c>
      <c r="F380" s="17">
        <v>0</v>
      </c>
      <c r="G380" s="17">
        <v>0.36</v>
      </c>
      <c r="H380" s="17">
        <v>0.39</v>
      </c>
      <c r="I380" s="17">
        <v>2.5597599296160798</v>
      </c>
      <c r="J380" s="18">
        <v>1.0290046017924499E-2</v>
      </c>
      <c r="K380" s="18">
        <v>2.34504732934805E-2</v>
      </c>
      <c r="L380" s="19" t="s">
        <v>118</v>
      </c>
      <c r="M380" s="19" t="s">
        <v>118</v>
      </c>
      <c r="N380" s="19" t="s">
        <v>118</v>
      </c>
      <c r="O380" s="19" t="s">
        <v>118</v>
      </c>
      <c r="P380" s="19" t="s">
        <v>118</v>
      </c>
      <c r="Q380" s="19" t="s">
        <v>118</v>
      </c>
      <c r="R380" s="19" t="s">
        <v>118</v>
      </c>
      <c r="S380" s="19" t="s">
        <v>118</v>
      </c>
      <c r="T380" s="19" t="s">
        <v>118</v>
      </c>
      <c r="U380" s="19" t="s">
        <v>118</v>
      </c>
      <c r="V380" s="19" t="s">
        <v>118</v>
      </c>
      <c r="W380" s="19" t="s">
        <v>118</v>
      </c>
      <c r="X380" s="19" t="s">
        <v>118</v>
      </c>
      <c r="Y380" s="19" t="s">
        <v>118</v>
      </c>
      <c r="Z380" s="19" t="s">
        <v>118</v>
      </c>
      <c r="AA380" s="19" t="s">
        <v>118</v>
      </c>
      <c r="AB380" s="19" t="s">
        <v>118</v>
      </c>
      <c r="AC380" s="19" t="s">
        <v>118</v>
      </c>
      <c r="AD380" s="1" t="s">
        <v>1426</v>
      </c>
    </row>
    <row r="381" spans="1:30">
      <c r="A381" s="15" t="s">
        <v>495</v>
      </c>
      <c r="B381" s="16">
        <v>3070</v>
      </c>
      <c r="C381" s="17">
        <v>5.5</v>
      </c>
      <c r="D381" s="17">
        <v>5.73</v>
      </c>
      <c r="E381" s="17">
        <v>2.82</v>
      </c>
      <c r="F381" s="17">
        <v>2.42</v>
      </c>
      <c r="G381" s="17">
        <v>1.43</v>
      </c>
      <c r="H381" s="17">
        <v>3.71</v>
      </c>
      <c r="I381" s="17">
        <v>-1.0001934843137199</v>
      </c>
      <c r="J381" s="18">
        <v>1.04213040804653E-2</v>
      </c>
      <c r="K381" s="18">
        <v>2.3563575283767499E-2</v>
      </c>
      <c r="L381" s="19" t="s">
        <v>118</v>
      </c>
      <c r="M381" s="19" t="s">
        <v>118</v>
      </c>
      <c r="N381" s="19" t="s">
        <v>118</v>
      </c>
      <c r="O381" s="19" t="s">
        <v>118</v>
      </c>
      <c r="P381" s="19" t="s">
        <v>118</v>
      </c>
      <c r="Q381" s="19" t="s">
        <v>118</v>
      </c>
      <c r="R381" s="19" t="s">
        <v>118</v>
      </c>
      <c r="S381" s="19" t="s">
        <v>118</v>
      </c>
      <c r="T381" s="19" t="s">
        <v>118</v>
      </c>
      <c r="U381" s="19" t="s">
        <v>118</v>
      </c>
      <c r="V381" s="19" t="s">
        <v>118</v>
      </c>
      <c r="W381" s="19" t="s">
        <v>118</v>
      </c>
      <c r="X381" s="19" t="s">
        <v>118</v>
      </c>
      <c r="Y381" s="19" t="s">
        <v>118</v>
      </c>
      <c r="Z381" s="19" t="s">
        <v>118</v>
      </c>
      <c r="AA381" s="19" t="s">
        <v>118</v>
      </c>
      <c r="AB381" s="19" t="s">
        <v>118</v>
      </c>
      <c r="AC381" s="19" t="s">
        <v>118</v>
      </c>
      <c r="AD381" s="1" t="s">
        <v>1412</v>
      </c>
    </row>
    <row r="382" spans="1:30">
      <c r="A382" s="15" t="s">
        <v>496</v>
      </c>
      <c r="B382" s="16">
        <v>1234</v>
      </c>
      <c r="C382" s="17">
        <v>8.1</v>
      </c>
      <c r="D382" s="17">
        <v>8.59</v>
      </c>
      <c r="E382" s="17">
        <v>4.0999999999999996</v>
      </c>
      <c r="F382" s="17">
        <v>3.54</v>
      </c>
      <c r="G382" s="17">
        <v>2.2799999999999998</v>
      </c>
      <c r="H382" s="17">
        <v>5.09</v>
      </c>
      <c r="I382" s="17">
        <v>-1.02317165251732</v>
      </c>
      <c r="J382" s="18">
        <v>1.0679975082750801E-2</v>
      </c>
      <c r="K382" s="18">
        <v>2.40368657474287E-2</v>
      </c>
      <c r="L382" s="19" t="s">
        <v>118</v>
      </c>
      <c r="M382" s="19" t="s">
        <v>118</v>
      </c>
      <c r="N382" s="19" t="s">
        <v>118</v>
      </c>
      <c r="O382" s="19" t="s">
        <v>118</v>
      </c>
      <c r="P382" s="19" t="s">
        <v>118</v>
      </c>
      <c r="Q382" s="19" t="s">
        <v>118</v>
      </c>
      <c r="R382" s="19" t="s">
        <v>118</v>
      </c>
      <c r="S382" s="19" t="s">
        <v>118</v>
      </c>
      <c r="T382" s="19" t="s">
        <v>118</v>
      </c>
      <c r="U382" s="19" t="s">
        <v>118</v>
      </c>
      <c r="V382" s="19" t="s">
        <v>118</v>
      </c>
      <c r="W382" s="19" t="s">
        <v>118</v>
      </c>
      <c r="X382" s="19" t="s">
        <v>118</v>
      </c>
      <c r="Y382" s="19" t="s">
        <v>118</v>
      </c>
      <c r="Z382" s="19" t="s">
        <v>118</v>
      </c>
      <c r="AA382" s="19" t="s">
        <v>118</v>
      </c>
      <c r="AB382" s="19" t="s">
        <v>118</v>
      </c>
      <c r="AC382" s="19" t="s">
        <v>118</v>
      </c>
      <c r="AD382" s="1" t="s">
        <v>1346</v>
      </c>
    </row>
    <row r="383" spans="1:30">
      <c r="A383" s="15" t="s">
        <v>497</v>
      </c>
      <c r="B383" s="16">
        <v>803.5</v>
      </c>
      <c r="C383" s="17">
        <v>0</v>
      </c>
      <c r="D383" s="17">
        <v>1.41</v>
      </c>
      <c r="E383" s="17">
        <v>0</v>
      </c>
      <c r="F383" s="17">
        <v>0</v>
      </c>
      <c r="G383" s="17">
        <v>2.41</v>
      </c>
      <c r="H383" s="17">
        <v>1.77</v>
      </c>
      <c r="I383" s="17">
        <v>1.5032781672261799</v>
      </c>
      <c r="J383" s="18">
        <v>1.06861354650809E-2</v>
      </c>
      <c r="K383" s="18">
        <v>2.40368657474287E-2</v>
      </c>
      <c r="L383" s="19" t="s">
        <v>118</v>
      </c>
      <c r="M383" s="19" t="s">
        <v>118</v>
      </c>
      <c r="N383" s="19" t="s">
        <v>118</v>
      </c>
      <c r="O383" s="19" t="s">
        <v>118</v>
      </c>
      <c r="P383" s="19" t="s">
        <v>118</v>
      </c>
      <c r="Q383" s="19" t="s">
        <v>118</v>
      </c>
      <c r="R383" s="19" t="s">
        <v>118</v>
      </c>
      <c r="S383" s="19" t="s">
        <v>118</v>
      </c>
      <c r="T383" s="19" t="s">
        <v>118</v>
      </c>
      <c r="U383" s="19" t="s">
        <v>118</v>
      </c>
      <c r="V383" s="19" t="s">
        <v>118</v>
      </c>
      <c r="W383" s="19" t="s">
        <v>118</v>
      </c>
      <c r="X383" s="19" t="s">
        <v>118</v>
      </c>
      <c r="Y383" s="19" t="s">
        <v>118</v>
      </c>
      <c r="Z383" s="19" t="s">
        <v>118</v>
      </c>
      <c r="AA383" s="19" t="s">
        <v>118</v>
      </c>
      <c r="AB383" s="19" t="s">
        <v>118</v>
      </c>
      <c r="AC383" s="19" t="s">
        <v>118</v>
      </c>
      <c r="AD383" s="1" t="s">
        <v>1333</v>
      </c>
    </row>
    <row r="384" spans="1:30">
      <c r="A384" s="15" t="s">
        <v>498</v>
      </c>
      <c r="B384" s="16">
        <v>2019</v>
      </c>
      <c r="C384" s="17">
        <v>0.03</v>
      </c>
      <c r="D384" s="17">
        <v>0.17</v>
      </c>
      <c r="E384" s="17">
        <v>0.17</v>
      </c>
      <c r="F384" s="17">
        <v>0.44</v>
      </c>
      <c r="G384" s="17">
        <v>0.4</v>
      </c>
      <c r="H384" s="17">
        <v>0.39</v>
      </c>
      <c r="I384" s="17">
        <v>1.62206078194849</v>
      </c>
      <c r="J384" s="18">
        <v>1.08948724473566E-2</v>
      </c>
      <c r="K384" s="18">
        <v>2.4442900361167998E-2</v>
      </c>
      <c r="L384" s="19" t="s">
        <v>118</v>
      </c>
      <c r="M384" s="19" t="s">
        <v>118</v>
      </c>
      <c r="N384" s="19" t="s">
        <v>118</v>
      </c>
      <c r="O384" s="19" t="s">
        <v>118</v>
      </c>
      <c r="P384" s="19" t="s">
        <v>118</v>
      </c>
      <c r="Q384" s="19" t="s">
        <v>118</v>
      </c>
      <c r="R384" s="19" t="s">
        <v>118</v>
      </c>
      <c r="S384" s="19" t="s">
        <v>118</v>
      </c>
      <c r="T384" s="19" t="s">
        <v>118</v>
      </c>
      <c r="U384" s="19" t="s">
        <v>118</v>
      </c>
      <c r="V384" s="19" t="s">
        <v>118</v>
      </c>
      <c r="W384" s="19" t="s">
        <v>118</v>
      </c>
      <c r="X384" s="19" t="s">
        <v>118</v>
      </c>
      <c r="Y384" s="19" t="s">
        <v>118</v>
      </c>
      <c r="Z384" s="19" t="s">
        <v>118</v>
      </c>
      <c r="AA384" s="19" t="s">
        <v>118</v>
      </c>
      <c r="AB384" s="19" t="s">
        <v>118</v>
      </c>
      <c r="AC384" s="19" t="s">
        <v>118</v>
      </c>
      <c r="AD384" s="1" t="s">
        <v>1413</v>
      </c>
    </row>
    <row r="385" spans="1:30">
      <c r="A385" s="15" t="s">
        <v>499</v>
      </c>
      <c r="B385" s="16">
        <v>530</v>
      </c>
      <c r="C385" s="17">
        <v>6.38</v>
      </c>
      <c r="D385" s="17">
        <v>13.93</v>
      </c>
      <c r="E385" s="17">
        <v>2.56</v>
      </c>
      <c r="F385" s="17">
        <v>15.09</v>
      </c>
      <c r="G385" s="17">
        <v>10.87</v>
      </c>
      <c r="H385" s="17">
        <v>24.6</v>
      </c>
      <c r="I385" s="17">
        <v>1.0623579931546001</v>
      </c>
      <c r="J385" s="18">
        <v>1.10314961373456E-2</v>
      </c>
      <c r="K385" s="18">
        <v>2.4685466808633798E-2</v>
      </c>
      <c r="L385" s="19" t="s">
        <v>118</v>
      </c>
      <c r="M385" s="19" t="s">
        <v>118</v>
      </c>
      <c r="N385" s="19" t="s">
        <v>118</v>
      </c>
      <c r="O385" s="19" t="s">
        <v>118</v>
      </c>
      <c r="P385" s="19" t="s">
        <v>118</v>
      </c>
      <c r="Q385" s="19" t="s">
        <v>118</v>
      </c>
      <c r="R385" s="19" t="s">
        <v>118</v>
      </c>
      <c r="S385" s="19" t="s">
        <v>118</v>
      </c>
      <c r="T385" s="19" t="s">
        <v>118</v>
      </c>
      <c r="U385" s="19" t="s">
        <v>118</v>
      </c>
      <c r="V385" s="19" t="s">
        <v>118</v>
      </c>
      <c r="W385" s="19" t="s">
        <v>118</v>
      </c>
      <c r="X385" s="19" t="s">
        <v>118</v>
      </c>
      <c r="Y385" s="19" t="s">
        <v>118</v>
      </c>
      <c r="Z385" s="19" t="s">
        <v>118</v>
      </c>
      <c r="AA385" s="19" t="s">
        <v>118</v>
      </c>
      <c r="AB385" s="19" t="s">
        <v>118</v>
      </c>
      <c r="AC385" s="19" t="s">
        <v>118</v>
      </c>
      <c r="AD385" s="1" t="s">
        <v>1354</v>
      </c>
    </row>
    <row r="386" spans="1:30">
      <c r="A386" s="15" t="s">
        <v>500</v>
      </c>
      <c r="B386" s="16">
        <v>539</v>
      </c>
      <c r="C386" s="17">
        <v>3.07</v>
      </c>
      <c r="D386" s="17">
        <v>0.97</v>
      </c>
      <c r="E386" s="17">
        <v>3.69</v>
      </c>
      <c r="F386" s="17">
        <v>8.1199999999999992</v>
      </c>
      <c r="G386" s="17">
        <v>5.34</v>
      </c>
      <c r="H386" s="17">
        <v>6.76</v>
      </c>
      <c r="I386" s="17">
        <v>1.2527221374589299</v>
      </c>
      <c r="J386" s="18">
        <v>1.12362291184045E-2</v>
      </c>
      <c r="K386" s="18">
        <v>2.50788000426246E-2</v>
      </c>
      <c r="L386" s="19" t="s">
        <v>118</v>
      </c>
      <c r="M386" s="19" t="s">
        <v>118</v>
      </c>
      <c r="N386" s="19" t="s">
        <v>118</v>
      </c>
      <c r="O386" s="19" t="s">
        <v>118</v>
      </c>
      <c r="P386" s="19" t="s">
        <v>118</v>
      </c>
      <c r="Q386" s="19" t="s">
        <v>118</v>
      </c>
      <c r="R386" s="19" t="s">
        <v>118</v>
      </c>
      <c r="S386" s="19" t="s">
        <v>118</v>
      </c>
      <c r="T386" s="19" t="s">
        <v>118</v>
      </c>
      <c r="U386" s="19" t="s">
        <v>118</v>
      </c>
      <c r="V386" s="19" t="s">
        <v>118</v>
      </c>
      <c r="W386" s="19" t="s">
        <v>118</v>
      </c>
      <c r="X386" s="19" t="s">
        <v>118</v>
      </c>
      <c r="Y386" s="19" t="s">
        <v>118</v>
      </c>
      <c r="Z386" s="19" t="s">
        <v>118</v>
      </c>
      <c r="AA386" s="19" t="s">
        <v>118</v>
      </c>
      <c r="AB386" s="19" t="s">
        <v>118</v>
      </c>
      <c r="AC386" s="19" t="s">
        <v>118</v>
      </c>
      <c r="AD386" s="1" t="s">
        <v>1333</v>
      </c>
    </row>
    <row r="387" spans="1:30">
      <c r="A387" s="15" t="s">
        <v>501</v>
      </c>
      <c r="B387" s="16">
        <v>3984</v>
      </c>
      <c r="C387" s="17">
        <v>0.37</v>
      </c>
      <c r="D387" s="17">
        <v>0.28999999999999998</v>
      </c>
      <c r="E387" s="17">
        <v>0.03</v>
      </c>
      <c r="F387" s="17">
        <v>0.11</v>
      </c>
      <c r="G387" s="17">
        <v>0</v>
      </c>
      <c r="H387" s="17">
        <v>0.16</v>
      </c>
      <c r="I387" s="17">
        <v>-1.42557334501044</v>
      </c>
      <c r="J387" s="18">
        <v>1.1370313334036999E-2</v>
      </c>
      <c r="K387" s="18">
        <v>2.5312831226930701E-2</v>
      </c>
      <c r="L387" s="19" t="s">
        <v>118</v>
      </c>
      <c r="M387" s="19" t="s">
        <v>118</v>
      </c>
      <c r="N387" s="19" t="s">
        <v>118</v>
      </c>
      <c r="O387" s="19" t="s">
        <v>118</v>
      </c>
      <c r="P387" s="19" t="s">
        <v>118</v>
      </c>
      <c r="Q387" s="19" t="s">
        <v>118</v>
      </c>
      <c r="R387" s="19" t="s">
        <v>118</v>
      </c>
      <c r="S387" s="19" t="s">
        <v>118</v>
      </c>
      <c r="T387" s="19" t="s">
        <v>118</v>
      </c>
      <c r="U387" s="19" t="s">
        <v>118</v>
      </c>
      <c r="V387" s="19" t="s">
        <v>118</v>
      </c>
      <c r="W387" s="19" t="s">
        <v>118</v>
      </c>
      <c r="X387" s="19" t="s">
        <v>118</v>
      </c>
      <c r="Y387" s="19" t="s">
        <v>118</v>
      </c>
      <c r="Z387" s="19" t="s">
        <v>118</v>
      </c>
      <c r="AA387" s="19" t="s">
        <v>118</v>
      </c>
      <c r="AB387" s="19" t="s">
        <v>118</v>
      </c>
      <c r="AC387" s="19" t="s">
        <v>118</v>
      </c>
      <c r="AD387" s="98" t="s">
        <v>1466</v>
      </c>
    </row>
    <row r="388" spans="1:30">
      <c r="A388" s="15" t="s">
        <v>502</v>
      </c>
      <c r="B388" s="16">
        <v>804</v>
      </c>
      <c r="C388" s="17">
        <v>0.33</v>
      </c>
      <c r="D388" s="17">
        <v>0.56999999999999995</v>
      </c>
      <c r="E388" s="17">
        <v>0.34</v>
      </c>
      <c r="F388" s="17">
        <v>0</v>
      </c>
      <c r="G388" s="17">
        <v>0.11</v>
      </c>
      <c r="H388" s="17">
        <v>0</v>
      </c>
      <c r="I388" s="17">
        <v>-3.0822805017936701</v>
      </c>
      <c r="J388" s="18">
        <v>1.2068153648008E-2</v>
      </c>
      <c r="K388" s="18">
        <v>2.6797489895320301E-2</v>
      </c>
      <c r="L388" s="19" t="s">
        <v>118</v>
      </c>
      <c r="M388" s="19" t="s">
        <v>118</v>
      </c>
      <c r="N388" s="19" t="s">
        <v>118</v>
      </c>
      <c r="O388" s="19" t="s">
        <v>118</v>
      </c>
      <c r="P388" s="19" t="s">
        <v>118</v>
      </c>
      <c r="Q388" s="19" t="s">
        <v>118</v>
      </c>
      <c r="R388" s="19" t="s">
        <v>118</v>
      </c>
      <c r="S388" s="19" t="s">
        <v>118</v>
      </c>
      <c r="T388" s="19" t="s">
        <v>118</v>
      </c>
      <c r="U388" s="19" t="s">
        <v>118</v>
      </c>
      <c r="V388" s="19" t="s">
        <v>118</v>
      </c>
      <c r="W388" s="19" t="s">
        <v>118</v>
      </c>
      <c r="X388" s="19" t="s">
        <v>118</v>
      </c>
      <c r="Y388" s="19" t="s">
        <v>118</v>
      </c>
      <c r="Z388" s="19" t="s">
        <v>118</v>
      </c>
      <c r="AA388" s="19" t="s">
        <v>118</v>
      </c>
      <c r="AB388" s="19" t="s">
        <v>118</v>
      </c>
      <c r="AC388" s="19" t="s">
        <v>118</v>
      </c>
      <c r="AD388" s="1" t="s">
        <v>1446</v>
      </c>
    </row>
    <row r="389" spans="1:30">
      <c r="A389" s="15" t="s">
        <v>503</v>
      </c>
      <c r="B389" s="16">
        <v>847</v>
      </c>
      <c r="C389" s="17">
        <v>0.61</v>
      </c>
      <c r="D389" s="17">
        <v>0.31</v>
      </c>
      <c r="E389" s="17">
        <v>2.63</v>
      </c>
      <c r="F389" s="17">
        <v>2.99</v>
      </c>
      <c r="G389" s="17">
        <v>3.52</v>
      </c>
      <c r="H389" s="17">
        <v>3.11</v>
      </c>
      <c r="I389" s="17">
        <v>1.2631933924399901</v>
      </c>
      <c r="J389" s="18">
        <v>1.2278648372265199E-2</v>
      </c>
      <c r="K389" s="18">
        <v>2.7139731042214201E-2</v>
      </c>
      <c r="L389" s="19" t="s">
        <v>118</v>
      </c>
      <c r="M389" s="19" t="s">
        <v>118</v>
      </c>
      <c r="N389" s="19" t="s">
        <v>118</v>
      </c>
      <c r="O389" s="19" t="s">
        <v>118</v>
      </c>
      <c r="P389" s="19" t="s">
        <v>118</v>
      </c>
      <c r="Q389" s="19" t="s">
        <v>118</v>
      </c>
      <c r="R389" s="19" t="s">
        <v>118</v>
      </c>
      <c r="S389" s="19" t="s">
        <v>118</v>
      </c>
      <c r="T389" s="19" t="s">
        <v>118</v>
      </c>
      <c r="U389" s="19" t="s">
        <v>118</v>
      </c>
      <c r="V389" s="19" t="s">
        <v>118</v>
      </c>
      <c r="W389" s="19" t="s">
        <v>118</v>
      </c>
      <c r="X389" s="19" t="s">
        <v>118</v>
      </c>
      <c r="Y389" s="19" t="s">
        <v>118</v>
      </c>
      <c r="Z389" s="19" t="s">
        <v>118</v>
      </c>
      <c r="AA389" s="19" t="s">
        <v>118</v>
      </c>
      <c r="AB389" s="19" t="s">
        <v>118</v>
      </c>
      <c r="AC389" s="19" t="s">
        <v>118</v>
      </c>
      <c r="AD389" s="1" t="s">
        <v>1336</v>
      </c>
    </row>
    <row r="390" spans="1:30">
      <c r="A390" s="15" t="s">
        <v>504</v>
      </c>
      <c r="B390" s="16">
        <v>1358</v>
      </c>
      <c r="C390" s="17">
        <v>0.1</v>
      </c>
      <c r="D390" s="17">
        <v>0</v>
      </c>
      <c r="E390" s="17">
        <v>0.05</v>
      </c>
      <c r="F390" s="17">
        <v>0.71</v>
      </c>
      <c r="G390" s="17">
        <v>0</v>
      </c>
      <c r="H390" s="17">
        <v>0.17</v>
      </c>
      <c r="I390" s="17">
        <v>2.2434006320080702</v>
      </c>
      <c r="J390" s="18">
        <v>1.24227889173107E-2</v>
      </c>
      <c r="K390" s="18">
        <v>2.7374389827967201E-2</v>
      </c>
      <c r="L390" s="19" t="s">
        <v>118</v>
      </c>
      <c r="M390" s="19" t="s">
        <v>118</v>
      </c>
      <c r="N390" s="19" t="s">
        <v>118</v>
      </c>
      <c r="O390" s="19" t="s">
        <v>118</v>
      </c>
      <c r="P390" s="19" t="s">
        <v>118</v>
      </c>
      <c r="Q390" s="19" t="s">
        <v>118</v>
      </c>
      <c r="R390" s="19" t="s">
        <v>118</v>
      </c>
      <c r="S390" s="19" t="s">
        <v>118</v>
      </c>
      <c r="T390" s="19" t="s">
        <v>118</v>
      </c>
      <c r="U390" s="19" t="s">
        <v>118</v>
      </c>
      <c r="V390" s="19" t="s">
        <v>118</v>
      </c>
      <c r="W390" s="19" t="s">
        <v>118</v>
      </c>
      <c r="X390" s="19" t="s">
        <v>118</v>
      </c>
      <c r="Y390" s="19" t="s">
        <v>118</v>
      </c>
      <c r="Z390" s="19" t="s">
        <v>118</v>
      </c>
      <c r="AA390" s="19" t="s">
        <v>118</v>
      </c>
      <c r="AB390" s="19" t="s">
        <v>118</v>
      </c>
      <c r="AC390" s="19" t="s">
        <v>118</v>
      </c>
      <c r="AD390" s="1" t="s">
        <v>1446</v>
      </c>
    </row>
    <row r="391" spans="1:30">
      <c r="A391" s="15" t="s">
        <v>505</v>
      </c>
      <c r="B391" s="16">
        <v>2658</v>
      </c>
      <c r="C391" s="17">
        <v>1.41</v>
      </c>
      <c r="D391" s="17">
        <v>0.45</v>
      </c>
      <c r="E391" s="17">
        <v>0.05</v>
      </c>
      <c r="F391" s="17">
        <v>0.17</v>
      </c>
      <c r="G391" s="17">
        <v>0.19</v>
      </c>
      <c r="H391" s="17">
        <v>0.51</v>
      </c>
      <c r="I391" s="17">
        <v>-1.2050731909055501</v>
      </c>
      <c r="J391" s="18">
        <v>1.26684816379934E-2</v>
      </c>
      <c r="K391" s="18">
        <v>2.7774538031450899E-2</v>
      </c>
      <c r="L391" s="19" t="s">
        <v>118</v>
      </c>
      <c r="M391" s="19" t="s">
        <v>118</v>
      </c>
      <c r="N391" s="19" t="s">
        <v>118</v>
      </c>
      <c r="O391" s="19" t="s">
        <v>118</v>
      </c>
      <c r="P391" s="19" t="s">
        <v>118</v>
      </c>
      <c r="Q391" s="19" t="s">
        <v>118</v>
      </c>
      <c r="R391" s="19" t="s">
        <v>118</v>
      </c>
      <c r="S391" s="19" t="s">
        <v>118</v>
      </c>
      <c r="T391" s="19" t="s">
        <v>118</v>
      </c>
      <c r="U391" s="19" t="s">
        <v>118</v>
      </c>
      <c r="V391" s="19" t="s">
        <v>118</v>
      </c>
      <c r="W391" s="19" t="s">
        <v>118</v>
      </c>
      <c r="X391" s="19" t="s">
        <v>118</v>
      </c>
      <c r="Y391" s="19" t="s">
        <v>118</v>
      </c>
      <c r="Z391" s="19" t="s">
        <v>118</v>
      </c>
      <c r="AA391" s="19" t="s">
        <v>118</v>
      </c>
      <c r="AB391" s="19" t="s">
        <v>118</v>
      </c>
      <c r="AC391" s="19" t="s">
        <v>118</v>
      </c>
      <c r="AD391" s="98" t="s">
        <v>1444</v>
      </c>
    </row>
    <row r="392" spans="1:30">
      <c r="A392" s="15" t="s">
        <v>506</v>
      </c>
      <c r="B392" s="16">
        <v>627</v>
      </c>
      <c r="C392" s="17">
        <v>2.0499999999999998</v>
      </c>
      <c r="D392" s="17">
        <v>3.01</v>
      </c>
      <c r="E392" s="17">
        <v>0</v>
      </c>
      <c r="F392" s="17">
        <v>1.08</v>
      </c>
      <c r="G392" s="17">
        <v>0</v>
      </c>
      <c r="H392" s="17">
        <v>0.38</v>
      </c>
      <c r="I392" s="17">
        <v>-1.797432352418</v>
      </c>
      <c r="J392" s="18">
        <v>1.27005970674995E-2</v>
      </c>
      <c r="K392" s="18">
        <v>2.7774538031450899E-2</v>
      </c>
      <c r="L392" s="19" t="s">
        <v>118</v>
      </c>
      <c r="M392" s="19" t="s">
        <v>118</v>
      </c>
      <c r="N392" s="19" t="s">
        <v>118</v>
      </c>
      <c r="O392" s="19" t="s">
        <v>118</v>
      </c>
      <c r="P392" s="19" t="s">
        <v>118</v>
      </c>
      <c r="Q392" s="19" t="s">
        <v>118</v>
      </c>
      <c r="R392" s="19" t="s">
        <v>118</v>
      </c>
      <c r="S392" s="19" t="s">
        <v>118</v>
      </c>
      <c r="T392" s="19" t="s">
        <v>118</v>
      </c>
      <c r="U392" s="19" t="s">
        <v>118</v>
      </c>
      <c r="V392" s="19" t="s">
        <v>118</v>
      </c>
      <c r="W392" s="19" t="s">
        <v>118</v>
      </c>
      <c r="X392" s="19" t="s">
        <v>118</v>
      </c>
      <c r="Y392" s="19" t="s">
        <v>118</v>
      </c>
      <c r="Z392" s="19" t="s">
        <v>118</v>
      </c>
      <c r="AA392" s="19" t="s">
        <v>118</v>
      </c>
      <c r="AB392" s="19" t="s">
        <v>118</v>
      </c>
      <c r="AC392" s="19" t="s">
        <v>118</v>
      </c>
      <c r="AD392" s="1" t="s">
        <v>1446</v>
      </c>
    </row>
    <row r="393" spans="1:30">
      <c r="A393" s="15" t="s">
        <v>507</v>
      </c>
      <c r="B393" s="16">
        <v>1865</v>
      </c>
      <c r="C393" s="17">
        <v>0.33</v>
      </c>
      <c r="D393" s="17">
        <v>0.42</v>
      </c>
      <c r="E393" s="17">
        <v>0.17</v>
      </c>
      <c r="F393" s="17">
        <v>0.1</v>
      </c>
      <c r="G393" s="17">
        <v>0</v>
      </c>
      <c r="H393" s="17">
        <v>0.24</v>
      </c>
      <c r="I393" s="17">
        <v>-1.59316705991698</v>
      </c>
      <c r="J393" s="18">
        <v>1.27005970674995E-2</v>
      </c>
      <c r="K393" s="18">
        <v>2.7774538031450899E-2</v>
      </c>
      <c r="L393" s="19" t="s">
        <v>118</v>
      </c>
      <c r="M393" s="19" t="s">
        <v>118</v>
      </c>
      <c r="N393" s="19" t="s">
        <v>118</v>
      </c>
      <c r="O393" s="19" t="s">
        <v>118</v>
      </c>
      <c r="P393" s="19" t="s">
        <v>118</v>
      </c>
      <c r="Q393" s="19" t="s">
        <v>118</v>
      </c>
      <c r="R393" s="19" t="s">
        <v>118</v>
      </c>
      <c r="S393" s="19" t="s">
        <v>118</v>
      </c>
      <c r="T393" s="19" t="s">
        <v>118</v>
      </c>
      <c r="U393" s="19" t="s">
        <v>118</v>
      </c>
      <c r="V393" s="19" t="s">
        <v>118</v>
      </c>
      <c r="W393" s="19" t="s">
        <v>118</v>
      </c>
      <c r="X393" s="19" t="s">
        <v>118</v>
      </c>
      <c r="Y393" s="19" t="s">
        <v>118</v>
      </c>
      <c r="Z393" s="19" t="s">
        <v>118</v>
      </c>
      <c r="AA393" s="19" t="s">
        <v>118</v>
      </c>
      <c r="AB393" s="19" t="s">
        <v>118</v>
      </c>
      <c r="AC393" s="19" t="s">
        <v>118</v>
      </c>
      <c r="AD393" s="1" t="s">
        <v>1234</v>
      </c>
    </row>
    <row r="394" spans="1:30">
      <c r="A394" s="15" t="s">
        <v>508</v>
      </c>
      <c r="B394" s="16">
        <v>1712</v>
      </c>
      <c r="C394" s="17">
        <v>0.36</v>
      </c>
      <c r="D394" s="17">
        <v>0.37</v>
      </c>
      <c r="E394" s="17">
        <v>0.38</v>
      </c>
      <c r="F394" s="17">
        <v>0.77</v>
      </c>
      <c r="G394" s="17">
        <v>0.74</v>
      </c>
      <c r="H394" s="17">
        <v>1.3</v>
      </c>
      <c r="I394" s="17">
        <v>1.27244777844271</v>
      </c>
      <c r="J394" s="18">
        <v>1.30229318641031E-2</v>
      </c>
      <c r="K394" s="18">
        <v>2.8407705275348201E-2</v>
      </c>
      <c r="L394" s="19" t="s">
        <v>118</v>
      </c>
      <c r="M394" s="19" t="s">
        <v>118</v>
      </c>
      <c r="N394" s="19" t="s">
        <v>118</v>
      </c>
      <c r="O394" s="19" t="s">
        <v>118</v>
      </c>
      <c r="P394" s="19" t="s">
        <v>118</v>
      </c>
      <c r="Q394" s="19" t="s">
        <v>118</v>
      </c>
      <c r="R394" s="19" t="s">
        <v>118</v>
      </c>
      <c r="S394" s="19" t="s">
        <v>118</v>
      </c>
      <c r="T394" s="19" t="s">
        <v>118</v>
      </c>
      <c r="U394" s="19" t="s">
        <v>118</v>
      </c>
      <c r="V394" s="19" t="s">
        <v>118</v>
      </c>
      <c r="W394" s="19" t="s">
        <v>118</v>
      </c>
      <c r="X394" s="19" t="s">
        <v>118</v>
      </c>
      <c r="Y394" s="19" t="s">
        <v>118</v>
      </c>
      <c r="Z394" s="19" t="s">
        <v>118</v>
      </c>
      <c r="AA394" s="19" t="s">
        <v>118</v>
      </c>
      <c r="AB394" s="19" t="s">
        <v>118</v>
      </c>
      <c r="AC394" s="19" t="s">
        <v>118</v>
      </c>
      <c r="AD394" s="98" t="s">
        <v>1414</v>
      </c>
    </row>
    <row r="395" spans="1:30">
      <c r="A395" s="15" t="s">
        <v>509</v>
      </c>
      <c r="B395" s="16">
        <v>1512</v>
      </c>
      <c r="C395" s="17">
        <v>5.83</v>
      </c>
      <c r="D395" s="17">
        <v>4.6100000000000003</v>
      </c>
      <c r="E395" s="17">
        <v>3.64</v>
      </c>
      <c r="F395" s="17">
        <v>1.82</v>
      </c>
      <c r="G395" s="17">
        <v>1.97</v>
      </c>
      <c r="H395" s="17">
        <v>4.26</v>
      </c>
      <c r="I395" s="17">
        <v>-1.01972141442942</v>
      </c>
      <c r="J395" s="18">
        <v>1.31591518370371E-2</v>
      </c>
      <c r="K395" s="18">
        <v>2.8567621015948001E-2</v>
      </c>
      <c r="L395" s="19" t="s">
        <v>118</v>
      </c>
      <c r="M395" s="19" t="s">
        <v>118</v>
      </c>
      <c r="N395" s="19" t="s">
        <v>118</v>
      </c>
      <c r="O395" s="19" t="s">
        <v>118</v>
      </c>
      <c r="P395" s="19" t="s">
        <v>118</v>
      </c>
      <c r="Q395" s="19" t="s">
        <v>118</v>
      </c>
      <c r="R395" s="19" t="s">
        <v>118</v>
      </c>
      <c r="S395" s="19" t="s">
        <v>118</v>
      </c>
      <c r="T395" s="19" t="s">
        <v>118</v>
      </c>
      <c r="U395" s="19" t="s">
        <v>118</v>
      </c>
      <c r="V395" s="19" t="s">
        <v>118</v>
      </c>
      <c r="W395" s="19" t="s">
        <v>118</v>
      </c>
      <c r="X395" s="19" t="s">
        <v>118</v>
      </c>
      <c r="Y395" s="19" t="s">
        <v>118</v>
      </c>
      <c r="Z395" s="19" t="s">
        <v>118</v>
      </c>
      <c r="AA395" s="19" t="s">
        <v>118</v>
      </c>
      <c r="AB395" s="19" t="s">
        <v>118</v>
      </c>
      <c r="AC395" s="19" t="s">
        <v>118</v>
      </c>
      <c r="AD395" s="1" t="s">
        <v>1446</v>
      </c>
    </row>
    <row r="396" spans="1:30">
      <c r="A396" s="15" t="s">
        <v>510</v>
      </c>
      <c r="B396" s="16">
        <v>897</v>
      </c>
      <c r="C396" s="17">
        <v>0.37</v>
      </c>
      <c r="D396" s="17">
        <v>0.96</v>
      </c>
      <c r="E396" s="17">
        <v>1.1599999999999999</v>
      </c>
      <c r="F396" s="17">
        <v>1.66</v>
      </c>
      <c r="G396" s="17">
        <v>2.27</v>
      </c>
      <c r="H396" s="17">
        <v>2.64</v>
      </c>
      <c r="I396" s="17">
        <v>1.2716676712839801</v>
      </c>
      <c r="J396" s="18">
        <v>1.48496925686554E-2</v>
      </c>
      <c r="K396" s="18">
        <v>3.1752675961618598E-2</v>
      </c>
      <c r="L396" s="19" t="s">
        <v>118</v>
      </c>
      <c r="M396" s="19" t="s">
        <v>118</v>
      </c>
      <c r="N396" s="19" t="s">
        <v>118</v>
      </c>
      <c r="O396" s="19" t="s">
        <v>118</v>
      </c>
      <c r="P396" s="19" t="s">
        <v>118</v>
      </c>
      <c r="Q396" s="19" t="s">
        <v>118</v>
      </c>
      <c r="R396" s="19" t="s">
        <v>118</v>
      </c>
      <c r="S396" s="19" t="s">
        <v>118</v>
      </c>
      <c r="T396" s="19" t="s">
        <v>118</v>
      </c>
      <c r="U396" s="19" t="s">
        <v>118</v>
      </c>
      <c r="V396" s="19" t="s">
        <v>118</v>
      </c>
      <c r="W396" s="19" t="s">
        <v>118</v>
      </c>
      <c r="X396" s="19" t="s">
        <v>118</v>
      </c>
      <c r="Y396" s="19" t="s">
        <v>118</v>
      </c>
      <c r="Z396" s="19" t="s">
        <v>118</v>
      </c>
      <c r="AA396" s="19" t="s">
        <v>118</v>
      </c>
      <c r="AB396" s="19" t="s">
        <v>118</v>
      </c>
      <c r="AC396" s="19" t="s">
        <v>118</v>
      </c>
      <c r="AD396" s="1" t="s">
        <v>1247</v>
      </c>
    </row>
    <row r="397" spans="1:30">
      <c r="A397" s="15" t="s">
        <v>511</v>
      </c>
      <c r="B397" s="16">
        <v>582</v>
      </c>
      <c r="C397" s="17">
        <v>1</v>
      </c>
      <c r="D397" s="17">
        <v>3.09</v>
      </c>
      <c r="E397" s="17">
        <v>1.45</v>
      </c>
      <c r="F397" s="17">
        <v>1.25</v>
      </c>
      <c r="G397" s="17">
        <v>4.71</v>
      </c>
      <c r="H397" s="17">
        <v>8.34</v>
      </c>
      <c r="I397" s="17">
        <v>1.2272765071760701</v>
      </c>
      <c r="J397" s="18">
        <v>1.49820229942249E-2</v>
      </c>
      <c r="K397" s="18">
        <v>3.1956728849750697E-2</v>
      </c>
      <c r="L397" s="19" t="s">
        <v>118</v>
      </c>
      <c r="M397" s="19" t="s">
        <v>118</v>
      </c>
      <c r="N397" s="19" t="s">
        <v>118</v>
      </c>
      <c r="O397" s="19" t="s">
        <v>118</v>
      </c>
      <c r="P397" s="19" t="s">
        <v>118</v>
      </c>
      <c r="Q397" s="19" t="s">
        <v>118</v>
      </c>
      <c r="R397" s="19" t="s">
        <v>118</v>
      </c>
      <c r="S397" s="19" t="s">
        <v>118</v>
      </c>
      <c r="T397" s="19" t="s">
        <v>118</v>
      </c>
      <c r="U397" s="19" t="s">
        <v>118</v>
      </c>
      <c r="V397" s="19" t="s">
        <v>118</v>
      </c>
      <c r="W397" s="19" t="s">
        <v>118</v>
      </c>
      <c r="X397" s="19" t="s">
        <v>118</v>
      </c>
      <c r="Y397" s="19" t="s">
        <v>118</v>
      </c>
      <c r="Z397" s="19" t="s">
        <v>118</v>
      </c>
      <c r="AA397" s="19" t="s">
        <v>118</v>
      </c>
      <c r="AB397" s="19" t="s">
        <v>118</v>
      </c>
      <c r="AC397" s="19" t="s">
        <v>118</v>
      </c>
      <c r="AD397" s="1" t="s">
        <v>1234</v>
      </c>
    </row>
    <row r="398" spans="1:30">
      <c r="A398" s="15" t="s">
        <v>512</v>
      </c>
      <c r="B398" s="16">
        <v>2556</v>
      </c>
      <c r="C398" s="17">
        <v>0</v>
      </c>
      <c r="D398" s="17">
        <v>0.13</v>
      </c>
      <c r="E398" s="17">
        <v>0</v>
      </c>
      <c r="F398" s="17">
        <v>0.47</v>
      </c>
      <c r="G398" s="17">
        <v>0.04</v>
      </c>
      <c r="H398" s="17">
        <v>0</v>
      </c>
      <c r="I398" s="17">
        <v>1.9216969231015399</v>
      </c>
      <c r="J398" s="18">
        <v>1.5040968272085099E-2</v>
      </c>
      <c r="K398" s="18">
        <v>3.2003632736181002E-2</v>
      </c>
      <c r="L398" s="19" t="s">
        <v>118</v>
      </c>
      <c r="M398" s="19" t="s">
        <v>118</v>
      </c>
      <c r="N398" s="19" t="s">
        <v>118</v>
      </c>
      <c r="O398" s="19" t="s">
        <v>118</v>
      </c>
      <c r="P398" s="19" t="s">
        <v>118</v>
      </c>
      <c r="Q398" s="19" t="s">
        <v>118</v>
      </c>
      <c r="R398" s="19" t="s">
        <v>118</v>
      </c>
      <c r="S398" s="19" t="s">
        <v>118</v>
      </c>
      <c r="T398" s="19" t="s">
        <v>118</v>
      </c>
      <c r="U398" s="17">
        <v>0</v>
      </c>
      <c r="V398" s="17">
        <v>0.9</v>
      </c>
      <c r="W398" s="17">
        <v>0.17</v>
      </c>
      <c r="X398" s="17">
        <v>0</v>
      </c>
      <c r="Y398" s="17">
        <v>0</v>
      </c>
      <c r="Z398" s="17">
        <v>0</v>
      </c>
      <c r="AA398" s="17">
        <v>-7.33719512600178</v>
      </c>
      <c r="AB398" s="18">
        <v>1.4135945173841399E-10</v>
      </c>
      <c r="AC398" s="18">
        <v>1.8920418924987699E-9</v>
      </c>
      <c r="AD398" s="1" t="s">
        <v>1445</v>
      </c>
    </row>
    <row r="399" spans="1:30">
      <c r="A399" s="15" t="s">
        <v>513</v>
      </c>
      <c r="B399" s="16">
        <v>1205</v>
      </c>
      <c r="C399" s="17">
        <v>1.04</v>
      </c>
      <c r="D399" s="17">
        <v>0</v>
      </c>
      <c r="E399" s="17">
        <v>0.77</v>
      </c>
      <c r="F399" s="17">
        <v>0</v>
      </c>
      <c r="G399" s="17">
        <v>1.71</v>
      </c>
      <c r="H399" s="17">
        <v>2.9</v>
      </c>
      <c r="I399" s="17">
        <v>1.19987549052493</v>
      </c>
      <c r="J399" s="18">
        <v>1.6537229382093E-2</v>
      </c>
      <c r="K399" s="18">
        <v>3.4746123403551897E-2</v>
      </c>
      <c r="L399" s="17">
        <v>0</v>
      </c>
      <c r="M399" s="17">
        <v>0</v>
      </c>
      <c r="N399" s="17">
        <v>0</v>
      </c>
      <c r="O399" s="17">
        <v>0.34</v>
      </c>
      <c r="P399" s="17">
        <v>0.28999999999999998</v>
      </c>
      <c r="Q399" s="17">
        <v>0</v>
      </c>
      <c r="R399" s="17">
        <v>4.7857708434417496</v>
      </c>
      <c r="S399" s="18">
        <v>3.7393219221072099E-3</v>
      </c>
      <c r="T399" s="18">
        <v>6.6982636169920402E-3</v>
      </c>
      <c r="U399" s="17">
        <v>1.26</v>
      </c>
      <c r="V399" s="17">
        <v>0.71</v>
      </c>
      <c r="W399" s="17">
        <v>0</v>
      </c>
      <c r="X399" s="17">
        <v>0</v>
      </c>
      <c r="Y399" s="17">
        <v>0</v>
      </c>
      <c r="Z399" s="17">
        <v>0</v>
      </c>
      <c r="AA399" s="17">
        <v>-7.1526164275239204</v>
      </c>
      <c r="AB399" s="18">
        <v>7.19683316656277E-10</v>
      </c>
      <c r="AC399" s="18">
        <v>8.9446355070137302E-9</v>
      </c>
      <c r="AD399" s="1" t="s">
        <v>1230</v>
      </c>
    </row>
    <row r="400" spans="1:30">
      <c r="A400" s="15" t="s">
        <v>514</v>
      </c>
      <c r="B400" s="16">
        <v>669</v>
      </c>
      <c r="C400" s="17">
        <v>8.92</v>
      </c>
      <c r="D400" s="17">
        <v>10.81</v>
      </c>
      <c r="E400" s="17">
        <v>2.0499999999999998</v>
      </c>
      <c r="F400" s="17">
        <v>5.08</v>
      </c>
      <c r="G400" s="17">
        <v>0.62</v>
      </c>
      <c r="H400" s="17">
        <v>5.32</v>
      </c>
      <c r="I400" s="17">
        <v>-1.0557134970380999</v>
      </c>
      <c r="J400" s="18">
        <v>1.67750253997948E-2</v>
      </c>
      <c r="K400" s="18">
        <v>3.5005233725836797E-2</v>
      </c>
      <c r="L400" s="19" t="s">
        <v>118</v>
      </c>
      <c r="M400" s="19" t="s">
        <v>118</v>
      </c>
      <c r="N400" s="19" t="s">
        <v>118</v>
      </c>
      <c r="O400" s="19" t="s">
        <v>118</v>
      </c>
      <c r="P400" s="19" t="s">
        <v>118</v>
      </c>
      <c r="Q400" s="19" t="s">
        <v>118</v>
      </c>
      <c r="R400" s="19" t="s">
        <v>118</v>
      </c>
      <c r="S400" s="19" t="s">
        <v>118</v>
      </c>
      <c r="T400" s="19" t="s">
        <v>118</v>
      </c>
      <c r="U400" s="19" t="s">
        <v>118</v>
      </c>
      <c r="V400" s="19" t="s">
        <v>118</v>
      </c>
      <c r="W400" s="19" t="s">
        <v>118</v>
      </c>
      <c r="X400" s="19" t="s">
        <v>118</v>
      </c>
      <c r="Y400" s="19" t="s">
        <v>118</v>
      </c>
      <c r="Z400" s="19" t="s">
        <v>118</v>
      </c>
      <c r="AA400" s="19" t="s">
        <v>118</v>
      </c>
      <c r="AB400" s="19" t="s">
        <v>118</v>
      </c>
      <c r="AC400" s="19" t="s">
        <v>118</v>
      </c>
      <c r="AD400" s="1" t="s">
        <v>1476</v>
      </c>
    </row>
    <row r="401" spans="1:30">
      <c r="A401" s="15" t="s">
        <v>515</v>
      </c>
      <c r="B401" s="16">
        <v>1209</v>
      </c>
      <c r="C401" s="17">
        <v>1.1499999999999999</v>
      </c>
      <c r="D401" s="17">
        <v>3.08</v>
      </c>
      <c r="E401" s="17">
        <v>2.88</v>
      </c>
      <c r="F401" s="17">
        <v>1.35</v>
      </c>
      <c r="G401" s="17">
        <v>4.18</v>
      </c>
      <c r="H401" s="17">
        <v>10.93</v>
      </c>
      <c r="I401" s="17">
        <v>1.0026485319918801</v>
      </c>
      <c r="J401" s="18">
        <v>1.68616240614591E-2</v>
      </c>
      <c r="K401" s="18">
        <v>3.50672456109603E-2</v>
      </c>
      <c r="L401" s="19" t="s">
        <v>118</v>
      </c>
      <c r="M401" s="19" t="s">
        <v>118</v>
      </c>
      <c r="N401" s="19" t="s">
        <v>118</v>
      </c>
      <c r="O401" s="19" t="s">
        <v>118</v>
      </c>
      <c r="P401" s="19" t="s">
        <v>118</v>
      </c>
      <c r="Q401" s="19" t="s">
        <v>118</v>
      </c>
      <c r="R401" s="19" t="s">
        <v>118</v>
      </c>
      <c r="S401" s="19" t="s">
        <v>118</v>
      </c>
      <c r="T401" s="19" t="s">
        <v>118</v>
      </c>
      <c r="U401" s="19" t="s">
        <v>118</v>
      </c>
      <c r="V401" s="19" t="s">
        <v>118</v>
      </c>
      <c r="W401" s="19" t="s">
        <v>118</v>
      </c>
      <c r="X401" s="19" t="s">
        <v>118</v>
      </c>
      <c r="Y401" s="19" t="s">
        <v>118</v>
      </c>
      <c r="Z401" s="19" t="s">
        <v>118</v>
      </c>
      <c r="AA401" s="19" t="s">
        <v>118</v>
      </c>
      <c r="AB401" s="19" t="s">
        <v>118</v>
      </c>
      <c r="AC401" s="19" t="s">
        <v>118</v>
      </c>
      <c r="AD401" s="1" t="s">
        <v>1234</v>
      </c>
    </row>
    <row r="402" spans="1:30">
      <c r="A402" s="15" t="s">
        <v>516</v>
      </c>
      <c r="B402" s="16">
        <v>995</v>
      </c>
      <c r="C402" s="17">
        <v>1.58</v>
      </c>
      <c r="D402" s="17">
        <v>2.88</v>
      </c>
      <c r="E402" s="17">
        <v>0.91</v>
      </c>
      <c r="F402" s="17">
        <v>0.17</v>
      </c>
      <c r="G402" s="17">
        <v>0.41</v>
      </c>
      <c r="H402" s="17">
        <v>2</v>
      </c>
      <c r="I402" s="17">
        <v>-1.1929929774894501</v>
      </c>
      <c r="J402" s="18">
        <v>1.6928885827453801E-2</v>
      </c>
      <c r="K402" s="18">
        <v>3.50672456109603E-2</v>
      </c>
      <c r="L402" s="17">
        <v>2.58</v>
      </c>
      <c r="M402" s="17">
        <v>1.33</v>
      </c>
      <c r="N402" s="17">
        <v>2.1800000000000002</v>
      </c>
      <c r="O402" s="17">
        <v>0</v>
      </c>
      <c r="P402" s="17">
        <v>0.16</v>
      </c>
      <c r="Q402" s="17">
        <v>0.16</v>
      </c>
      <c r="R402" s="17">
        <v>-4.3937685587241901</v>
      </c>
      <c r="S402" s="18">
        <v>3.3329638952376002E-11</v>
      </c>
      <c r="T402" s="18">
        <v>3.8143920134385901E-10</v>
      </c>
      <c r="U402" s="19" t="s">
        <v>118</v>
      </c>
      <c r="V402" s="19" t="s">
        <v>118</v>
      </c>
      <c r="W402" s="19" t="s">
        <v>118</v>
      </c>
      <c r="X402" s="19" t="s">
        <v>118</v>
      </c>
      <c r="Y402" s="19" t="s">
        <v>118</v>
      </c>
      <c r="Z402" s="19" t="s">
        <v>118</v>
      </c>
      <c r="AA402" s="19" t="s">
        <v>118</v>
      </c>
      <c r="AB402" s="19" t="s">
        <v>118</v>
      </c>
      <c r="AC402" s="19" t="s">
        <v>118</v>
      </c>
      <c r="AD402" s="1" t="s">
        <v>1507</v>
      </c>
    </row>
    <row r="403" spans="1:30">
      <c r="A403" s="15" t="s">
        <v>517</v>
      </c>
      <c r="B403" s="16">
        <v>243</v>
      </c>
      <c r="C403" s="17">
        <v>97.57</v>
      </c>
      <c r="D403" s="17">
        <v>25.38</v>
      </c>
      <c r="E403" s="17">
        <v>38.99</v>
      </c>
      <c r="F403" s="17">
        <v>14.73</v>
      </c>
      <c r="G403" s="17">
        <v>21.38</v>
      </c>
      <c r="H403" s="17">
        <v>27.18</v>
      </c>
      <c r="I403" s="17">
        <v>-1.5068880141871399</v>
      </c>
      <c r="J403" s="18">
        <v>1.69442851883852E-2</v>
      </c>
      <c r="K403" s="18">
        <v>3.50672456109603E-2</v>
      </c>
      <c r="L403" s="19" t="s">
        <v>118</v>
      </c>
      <c r="M403" s="19" t="s">
        <v>118</v>
      </c>
      <c r="N403" s="19" t="s">
        <v>118</v>
      </c>
      <c r="O403" s="19" t="s">
        <v>118</v>
      </c>
      <c r="P403" s="19" t="s">
        <v>118</v>
      </c>
      <c r="Q403" s="19" t="s">
        <v>118</v>
      </c>
      <c r="R403" s="19" t="s">
        <v>118</v>
      </c>
      <c r="S403" s="19" t="s">
        <v>118</v>
      </c>
      <c r="T403" s="19" t="s">
        <v>118</v>
      </c>
      <c r="U403" s="19" t="s">
        <v>118</v>
      </c>
      <c r="V403" s="19" t="s">
        <v>118</v>
      </c>
      <c r="W403" s="19" t="s">
        <v>118</v>
      </c>
      <c r="X403" s="19" t="s">
        <v>118</v>
      </c>
      <c r="Y403" s="19" t="s">
        <v>118</v>
      </c>
      <c r="Z403" s="19" t="s">
        <v>118</v>
      </c>
      <c r="AA403" s="19" t="s">
        <v>118</v>
      </c>
      <c r="AB403" s="19" t="s">
        <v>118</v>
      </c>
      <c r="AC403" s="19" t="s">
        <v>118</v>
      </c>
      <c r="AD403" s="1" t="s">
        <v>1334</v>
      </c>
    </row>
    <row r="404" spans="1:30">
      <c r="A404" s="15" t="s">
        <v>518</v>
      </c>
      <c r="B404" s="16">
        <v>2122</v>
      </c>
      <c r="C404" s="17">
        <v>0</v>
      </c>
      <c r="D404" s="17">
        <v>0.37</v>
      </c>
      <c r="E404" s="17">
        <v>0</v>
      </c>
      <c r="F404" s="17">
        <v>0.28999999999999998</v>
      </c>
      <c r="G404" s="17">
        <v>0.34</v>
      </c>
      <c r="H404" s="17">
        <v>0.43</v>
      </c>
      <c r="I404" s="17">
        <v>1.4136882606094701</v>
      </c>
      <c r="J404" s="18">
        <v>1.6966715832554699E-2</v>
      </c>
      <c r="K404" s="18">
        <v>3.50672456109603E-2</v>
      </c>
      <c r="L404" s="19" t="s">
        <v>118</v>
      </c>
      <c r="M404" s="19" t="s">
        <v>118</v>
      </c>
      <c r="N404" s="19" t="s">
        <v>118</v>
      </c>
      <c r="O404" s="19" t="s">
        <v>118</v>
      </c>
      <c r="P404" s="19" t="s">
        <v>118</v>
      </c>
      <c r="Q404" s="19" t="s">
        <v>118</v>
      </c>
      <c r="R404" s="19" t="s">
        <v>118</v>
      </c>
      <c r="S404" s="19" t="s">
        <v>118</v>
      </c>
      <c r="T404" s="19" t="s">
        <v>118</v>
      </c>
      <c r="U404" s="19" t="s">
        <v>118</v>
      </c>
      <c r="V404" s="19" t="s">
        <v>118</v>
      </c>
      <c r="W404" s="19" t="s">
        <v>118</v>
      </c>
      <c r="X404" s="19" t="s">
        <v>118</v>
      </c>
      <c r="Y404" s="19" t="s">
        <v>118</v>
      </c>
      <c r="Z404" s="19" t="s">
        <v>118</v>
      </c>
      <c r="AA404" s="19" t="s">
        <v>118</v>
      </c>
      <c r="AB404" s="19" t="s">
        <v>118</v>
      </c>
      <c r="AC404" s="19" t="s">
        <v>118</v>
      </c>
      <c r="AD404" s="1" t="s">
        <v>1477</v>
      </c>
    </row>
    <row r="405" spans="1:30">
      <c r="A405" s="15" t="s">
        <v>519</v>
      </c>
      <c r="B405" s="16">
        <v>964</v>
      </c>
      <c r="C405" s="17">
        <v>2.41</v>
      </c>
      <c r="D405" s="17">
        <v>2.2400000000000002</v>
      </c>
      <c r="E405" s="17">
        <v>1.99</v>
      </c>
      <c r="F405" s="17">
        <v>5.96</v>
      </c>
      <c r="G405" s="17">
        <v>4.16</v>
      </c>
      <c r="H405" s="17">
        <v>4.0999999999999996</v>
      </c>
      <c r="I405" s="17">
        <v>1.0183911209847201</v>
      </c>
      <c r="J405" s="18">
        <v>1.7064060412572499E-2</v>
      </c>
      <c r="K405" s="18">
        <v>3.5143395912118201E-2</v>
      </c>
      <c r="L405" s="19" t="s">
        <v>118</v>
      </c>
      <c r="M405" s="19" t="s">
        <v>118</v>
      </c>
      <c r="N405" s="19" t="s">
        <v>118</v>
      </c>
      <c r="O405" s="19" t="s">
        <v>118</v>
      </c>
      <c r="P405" s="19" t="s">
        <v>118</v>
      </c>
      <c r="Q405" s="19" t="s">
        <v>118</v>
      </c>
      <c r="R405" s="19" t="s">
        <v>118</v>
      </c>
      <c r="S405" s="19" t="s">
        <v>118</v>
      </c>
      <c r="T405" s="19" t="s">
        <v>118</v>
      </c>
      <c r="U405" s="19" t="s">
        <v>118</v>
      </c>
      <c r="V405" s="19" t="s">
        <v>118</v>
      </c>
      <c r="W405" s="19" t="s">
        <v>118</v>
      </c>
      <c r="X405" s="19" t="s">
        <v>118</v>
      </c>
      <c r="Y405" s="19" t="s">
        <v>118</v>
      </c>
      <c r="Z405" s="19" t="s">
        <v>118</v>
      </c>
      <c r="AA405" s="19" t="s">
        <v>118</v>
      </c>
      <c r="AB405" s="19" t="s">
        <v>118</v>
      </c>
      <c r="AC405" s="19" t="s">
        <v>118</v>
      </c>
      <c r="AD405" s="1" t="s">
        <v>1446</v>
      </c>
    </row>
    <row r="406" spans="1:30">
      <c r="A406" s="15" t="s">
        <v>520</v>
      </c>
      <c r="B406" s="16">
        <v>2388</v>
      </c>
      <c r="C406" s="17">
        <v>0.31</v>
      </c>
      <c r="D406" s="17">
        <v>1.36</v>
      </c>
      <c r="E406" s="17">
        <v>0</v>
      </c>
      <c r="F406" s="17">
        <v>2.2000000000000002</v>
      </c>
      <c r="G406" s="17">
        <v>0.19</v>
      </c>
      <c r="H406" s="17">
        <v>1.08</v>
      </c>
      <c r="I406" s="17">
        <v>1.0203836991044</v>
      </c>
      <c r="J406" s="18">
        <v>1.78672169166538E-2</v>
      </c>
      <c r="K406" s="18">
        <v>3.6579219503125801E-2</v>
      </c>
      <c r="L406" s="19" t="s">
        <v>118</v>
      </c>
      <c r="M406" s="19" t="s">
        <v>118</v>
      </c>
      <c r="N406" s="19" t="s">
        <v>118</v>
      </c>
      <c r="O406" s="19" t="s">
        <v>118</v>
      </c>
      <c r="P406" s="19" t="s">
        <v>118</v>
      </c>
      <c r="Q406" s="19" t="s">
        <v>118</v>
      </c>
      <c r="R406" s="19" t="s">
        <v>118</v>
      </c>
      <c r="S406" s="19" t="s">
        <v>118</v>
      </c>
      <c r="T406" s="19" t="s">
        <v>118</v>
      </c>
      <c r="U406" s="17">
        <v>0</v>
      </c>
      <c r="V406" s="17">
        <v>0</v>
      </c>
      <c r="W406" s="17">
        <v>0</v>
      </c>
      <c r="X406" s="17">
        <v>0.46</v>
      </c>
      <c r="Y406" s="17">
        <v>0.77</v>
      </c>
      <c r="Z406" s="17">
        <v>0</v>
      </c>
      <c r="AA406" s="17">
        <v>6.6139215646848299</v>
      </c>
      <c r="AB406" s="18">
        <v>3.0681861136643501E-7</v>
      </c>
      <c r="AC406" s="18">
        <v>2.4830901571051E-6</v>
      </c>
      <c r="AD406" s="1" t="s">
        <v>1234</v>
      </c>
    </row>
    <row r="407" spans="1:30">
      <c r="A407" s="15" t="s">
        <v>521</v>
      </c>
      <c r="B407" s="16">
        <v>4374</v>
      </c>
      <c r="C407" s="17">
        <v>0.74</v>
      </c>
      <c r="D407" s="17">
        <v>0.9</v>
      </c>
      <c r="E407" s="17">
        <v>0.23</v>
      </c>
      <c r="F407" s="17">
        <v>0.27</v>
      </c>
      <c r="G407" s="17">
        <v>0.22</v>
      </c>
      <c r="H407" s="17">
        <v>0.48</v>
      </c>
      <c r="I407" s="17">
        <v>-1.02895740000653</v>
      </c>
      <c r="J407" s="18">
        <v>1.7971341755841599E-2</v>
      </c>
      <c r="K407" s="18">
        <v>3.6705617831506603E-2</v>
      </c>
      <c r="L407" s="19" t="s">
        <v>118</v>
      </c>
      <c r="M407" s="19" t="s">
        <v>118</v>
      </c>
      <c r="N407" s="19" t="s">
        <v>118</v>
      </c>
      <c r="O407" s="19" t="s">
        <v>118</v>
      </c>
      <c r="P407" s="19" t="s">
        <v>118</v>
      </c>
      <c r="Q407" s="19" t="s">
        <v>118</v>
      </c>
      <c r="R407" s="19" t="s">
        <v>118</v>
      </c>
      <c r="S407" s="19" t="s">
        <v>118</v>
      </c>
      <c r="T407" s="19" t="s">
        <v>118</v>
      </c>
      <c r="U407" s="19" t="s">
        <v>118</v>
      </c>
      <c r="V407" s="19" t="s">
        <v>118</v>
      </c>
      <c r="W407" s="19" t="s">
        <v>118</v>
      </c>
      <c r="X407" s="19" t="s">
        <v>118</v>
      </c>
      <c r="Y407" s="19" t="s">
        <v>118</v>
      </c>
      <c r="Z407" s="19" t="s">
        <v>118</v>
      </c>
      <c r="AA407" s="19" t="s">
        <v>118</v>
      </c>
      <c r="AB407" s="19" t="s">
        <v>118</v>
      </c>
      <c r="AC407" s="19" t="s">
        <v>118</v>
      </c>
      <c r="AD407" s="1" t="s">
        <v>1334</v>
      </c>
    </row>
    <row r="408" spans="1:30">
      <c r="A408" s="15" t="s">
        <v>522</v>
      </c>
      <c r="B408" s="16">
        <v>1893</v>
      </c>
      <c r="C408" s="17">
        <v>0.41</v>
      </c>
      <c r="D408" s="17">
        <v>0.43</v>
      </c>
      <c r="E408" s="17">
        <v>0.78</v>
      </c>
      <c r="F408" s="17">
        <v>1.24</v>
      </c>
      <c r="G408" s="17">
        <v>1.3</v>
      </c>
      <c r="H408" s="17">
        <v>1.28</v>
      </c>
      <c r="I408" s="17">
        <v>1.0992761294150299</v>
      </c>
      <c r="J408" s="18">
        <v>1.80981738518773E-2</v>
      </c>
      <c r="K408" s="18">
        <v>3.6877690719354699E-2</v>
      </c>
      <c r="L408" s="19" t="s">
        <v>118</v>
      </c>
      <c r="M408" s="19" t="s">
        <v>118</v>
      </c>
      <c r="N408" s="19" t="s">
        <v>118</v>
      </c>
      <c r="O408" s="19" t="s">
        <v>118</v>
      </c>
      <c r="P408" s="19" t="s">
        <v>118</v>
      </c>
      <c r="Q408" s="19" t="s">
        <v>118</v>
      </c>
      <c r="R408" s="19" t="s">
        <v>118</v>
      </c>
      <c r="S408" s="19" t="s">
        <v>118</v>
      </c>
      <c r="T408" s="19" t="s">
        <v>118</v>
      </c>
      <c r="U408" s="19" t="s">
        <v>118</v>
      </c>
      <c r="V408" s="19" t="s">
        <v>118</v>
      </c>
      <c r="W408" s="19" t="s">
        <v>118</v>
      </c>
      <c r="X408" s="19" t="s">
        <v>118</v>
      </c>
      <c r="Y408" s="19" t="s">
        <v>118</v>
      </c>
      <c r="Z408" s="19" t="s">
        <v>118</v>
      </c>
      <c r="AA408" s="19" t="s">
        <v>118</v>
      </c>
      <c r="AB408" s="19" t="s">
        <v>118</v>
      </c>
      <c r="AC408" s="19" t="s">
        <v>118</v>
      </c>
      <c r="AD408" s="79" t="s">
        <v>1347</v>
      </c>
    </row>
    <row r="409" spans="1:30">
      <c r="A409" s="15" t="s">
        <v>523</v>
      </c>
      <c r="B409" s="16">
        <v>638</v>
      </c>
      <c r="C409" s="17">
        <v>0.66</v>
      </c>
      <c r="D409" s="17">
        <v>1.03</v>
      </c>
      <c r="E409" s="17">
        <v>1.38</v>
      </c>
      <c r="F409" s="17">
        <v>2.95</v>
      </c>
      <c r="G409" s="17">
        <v>4.59</v>
      </c>
      <c r="H409" s="17">
        <v>0.36</v>
      </c>
      <c r="I409" s="17">
        <v>1.32328745632981</v>
      </c>
      <c r="J409" s="18">
        <v>1.9101970813672198E-2</v>
      </c>
      <c r="K409" s="18">
        <v>3.8831705926385303E-2</v>
      </c>
      <c r="L409" s="19" t="s">
        <v>118</v>
      </c>
      <c r="M409" s="19" t="s">
        <v>118</v>
      </c>
      <c r="N409" s="19" t="s">
        <v>118</v>
      </c>
      <c r="O409" s="19" t="s">
        <v>118</v>
      </c>
      <c r="P409" s="19" t="s">
        <v>118</v>
      </c>
      <c r="Q409" s="19" t="s">
        <v>118</v>
      </c>
      <c r="R409" s="19" t="s">
        <v>118</v>
      </c>
      <c r="S409" s="19" t="s">
        <v>118</v>
      </c>
      <c r="T409" s="19" t="s">
        <v>118</v>
      </c>
      <c r="U409" s="19" t="s">
        <v>118</v>
      </c>
      <c r="V409" s="19" t="s">
        <v>118</v>
      </c>
      <c r="W409" s="19" t="s">
        <v>118</v>
      </c>
      <c r="X409" s="19" t="s">
        <v>118</v>
      </c>
      <c r="Y409" s="19" t="s">
        <v>118</v>
      </c>
      <c r="Z409" s="19" t="s">
        <v>118</v>
      </c>
      <c r="AA409" s="19" t="s">
        <v>118</v>
      </c>
      <c r="AB409" s="19" t="s">
        <v>118</v>
      </c>
      <c r="AC409" s="19" t="s">
        <v>118</v>
      </c>
      <c r="AD409" s="1" t="s">
        <v>1344</v>
      </c>
    </row>
    <row r="410" spans="1:30">
      <c r="A410" s="15" t="s">
        <v>524</v>
      </c>
      <c r="B410" s="16">
        <v>662</v>
      </c>
      <c r="C410" s="17">
        <v>2.35</v>
      </c>
      <c r="D410" s="17">
        <v>1.26</v>
      </c>
      <c r="E410" s="17">
        <v>3.69</v>
      </c>
      <c r="F410" s="17">
        <v>5.56</v>
      </c>
      <c r="G410" s="17">
        <v>7</v>
      </c>
      <c r="H410" s="17">
        <v>4.1900000000000004</v>
      </c>
      <c r="I410" s="17">
        <v>1.0861304420100599</v>
      </c>
      <c r="J410" s="18">
        <v>1.97304656359844E-2</v>
      </c>
      <c r="K410" s="18">
        <v>3.9828865363082597E-2</v>
      </c>
      <c r="L410" s="19" t="s">
        <v>118</v>
      </c>
      <c r="M410" s="19" t="s">
        <v>118</v>
      </c>
      <c r="N410" s="19" t="s">
        <v>118</v>
      </c>
      <c r="O410" s="19" t="s">
        <v>118</v>
      </c>
      <c r="P410" s="19" t="s">
        <v>118</v>
      </c>
      <c r="Q410" s="19" t="s">
        <v>118</v>
      </c>
      <c r="R410" s="19" t="s">
        <v>118</v>
      </c>
      <c r="S410" s="19" t="s">
        <v>118</v>
      </c>
      <c r="T410" s="19" t="s">
        <v>118</v>
      </c>
      <c r="U410" s="19" t="s">
        <v>118</v>
      </c>
      <c r="V410" s="19" t="s">
        <v>118</v>
      </c>
      <c r="W410" s="19" t="s">
        <v>118</v>
      </c>
      <c r="X410" s="19" t="s">
        <v>118</v>
      </c>
      <c r="Y410" s="19" t="s">
        <v>118</v>
      </c>
      <c r="Z410" s="19" t="s">
        <v>118</v>
      </c>
      <c r="AA410" s="19" t="s">
        <v>118</v>
      </c>
      <c r="AB410" s="19" t="s">
        <v>118</v>
      </c>
      <c r="AC410" s="19" t="s">
        <v>118</v>
      </c>
      <c r="AD410" s="1" t="s">
        <v>1333</v>
      </c>
    </row>
    <row r="411" spans="1:30">
      <c r="A411" s="15" t="s">
        <v>525</v>
      </c>
      <c r="B411" s="16">
        <v>2330</v>
      </c>
      <c r="C411" s="17">
        <v>0</v>
      </c>
      <c r="D411" s="17">
        <v>0</v>
      </c>
      <c r="E411" s="17">
        <v>0.08</v>
      </c>
      <c r="F411" s="17">
        <v>0.1</v>
      </c>
      <c r="G411" s="17">
        <v>0.03</v>
      </c>
      <c r="H411" s="17">
        <v>0.38</v>
      </c>
      <c r="I411" s="17">
        <v>2.3400451645347098</v>
      </c>
      <c r="J411" s="18">
        <v>1.9907254850073299E-2</v>
      </c>
      <c r="K411" s="18">
        <v>3.9906672917045E-2</v>
      </c>
      <c r="L411" s="19" t="s">
        <v>118</v>
      </c>
      <c r="M411" s="19" t="s">
        <v>118</v>
      </c>
      <c r="N411" s="19" t="s">
        <v>118</v>
      </c>
      <c r="O411" s="19" t="s">
        <v>118</v>
      </c>
      <c r="P411" s="19" t="s">
        <v>118</v>
      </c>
      <c r="Q411" s="19" t="s">
        <v>118</v>
      </c>
      <c r="R411" s="19" t="s">
        <v>118</v>
      </c>
      <c r="S411" s="19" t="s">
        <v>118</v>
      </c>
      <c r="T411" s="19" t="s">
        <v>118</v>
      </c>
      <c r="U411" s="19" t="s">
        <v>118</v>
      </c>
      <c r="V411" s="19" t="s">
        <v>118</v>
      </c>
      <c r="W411" s="19" t="s">
        <v>118</v>
      </c>
      <c r="X411" s="19" t="s">
        <v>118</v>
      </c>
      <c r="Y411" s="19" t="s">
        <v>118</v>
      </c>
      <c r="Z411" s="19" t="s">
        <v>118</v>
      </c>
      <c r="AA411" s="19" t="s">
        <v>118</v>
      </c>
      <c r="AB411" s="19" t="s">
        <v>118</v>
      </c>
      <c r="AC411" s="19" t="s">
        <v>118</v>
      </c>
      <c r="AD411" s="1" t="s">
        <v>1234</v>
      </c>
    </row>
    <row r="412" spans="1:30">
      <c r="A412" s="15" t="s">
        <v>526</v>
      </c>
      <c r="B412" s="16">
        <v>1863</v>
      </c>
      <c r="C412" s="17">
        <v>0</v>
      </c>
      <c r="D412" s="17">
        <v>0.66</v>
      </c>
      <c r="E412" s="17">
        <v>0</v>
      </c>
      <c r="F412" s="17">
        <v>0</v>
      </c>
      <c r="G412" s="17">
        <v>0.14000000000000001</v>
      </c>
      <c r="H412" s="17">
        <v>0</v>
      </c>
      <c r="I412" s="17">
        <v>-2.06037845663263</v>
      </c>
      <c r="J412" s="18">
        <v>1.9907254850073299E-2</v>
      </c>
      <c r="K412" s="18">
        <v>3.9906672917045E-2</v>
      </c>
      <c r="L412" s="19" t="s">
        <v>118</v>
      </c>
      <c r="M412" s="19" t="s">
        <v>118</v>
      </c>
      <c r="N412" s="19" t="s">
        <v>118</v>
      </c>
      <c r="O412" s="19" t="s">
        <v>118</v>
      </c>
      <c r="P412" s="19" t="s">
        <v>118</v>
      </c>
      <c r="Q412" s="19" t="s">
        <v>118</v>
      </c>
      <c r="R412" s="19" t="s">
        <v>118</v>
      </c>
      <c r="S412" s="19" t="s">
        <v>118</v>
      </c>
      <c r="T412" s="19" t="s">
        <v>118</v>
      </c>
      <c r="U412" s="19" t="s">
        <v>118</v>
      </c>
      <c r="V412" s="19" t="s">
        <v>118</v>
      </c>
      <c r="W412" s="19" t="s">
        <v>118</v>
      </c>
      <c r="X412" s="19" t="s">
        <v>118</v>
      </c>
      <c r="Y412" s="19" t="s">
        <v>118</v>
      </c>
      <c r="Z412" s="19" t="s">
        <v>118</v>
      </c>
      <c r="AA412" s="19" t="s">
        <v>118</v>
      </c>
      <c r="AB412" s="19" t="s">
        <v>118</v>
      </c>
      <c r="AC412" s="19" t="s">
        <v>118</v>
      </c>
      <c r="AD412" s="1" t="s">
        <v>1334</v>
      </c>
    </row>
    <row r="413" spans="1:30">
      <c r="A413" s="15" t="s">
        <v>527</v>
      </c>
      <c r="B413" s="16">
        <v>2971</v>
      </c>
      <c r="C413" s="17">
        <v>7.0000000000000007E-2</v>
      </c>
      <c r="D413" s="17">
        <v>0.12</v>
      </c>
      <c r="E413" s="17">
        <v>0.14000000000000001</v>
      </c>
      <c r="F413" s="17">
        <v>7.0000000000000007E-2</v>
      </c>
      <c r="G413" s="17">
        <v>0</v>
      </c>
      <c r="H413" s="17">
        <v>0.02</v>
      </c>
      <c r="I413" s="17">
        <v>-1.9699891880609699</v>
      </c>
      <c r="J413" s="18">
        <v>1.9907254850073299E-2</v>
      </c>
      <c r="K413" s="18">
        <v>3.9906672917045E-2</v>
      </c>
      <c r="L413" s="17">
        <v>0.08</v>
      </c>
      <c r="M413" s="17">
        <v>0</v>
      </c>
      <c r="N413" s="17">
        <v>7.0000000000000007E-2</v>
      </c>
      <c r="O413" s="17">
        <v>0.13</v>
      </c>
      <c r="P413" s="17">
        <v>0.27</v>
      </c>
      <c r="Q413" s="17">
        <v>0.34</v>
      </c>
      <c r="R413" s="17">
        <v>2.03166717951044</v>
      </c>
      <c r="S413" s="18">
        <v>2.5199963617487898E-3</v>
      </c>
      <c r="T413" s="18">
        <v>4.8066597270393597E-3</v>
      </c>
      <c r="U413" s="19" t="s">
        <v>118</v>
      </c>
      <c r="V413" s="19" t="s">
        <v>118</v>
      </c>
      <c r="W413" s="19" t="s">
        <v>118</v>
      </c>
      <c r="X413" s="19" t="s">
        <v>118</v>
      </c>
      <c r="Y413" s="19" t="s">
        <v>118</v>
      </c>
      <c r="Z413" s="19" t="s">
        <v>118</v>
      </c>
      <c r="AA413" s="19" t="s">
        <v>118</v>
      </c>
      <c r="AB413" s="19" t="s">
        <v>118</v>
      </c>
      <c r="AC413" s="19" t="s">
        <v>118</v>
      </c>
      <c r="AD413" s="1" t="s">
        <v>1234</v>
      </c>
    </row>
    <row r="414" spans="1:30">
      <c r="A414" s="15" t="s">
        <v>528</v>
      </c>
      <c r="B414" s="16">
        <v>531</v>
      </c>
      <c r="C414" s="17">
        <v>0.98</v>
      </c>
      <c r="D414" s="17">
        <v>0</v>
      </c>
      <c r="E414" s="17">
        <v>0.25</v>
      </c>
      <c r="F414" s="17">
        <v>2.29</v>
      </c>
      <c r="G414" s="17">
        <v>1.26</v>
      </c>
      <c r="H414" s="17">
        <v>1.35</v>
      </c>
      <c r="I414" s="17">
        <v>1.8227213382995899</v>
      </c>
      <c r="J414" s="18">
        <v>2.0877612495689299E-2</v>
      </c>
      <c r="K414" s="18">
        <v>4.1373026135622298E-2</v>
      </c>
      <c r="L414" s="19" t="s">
        <v>118</v>
      </c>
      <c r="M414" s="19" t="s">
        <v>118</v>
      </c>
      <c r="N414" s="19" t="s">
        <v>118</v>
      </c>
      <c r="O414" s="19" t="s">
        <v>118</v>
      </c>
      <c r="P414" s="19" t="s">
        <v>118</v>
      </c>
      <c r="Q414" s="19" t="s">
        <v>118</v>
      </c>
      <c r="R414" s="19" t="s">
        <v>118</v>
      </c>
      <c r="S414" s="19" t="s">
        <v>118</v>
      </c>
      <c r="T414" s="19" t="s">
        <v>118</v>
      </c>
      <c r="U414" s="19" t="s">
        <v>118</v>
      </c>
      <c r="V414" s="19" t="s">
        <v>118</v>
      </c>
      <c r="W414" s="19" t="s">
        <v>118</v>
      </c>
      <c r="X414" s="19" t="s">
        <v>118</v>
      </c>
      <c r="Y414" s="19" t="s">
        <v>118</v>
      </c>
      <c r="Z414" s="19" t="s">
        <v>118</v>
      </c>
      <c r="AA414" s="19" t="s">
        <v>118</v>
      </c>
      <c r="AB414" s="19" t="s">
        <v>118</v>
      </c>
      <c r="AC414" s="19" t="s">
        <v>118</v>
      </c>
      <c r="AD414" s="1" t="s">
        <v>1333</v>
      </c>
    </row>
    <row r="415" spans="1:30">
      <c r="A415" s="15" t="s">
        <v>529</v>
      </c>
      <c r="B415" s="16">
        <v>3092</v>
      </c>
      <c r="C415" s="17">
        <v>0.05</v>
      </c>
      <c r="D415" s="17">
        <v>0.02</v>
      </c>
      <c r="E415" s="17">
        <v>0.12</v>
      </c>
      <c r="F415" s="17">
        <v>0.19</v>
      </c>
      <c r="G415" s="17">
        <v>0.32</v>
      </c>
      <c r="H415" s="17">
        <v>0.1</v>
      </c>
      <c r="I415" s="17">
        <v>1.60403193128503</v>
      </c>
      <c r="J415" s="18">
        <v>2.1571420176515602E-2</v>
      </c>
      <c r="K415" s="18">
        <v>4.2360203793338998E-2</v>
      </c>
      <c r="L415" s="19" t="s">
        <v>118</v>
      </c>
      <c r="M415" s="19" t="s">
        <v>118</v>
      </c>
      <c r="N415" s="19" t="s">
        <v>118</v>
      </c>
      <c r="O415" s="19" t="s">
        <v>118</v>
      </c>
      <c r="P415" s="19" t="s">
        <v>118</v>
      </c>
      <c r="Q415" s="19" t="s">
        <v>118</v>
      </c>
      <c r="R415" s="19" t="s">
        <v>118</v>
      </c>
      <c r="S415" s="19" t="s">
        <v>118</v>
      </c>
      <c r="T415" s="19" t="s">
        <v>118</v>
      </c>
      <c r="U415" s="19" t="s">
        <v>118</v>
      </c>
      <c r="V415" s="19" t="s">
        <v>118</v>
      </c>
      <c r="W415" s="19" t="s">
        <v>118</v>
      </c>
      <c r="X415" s="19" t="s">
        <v>118</v>
      </c>
      <c r="Y415" s="19" t="s">
        <v>118</v>
      </c>
      <c r="Z415" s="19" t="s">
        <v>118</v>
      </c>
      <c r="AA415" s="19" t="s">
        <v>118</v>
      </c>
      <c r="AB415" s="19" t="s">
        <v>118</v>
      </c>
      <c r="AC415" s="19" t="s">
        <v>118</v>
      </c>
      <c r="AD415" s="1" t="s">
        <v>1415</v>
      </c>
    </row>
    <row r="416" spans="1:30">
      <c r="A416" s="15" t="s">
        <v>530</v>
      </c>
      <c r="B416" s="16">
        <v>1883</v>
      </c>
      <c r="C416" s="17">
        <v>1.31</v>
      </c>
      <c r="D416" s="17">
        <v>0.83</v>
      </c>
      <c r="E416" s="17">
        <v>0.39</v>
      </c>
      <c r="F416" s="17">
        <v>0.51</v>
      </c>
      <c r="G416" s="17">
        <v>0</v>
      </c>
      <c r="H416" s="17">
        <v>0.76</v>
      </c>
      <c r="I416" s="17">
        <v>-1.1174483668695301</v>
      </c>
      <c r="J416" s="18">
        <v>2.31062531373732E-2</v>
      </c>
      <c r="K416" s="18">
        <v>4.4665212537868697E-2</v>
      </c>
      <c r="L416" s="19" t="s">
        <v>118</v>
      </c>
      <c r="M416" s="19" t="s">
        <v>118</v>
      </c>
      <c r="N416" s="19" t="s">
        <v>118</v>
      </c>
      <c r="O416" s="19" t="s">
        <v>118</v>
      </c>
      <c r="P416" s="19" t="s">
        <v>118</v>
      </c>
      <c r="Q416" s="19" t="s">
        <v>118</v>
      </c>
      <c r="R416" s="19" t="s">
        <v>118</v>
      </c>
      <c r="S416" s="19" t="s">
        <v>118</v>
      </c>
      <c r="T416" s="19" t="s">
        <v>118</v>
      </c>
      <c r="U416" s="19" t="s">
        <v>118</v>
      </c>
      <c r="V416" s="19" t="s">
        <v>118</v>
      </c>
      <c r="W416" s="19" t="s">
        <v>118</v>
      </c>
      <c r="X416" s="19" t="s">
        <v>118</v>
      </c>
      <c r="Y416" s="19" t="s">
        <v>118</v>
      </c>
      <c r="Z416" s="19" t="s">
        <v>118</v>
      </c>
      <c r="AA416" s="19" t="s">
        <v>118</v>
      </c>
      <c r="AB416" s="19" t="s">
        <v>118</v>
      </c>
      <c r="AC416" s="19" t="s">
        <v>118</v>
      </c>
      <c r="AD416" s="1" t="s">
        <v>1395</v>
      </c>
    </row>
    <row r="417" spans="1:30">
      <c r="A417" s="15" t="s">
        <v>531</v>
      </c>
      <c r="B417" s="16">
        <v>1182.5</v>
      </c>
      <c r="C417" s="17">
        <v>2.72</v>
      </c>
      <c r="D417" s="17">
        <v>5.22</v>
      </c>
      <c r="E417" s="17">
        <v>2.66</v>
      </c>
      <c r="F417" s="17">
        <v>2.33</v>
      </c>
      <c r="G417" s="17">
        <v>1.8</v>
      </c>
      <c r="H417" s="17">
        <v>1.4</v>
      </c>
      <c r="I417" s="17">
        <v>-1.0102319305773</v>
      </c>
      <c r="J417" s="18">
        <v>2.3359264847034E-2</v>
      </c>
      <c r="K417" s="18">
        <v>4.49536074611811E-2</v>
      </c>
      <c r="L417" s="19" t="s">
        <v>118</v>
      </c>
      <c r="M417" s="19" t="s">
        <v>118</v>
      </c>
      <c r="N417" s="19" t="s">
        <v>118</v>
      </c>
      <c r="O417" s="19" t="s">
        <v>118</v>
      </c>
      <c r="P417" s="19" t="s">
        <v>118</v>
      </c>
      <c r="Q417" s="19" t="s">
        <v>118</v>
      </c>
      <c r="R417" s="19" t="s">
        <v>118</v>
      </c>
      <c r="S417" s="19" t="s">
        <v>118</v>
      </c>
      <c r="T417" s="19" t="s">
        <v>118</v>
      </c>
      <c r="U417" s="19" t="s">
        <v>118</v>
      </c>
      <c r="V417" s="19" t="s">
        <v>118</v>
      </c>
      <c r="W417" s="19" t="s">
        <v>118</v>
      </c>
      <c r="X417" s="19" t="s">
        <v>118</v>
      </c>
      <c r="Y417" s="19" t="s">
        <v>118</v>
      </c>
      <c r="Z417" s="19" t="s">
        <v>118</v>
      </c>
      <c r="AA417" s="19" t="s">
        <v>118</v>
      </c>
      <c r="AB417" s="19" t="s">
        <v>118</v>
      </c>
      <c r="AC417" s="19" t="s">
        <v>118</v>
      </c>
      <c r="AD417" s="98" t="s">
        <v>1467</v>
      </c>
    </row>
    <row r="418" spans="1:30">
      <c r="A418" s="15" t="s">
        <v>532</v>
      </c>
      <c r="B418" s="16">
        <v>1835</v>
      </c>
      <c r="C418" s="19" t="s">
        <v>118</v>
      </c>
      <c r="D418" s="19" t="s">
        <v>118</v>
      </c>
      <c r="E418" s="19" t="s">
        <v>118</v>
      </c>
      <c r="F418" s="19" t="s">
        <v>118</v>
      </c>
      <c r="G418" s="19" t="s">
        <v>118</v>
      </c>
      <c r="H418" s="19" t="s">
        <v>118</v>
      </c>
      <c r="I418" s="19" t="s">
        <v>118</v>
      </c>
      <c r="J418" s="19" t="s">
        <v>118</v>
      </c>
      <c r="K418" s="19" t="s">
        <v>118</v>
      </c>
      <c r="L418" s="20">
        <v>0</v>
      </c>
      <c r="M418" s="20">
        <v>1.52</v>
      </c>
      <c r="N418" s="20">
        <v>1.93</v>
      </c>
      <c r="O418" s="20">
        <v>0</v>
      </c>
      <c r="P418" s="20">
        <v>0</v>
      </c>
      <c r="Q418" s="20">
        <v>0</v>
      </c>
      <c r="R418" s="17">
        <v>-8.1859154757651602</v>
      </c>
      <c r="S418" s="18">
        <v>1.27485754240603E-16</v>
      </c>
      <c r="T418" s="18">
        <v>6.5655163433910402E-15</v>
      </c>
      <c r="U418" s="19" t="s">
        <v>118</v>
      </c>
      <c r="V418" s="19" t="s">
        <v>118</v>
      </c>
      <c r="W418" s="19" t="s">
        <v>118</v>
      </c>
      <c r="X418" s="19" t="s">
        <v>118</v>
      </c>
      <c r="Y418" s="19" t="s">
        <v>118</v>
      </c>
      <c r="Z418" s="19" t="s">
        <v>118</v>
      </c>
      <c r="AA418" s="19" t="s">
        <v>118</v>
      </c>
      <c r="AB418" s="19" t="s">
        <v>118</v>
      </c>
      <c r="AC418" s="19" t="s">
        <v>118</v>
      </c>
      <c r="AD418" s="1" t="s">
        <v>1248</v>
      </c>
    </row>
    <row r="419" spans="1:30">
      <c r="A419" s="15" t="s">
        <v>533</v>
      </c>
      <c r="B419" s="16">
        <v>2640</v>
      </c>
      <c r="C419" s="19" t="s">
        <v>118</v>
      </c>
      <c r="D419" s="19" t="s">
        <v>118</v>
      </c>
      <c r="E419" s="19" t="s">
        <v>118</v>
      </c>
      <c r="F419" s="19" t="s">
        <v>118</v>
      </c>
      <c r="G419" s="19" t="s">
        <v>118</v>
      </c>
      <c r="H419" s="19" t="s">
        <v>118</v>
      </c>
      <c r="I419" s="19" t="s">
        <v>118</v>
      </c>
      <c r="J419" s="19" t="s">
        <v>118</v>
      </c>
      <c r="K419" s="19" t="s">
        <v>118</v>
      </c>
      <c r="L419" s="20">
        <v>0</v>
      </c>
      <c r="M419" s="20">
        <v>0</v>
      </c>
      <c r="N419" s="20">
        <v>0</v>
      </c>
      <c r="O419" s="20">
        <v>0</v>
      </c>
      <c r="P419" s="20">
        <v>1.19</v>
      </c>
      <c r="Q419" s="20">
        <v>1.29</v>
      </c>
      <c r="R419" s="17">
        <v>7.9831777506962798</v>
      </c>
      <c r="S419" s="18">
        <v>1.52916560654813E-15</v>
      </c>
      <c r="T419" s="18">
        <v>6.3001622989782801E-14</v>
      </c>
      <c r="U419" s="19" t="s">
        <v>118</v>
      </c>
      <c r="V419" s="19" t="s">
        <v>118</v>
      </c>
      <c r="W419" s="19" t="s">
        <v>118</v>
      </c>
      <c r="X419" s="19" t="s">
        <v>118</v>
      </c>
      <c r="Y419" s="19" t="s">
        <v>118</v>
      </c>
      <c r="Z419" s="19" t="s">
        <v>118</v>
      </c>
      <c r="AA419" s="19" t="s">
        <v>118</v>
      </c>
      <c r="AB419" s="19" t="s">
        <v>118</v>
      </c>
      <c r="AC419" s="19" t="s">
        <v>118</v>
      </c>
      <c r="AD419" s="1" t="s">
        <v>1249</v>
      </c>
    </row>
    <row r="420" spans="1:30">
      <c r="A420" s="15" t="s">
        <v>534</v>
      </c>
      <c r="B420" s="16">
        <v>1596</v>
      </c>
      <c r="C420" s="19" t="s">
        <v>118</v>
      </c>
      <c r="D420" s="19" t="s">
        <v>118</v>
      </c>
      <c r="E420" s="19" t="s">
        <v>118</v>
      </c>
      <c r="F420" s="19" t="s">
        <v>118</v>
      </c>
      <c r="G420" s="19" t="s">
        <v>118</v>
      </c>
      <c r="H420" s="19" t="s">
        <v>118</v>
      </c>
      <c r="I420" s="19" t="s">
        <v>118</v>
      </c>
      <c r="J420" s="19" t="s">
        <v>118</v>
      </c>
      <c r="K420" s="19" t="s">
        <v>118</v>
      </c>
      <c r="L420" s="20">
        <v>0</v>
      </c>
      <c r="M420" s="20">
        <v>0</v>
      </c>
      <c r="N420" s="20">
        <v>0</v>
      </c>
      <c r="O420" s="20">
        <v>1.1100000000000001</v>
      </c>
      <c r="P420" s="20">
        <v>1.61</v>
      </c>
      <c r="Q420" s="20">
        <v>1.28</v>
      </c>
      <c r="R420" s="17">
        <v>7.8473136527938996</v>
      </c>
      <c r="S420" s="18">
        <v>1.1401725432049001E-14</v>
      </c>
      <c r="T420" s="18">
        <v>3.3553649128601202E-13</v>
      </c>
      <c r="U420" s="17">
        <v>0</v>
      </c>
      <c r="V420" s="17">
        <v>0</v>
      </c>
      <c r="W420" s="17">
        <v>0</v>
      </c>
      <c r="X420" s="17">
        <v>1.62</v>
      </c>
      <c r="Y420" s="17">
        <v>2.41</v>
      </c>
      <c r="Z420" s="17">
        <v>2.17</v>
      </c>
      <c r="AA420" s="17">
        <v>8.1825071321878493</v>
      </c>
      <c r="AB420" s="18">
        <v>4.8339517506492402E-14</v>
      </c>
      <c r="AC420" s="18">
        <v>1.4018460076882799E-12</v>
      </c>
      <c r="AD420" s="1" t="s">
        <v>1250</v>
      </c>
    </row>
    <row r="421" spans="1:30">
      <c r="A421" s="15" t="s">
        <v>535</v>
      </c>
      <c r="B421" s="16">
        <v>755</v>
      </c>
      <c r="C421" s="19" t="s">
        <v>118</v>
      </c>
      <c r="D421" s="19" t="s">
        <v>118</v>
      </c>
      <c r="E421" s="19" t="s">
        <v>118</v>
      </c>
      <c r="F421" s="19" t="s">
        <v>118</v>
      </c>
      <c r="G421" s="19" t="s">
        <v>118</v>
      </c>
      <c r="H421" s="19" t="s">
        <v>118</v>
      </c>
      <c r="I421" s="19" t="s">
        <v>118</v>
      </c>
      <c r="J421" s="19" t="s">
        <v>118</v>
      </c>
      <c r="K421" s="19" t="s">
        <v>118</v>
      </c>
      <c r="L421" s="20">
        <v>4.29</v>
      </c>
      <c r="M421" s="20">
        <v>11.5</v>
      </c>
      <c r="N421" s="20">
        <v>19.53</v>
      </c>
      <c r="O421" s="20">
        <v>0</v>
      </c>
      <c r="P421" s="20">
        <v>4</v>
      </c>
      <c r="Q421" s="20">
        <v>0</v>
      </c>
      <c r="R421" s="17">
        <v>-3.4075493582549101</v>
      </c>
      <c r="S421" s="18">
        <v>1.5972694863704E-13</v>
      </c>
      <c r="T421" s="18">
        <v>4.1129689274037802E-12</v>
      </c>
      <c r="U421" s="19" t="s">
        <v>118</v>
      </c>
      <c r="V421" s="19" t="s">
        <v>118</v>
      </c>
      <c r="W421" s="19" t="s">
        <v>118</v>
      </c>
      <c r="X421" s="19" t="s">
        <v>118</v>
      </c>
      <c r="Y421" s="19" t="s">
        <v>118</v>
      </c>
      <c r="Z421" s="19" t="s">
        <v>118</v>
      </c>
      <c r="AA421" s="19" t="s">
        <v>118</v>
      </c>
      <c r="AB421" s="19" t="s">
        <v>118</v>
      </c>
      <c r="AC421" s="19" t="s">
        <v>118</v>
      </c>
      <c r="AD421" s="1" t="s">
        <v>1251</v>
      </c>
    </row>
    <row r="422" spans="1:30">
      <c r="A422" s="15" t="s">
        <v>536</v>
      </c>
      <c r="B422" s="16">
        <v>675</v>
      </c>
      <c r="C422" s="19" t="s">
        <v>118</v>
      </c>
      <c r="D422" s="19" t="s">
        <v>118</v>
      </c>
      <c r="E422" s="19" t="s">
        <v>118</v>
      </c>
      <c r="F422" s="19" t="s">
        <v>118</v>
      </c>
      <c r="G422" s="19" t="s">
        <v>118</v>
      </c>
      <c r="H422" s="19" t="s">
        <v>118</v>
      </c>
      <c r="I422" s="19" t="s">
        <v>118</v>
      </c>
      <c r="J422" s="19" t="s">
        <v>118</v>
      </c>
      <c r="K422" s="19" t="s">
        <v>118</v>
      </c>
      <c r="L422" s="20">
        <v>3.41</v>
      </c>
      <c r="M422" s="20">
        <v>0.42</v>
      </c>
      <c r="N422" s="20">
        <v>9.58</v>
      </c>
      <c r="O422" s="20">
        <v>0.3</v>
      </c>
      <c r="P422" s="20">
        <v>0</v>
      </c>
      <c r="Q422" s="20">
        <v>0.28999999999999998</v>
      </c>
      <c r="R422" s="17">
        <v>-4.6564683211810802</v>
      </c>
      <c r="S422" s="18">
        <v>9.2133176426743706E-13</v>
      </c>
      <c r="T422" s="18">
        <v>2.1088260382121301E-11</v>
      </c>
      <c r="U422" s="19" t="s">
        <v>118</v>
      </c>
      <c r="V422" s="19" t="s">
        <v>118</v>
      </c>
      <c r="W422" s="19" t="s">
        <v>118</v>
      </c>
      <c r="X422" s="19" t="s">
        <v>118</v>
      </c>
      <c r="Y422" s="19" t="s">
        <v>118</v>
      </c>
      <c r="Z422" s="19" t="s">
        <v>118</v>
      </c>
      <c r="AA422" s="19" t="s">
        <v>118</v>
      </c>
      <c r="AB422" s="19" t="s">
        <v>118</v>
      </c>
      <c r="AC422" s="19" t="s">
        <v>118</v>
      </c>
      <c r="AD422" s="1" t="s">
        <v>1252</v>
      </c>
    </row>
    <row r="423" spans="1:30">
      <c r="A423" s="15" t="s">
        <v>537</v>
      </c>
      <c r="B423" s="16">
        <v>770</v>
      </c>
      <c r="C423" s="19" t="s">
        <v>118</v>
      </c>
      <c r="D423" s="19" t="s">
        <v>118</v>
      </c>
      <c r="E423" s="19" t="s">
        <v>118</v>
      </c>
      <c r="F423" s="19" t="s">
        <v>118</v>
      </c>
      <c r="G423" s="19" t="s">
        <v>118</v>
      </c>
      <c r="H423" s="19" t="s">
        <v>118</v>
      </c>
      <c r="I423" s="19" t="s">
        <v>118</v>
      </c>
      <c r="J423" s="19" t="s">
        <v>118</v>
      </c>
      <c r="K423" s="19" t="s">
        <v>118</v>
      </c>
      <c r="L423" s="20">
        <v>0</v>
      </c>
      <c r="M423" s="20">
        <v>0</v>
      </c>
      <c r="N423" s="20">
        <v>0</v>
      </c>
      <c r="O423" s="20">
        <v>0</v>
      </c>
      <c r="P423" s="20">
        <v>1.02</v>
      </c>
      <c r="Q423" s="20">
        <v>7.37</v>
      </c>
      <c r="R423" s="17">
        <v>7.4119062639352897</v>
      </c>
      <c r="S423" s="18">
        <v>2.9875733244872501E-12</v>
      </c>
      <c r="T423" s="18">
        <v>5.59491004403975E-11</v>
      </c>
      <c r="U423" s="17">
        <v>0.21</v>
      </c>
      <c r="V423" s="17">
        <v>0</v>
      </c>
      <c r="W423" s="17">
        <v>6.4</v>
      </c>
      <c r="X423" s="17">
        <v>0</v>
      </c>
      <c r="Y423" s="17">
        <v>0.12</v>
      </c>
      <c r="Z423" s="17">
        <v>0</v>
      </c>
      <c r="AA423" s="17">
        <v>-5.84309506683738</v>
      </c>
      <c r="AB423" s="18">
        <v>2.2398469971019699E-11</v>
      </c>
      <c r="AC423" s="18">
        <v>3.2477781457978602E-10</v>
      </c>
      <c r="AD423" s="1" t="s">
        <v>1253</v>
      </c>
    </row>
    <row r="424" spans="1:30">
      <c r="A424" s="15" t="s">
        <v>538</v>
      </c>
      <c r="B424" s="16">
        <v>2024</v>
      </c>
      <c r="C424" s="19" t="s">
        <v>118</v>
      </c>
      <c r="D424" s="19" t="s">
        <v>118</v>
      </c>
      <c r="E424" s="19" t="s">
        <v>118</v>
      </c>
      <c r="F424" s="19" t="s">
        <v>118</v>
      </c>
      <c r="G424" s="19" t="s">
        <v>118</v>
      </c>
      <c r="H424" s="19" t="s">
        <v>118</v>
      </c>
      <c r="I424" s="19" t="s">
        <v>118</v>
      </c>
      <c r="J424" s="19" t="s">
        <v>118</v>
      </c>
      <c r="K424" s="19" t="s">
        <v>118</v>
      </c>
      <c r="L424" s="20">
        <v>0.94</v>
      </c>
      <c r="M424" s="20">
        <v>0.85</v>
      </c>
      <c r="N424" s="20">
        <v>0</v>
      </c>
      <c r="O424" s="20">
        <v>0</v>
      </c>
      <c r="P424" s="20">
        <v>0</v>
      </c>
      <c r="Q424" s="20">
        <v>0</v>
      </c>
      <c r="R424" s="17">
        <v>-7.41256733006042</v>
      </c>
      <c r="S424" s="18">
        <v>5.23977621636926E-12</v>
      </c>
      <c r="T424" s="18">
        <v>8.9949491714338902E-11</v>
      </c>
      <c r="U424" s="19" t="s">
        <v>118</v>
      </c>
      <c r="V424" s="19" t="s">
        <v>118</v>
      </c>
      <c r="W424" s="19" t="s">
        <v>118</v>
      </c>
      <c r="X424" s="19" t="s">
        <v>118</v>
      </c>
      <c r="Y424" s="19" t="s">
        <v>118</v>
      </c>
      <c r="Z424" s="19" t="s">
        <v>118</v>
      </c>
      <c r="AA424" s="19" t="s">
        <v>118</v>
      </c>
      <c r="AB424" s="19" t="s">
        <v>118</v>
      </c>
      <c r="AC424" s="19" t="s">
        <v>118</v>
      </c>
      <c r="AD424" s="1" t="s">
        <v>1254</v>
      </c>
    </row>
    <row r="425" spans="1:30">
      <c r="A425" s="15" t="s">
        <v>539</v>
      </c>
      <c r="B425" s="16">
        <v>874</v>
      </c>
      <c r="C425" s="19" t="s">
        <v>118</v>
      </c>
      <c r="D425" s="19" t="s">
        <v>118</v>
      </c>
      <c r="E425" s="19" t="s">
        <v>118</v>
      </c>
      <c r="F425" s="19" t="s">
        <v>118</v>
      </c>
      <c r="G425" s="19" t="s">
        <v>118</v>
      </c>
      <c r="H425" s="19" t="s">
        <v>118</v>
      </c>
      <c r="I425" s="19" t="s">
        <v>118</v>
      </c>
      <c r="J425" s="19" t="s">
        <v>118</v>
      </c>
      <c r="K425" s="19" t="s">
        <v>118</v>
      </c>
      <c r="L425" s="20">
        <v>1.51</v>
      </c>
      <c r="M425" s="20">
        <v>1.41</v>
      </c>
      <c r="N425" s="20">
        <v>2.4700000000000002</v>
      </c>
      <c r="O425" s="20">
        <v>0</v>
      </c>
      <c r="P425" s="20">
        <v>0</v>
      </c>
      <c r="Q425" s="20">
        <v>0</v>
      </c>
      <c r="R425" s="17">
        <v>-7.3547127298905801</v>
      </c>
      <c r="S425" s="18">
        <v>9.2895666253580194E-12</v>
      </c>
      <c r="T425" s="18">
        <v>1.4720390190951899E-10</v>
      </c>
      <c r="U425" s="19" t="s">
        <v>118</v>
      </c>
      <c r="V425" s="19" t="s">
        <v>118</v>
      </c>
      <c r="W425" s="19" t="s">
        <v>118</v>
      </c>
      <c r="X425" s="19" t="s">
        <v>118</v>
      </c>
      <c r="Y425" s="19" t="s">
        <v>118</v>
      </c>
      <c r="Z425" s="19" t="s">
        <v>118</v>
      </c>
      <c r="AA425" s="19" t="s">
        <v>118</v>
      </c>
      <c r="AB425" s="19" t="s">
        <v>118</v>
      </c>
      <c r="AC425" s="19" t="s">
        <v>118</v>
      </c>
      <c r="AD425" s="1" t="s">
        <v>1234</v>
      </c>
    </row>
    <row r="426" spans="1:30">
      <c r="A426" s="15" t="s">
        <v>540</v>
      </c>
      <c r="B426" s="16">
        <v>639</v>
      </c>
      <c r="C426" s="19" t="s">
        <v>118</v>
      </c>
      <c r="D426" s="19" t="s">
        <v>118</v>
      </c>
      <c r="E426" s="19" t="s">
        <v>118</v>
      </c>
      <c r="F426" s="19" t="s">
        <v>118</v>
      </c>
      <c r="G426" s="19" t="s">
        <v>118</v>
      </c>
      <c r="H426" s="19" t="s">
        <v>118</v>
      </c>
      <c r="I426" s="19" t="s">
        <v>118</v>
      </c>
      <c r="J426" s="19" t="s">
        <v>118</v>
      </c>
      <c r="K426" s="19" t="s">
        <v>118</v>
      </c>
      <c r="L426" s="20">
        <v>3.76</v>
      </c>
      <c r="M426" s="20">
        <v>2.56</v>
      </c>
      <c r="N426" s="20">
        <v>4.26</v>
      </c>
      <c r="O426" s="20">
        <v>0</v>
      </c>
      <c r="P426" s="20">
        <v>0</v>
      </c>
      <c r="Q426" s="20">
        <v>0.28999999999999998</v>
      </c>
      <c r="R426" s="17">
        <v>-5.0183207227916702</v>
      </c>
      <c r="S426" s="18">
        <v>1.30725002889821E-11</v>
      </c>
      <c r="T426" s="18">
        <v>1.7952900396868699E-10</v>
      </c>
      <c r="U426" s="19" t="s">
        <v>118</v>
      </c>
      <c r="V426" s="19" t="s">
        <v>118</v>
      </c>
      <c r="W426" s="19" t="s">
        <v>118</v>
      </c>
      <c r="X426" s="19" t="s">
        <v>118</v>
      </c>
      <c r="Y426" s="19" t="s">
        <v>118</v>
      </c>
      <c r="Z426" s="19" t="s">
        <v>118</v>
      </c>
      <c r="AA426" s="19" t="s">
        <v>118</v>
      </c>
      <c r="AB426" s="19" t="s">
        <v>118</v>
      </c>
      <c r="AC426" s="19" t="s">
        <v>118</v>
      </c>
      <c r="AD426" s="1" t="s">
        <v>1255</v>
      </c>
    </row>
    <row r="427" spans="1:30">
      <c r="A427" s="15" t="s">
        <v>541</v>
      </c>
      <c r="B427" s="16">
        <v>1557</v>
      </c>
      <c r="C427" s="19" t="s">
        <v>118</v>
      </c>
      <c r="D427" s="19" t="s">
        <v>118</v>
      </c>
      <c r="E427" s="19" t="s">
        <v>118</v>
      </c>
      <c r="F427" s="19" t="s">
        <v>118</v>
      </c>
      <c r="G427" s="19" t="s">
        <v>118</v>
      </c>
      <c r="H427" s="19" t="s">
        <v>118</v>
      </c>
      <c r="I427" s="19" t="s">
        <v>118</v>
      </c>
      <c r="J427" s="19" t="s">
        <v>118</v>
      </c>
      <c r="K427" s="19" t="s">
        <v>118</v>
      </c>
      <c r="L427" s="20">
        <v>0</v>
      </c>
      <c r="M427" s="20">
        <v>0</v>
      </c>
      <c r="N427" s="20">
        <v>0</v>
      </c>
      <c r="O427" s="20">
        <v>0</v>
      </c>
      <c r="P427" s="20">
        <v>1.29</v>
      </c>
      <c r="Q427" s="20">
        <v>1.52</v>
      </c>
      <c r="R427" s="17">
        <v>7.2532114403187098</v>
      </c>
      <c r="S427" s="18">
        <v>2.2398469971019699E-11</v>
      </c>
      <c r="T427" s="18">
        <v>2.88380300876879E-10</v>
      </c>
      <c r="U427" s="19" t="s">
        <v>118</v>
      </c>
      <c r="V427" s="19" t="s">
        <v>118</v>
      </c>
      <c r="W427" s="19" t="s">
        <v>118</v>
      </c>
      <c r="X427" s="19" t="s">
        <v>118</v>
      </c>
      <c r="Y427" s="19" t="s">
        <v>118</v>
      </c>
      <c r="Z427" s="19" t="s">
        <v>118</v>
      </c>
      <c r="AA427" s="19" t="s">
        <v>118</v>
      </c>
      <c r="AB427" s="19" t="s">
        <v>118</v>
      </c>
      <c r="AC427" s="19" t="s">
        <v>118</v>
      </c>
      <c r="AD427" s="1" t="s">
        <v>1234</v>
      </c>
    </row>
    <row r="428" spans="1:30">
      <c r="A428" s="15" t="s">
        <v>542</v>
      </c>
      <c r="B428" s="16">
        <v>2333</v>
      </c>
      <c r="C428" s="19" t="s">
        <v>118</v>
      </c>
      <c r="D428" s="19" t="s">
        <v>118</v>
      </c>
      <c r="E428" s="19" t="s">
        <v>118</v>
      </c>
      <c r="F428" s="19" t="s">
        <v>118</v>
      </c>
      <c r="G428" s="19" t="s">
        <v>118</v>
      </c>
      <c r="H428" s="19" t="s">
        <v>118</v>
      </c>
      <c r="I428" s="19" t="s">
        <v>118</v>
      </c>
      <c r="J428" s="19" t="s">
        <v>118</v>
      </c>
      <c r="K428" s="19" t="s">
        <v>118</v>
      </c>
      <c r="L428" s="20">
        <v>0</v>
      </c>
      <c r="M428" s="20">
        <v>0</v>
      </c>
      <c r="N428" s="20">
        <v>0</v>
      </c>
      <c r="O428" s="20">
        <v>0.15</v>
      </c>
      <c r="P428" s="20">
        <v>0</v>
      </c>
      <c r="Q428" s="20">
        <v>1.4</v>
      </c>
      <c r="R428" s="17">
        <v>7.1215679468905204</v>
      </c>
      <c r="S428" s="18">
        <v>7.5523606696151096E-11</v>
      </c>
      <c r="T428" s="18">
        <v>8.1883489365300704E-10</v>
      </c>
      <c r="U428" s="19" t="s">
        <v>118</v>
      </c>
      <c r="V428" s="19" t="s">
        <v>118</v>
      </c>
      <c r="W428" s="19" t="s">
        <v>118</v>
      </c>
      <c r="X428" s="19" t="s">
        <v>118</v>
      </c>
      <c r="Y428" s="19" t="s">
        <v>118</v>
      </c>
      <c r="Z428" s="19" t="s">
        <v>118</v>
      </c>
      <c r="AA428" s="19" t="s">
        <v>118</v>
      </c>
      <c r="AB428" s="19" t="s">
        <v>118</v>
      </c>
      <c r="AC428" s="19" t="s">
        <v>118</v>
      </c>
      <c r="AD428" s="1" t="s">
        <v>1230</v>
      </c>
    </row>
    <row r="429" spans="1:30">
      <c r="A429" s="15" t="s">
        <v>543</v>
      </c>
      <c r="B429" s="16">
        <v>1416</v>
      </c>
      <c r="C429" s="19" t="s">
        <v>118</v>
      </c>
      <c r="D429" s="19" t="s">
        <v>118</v>
      </c>
      <c r="E429" s="19" t="s">
        <v>118</v>
      </c>
      <c r="F429" s="19" t="s">
        <v>118</v>
      </c>
      <c r="G429" s="19" t="s">
        <v>118</v>
      </c>
      <c r="H429" s="19" t="s">
        <v>118</v>
      </c>
      <c r="I429" s="19" t="s">
        <v>118</v>
      </c>
      <c r="J429" s="19" t="s">
        <v>118</v>
      </c>
      <c r="K429" s="19" t="s">
        <v>118</v>
      </c>
      <c r="L429" s="20">
        <v>0</v>
      </c>
      <c r="M429" s="20">
        <v>0</v>
      </c>
      <c r="N429" s="20">
        <v>0</v>
      </c>
      <c r="O429" s="20">
        <v>0.32</v>
      </c>
      <c r="P429" s="20">
        <v>0.22</v>
      </c>
      <c r="Q429" s="20">
        <v>2.13</v>
      </c>
      <c r="R429" s="17">
        <v>7.0621205138481304</v>
      </c>
      <c r="S429" s="18">
        <v>1.9436924614032099E-10</v>
      </c>
      <c r="T429" s="18">
        <v>2.0020032352452999E-9</v>
      </c>
      <c r="U429" s="19" t="s">
        <v>118</v>
      </c>
      <c r="V429" s="19" t="s">
        <v>118</v>
      </c>
      <c r="W429" s="19" t="s">
        <v>118</v>
      </c>
      <c r="X429" s="19" t="s">
        <v>118</v>
      </c>
      <c r="Y429" s="19" t="s">
        <v>118</v>
      </c>
      <c r="Z429" s="19" t="s">
        <v>118</v>
      </c>
      <c r="AA429" s="19" t="s">
        <v>118</v>
      </c>
      <c r="AB429" s="19" t="s">
        <v>118</v>
      </c>
      <c r="AC429" s="19" t="s">
        <v>118</v>
      </c>
      <c r="AD429" s="1" t="s">
        <v>1253</v>
      </c>
    </row>
    <row r="430" spans="1:30">
      <c r="A430" s="15" t="s">
        <v>544</v>
      </c>
      <c r="B430" s="16">
        <v>909</v>
      </c>
      <c r="C430" s="19" t="s">
        <v>118</v>
      </c>
      <c r="D430" s="19" t="s">
        <v>118</v>
      </c>
      <c r="E430" s="19" t="s">
        <v>118</v>
      </c>
      <c r="F430" s="19" t="s">
        <v>118</v>
      </c>
      <c r="G430" s="19" t="s">
        <v>118</v>
      </c>
      <c r="H430" s="19" t="s">
        <v>118</v>
      </c>
      <c r="I430" s="19" t="s">
        <v>118</v>
      </c>
      <c r="J430" s="19" t="s">
        <v>118</v>
      </c>
      <c r="K430" s="19" t="s">
        <v>118</v>
      </c>
      <c r="L430" s="20">
        <v>4.42</v>
      </c>
      <c r="M430" s="20">
        <v>3.58</v>
      </c>
      <c r="N430" s="20">
        <v>2.96</v>
      </c>
      <c r="O430" s="20">
        <v>0</v>
      </c>
      <c r="P430" s="20">
        <v>1.47</v>
      </c>
      <c r="Q430" s="20">
        <v>0</v>
      </c>
      <c r="R430" s="17">
        <v>-3.1152766595108798</v>
      </c>
      <c r="S430" s="18">
        <v>1.17177842587955E-9</v>
      </c>
      <c r="T430" s="18">
        <v>1.14945883681518E-8</v>
      </c>
      <c r="U430" s="19" t="s">
        <v>118</v>
      </c>
      <c r="V430" s="19" t="s">
        <v>118</v>
      </c>
      <c r="W430" s="19" t="s">
        <v>118</v>
      </c>
      <c r="X430" s="19" t="s">
        <v>118</v>
      </c>
      <c r="Y430" s="19" t="s">
        <v>118</v>
      </c>
      <c r="Z430" s="19" t="s">
        <v>118</v>
      </c>
      <c r="AA430" s="19" t="s">
        <v>118</v>
      </c>
      <c r="AB430" s="19" t="s">
        <v>118</v>
      </c>
      <c r="AC430" s="19" t="s">
        <v>118</v>
      </c>
      <c r="AD430" s="1" t="s">
        <v>1333</v>
      </c>
    </row>
    <row r="431" spans="1:30">
      <c r="A431" s="15" t="s">
        <v>545</v>
      </c>
      <c r="B431" s="16">
        <v>1372</v>
      </c>
      <c r="C431" s="19" t="s">
        <v>118</v>
      </c>
      <c r="D431" s="19" t="s">
        <v>118</v>
      </c>
      <c r="E431" s="19" t="s">
        <v>118</v>
      </c>
      <c r="F431" s="19" t="s">
        <v>118</v>
      </c>
      <c r="G431" s="19" t="s">
        <v>118</v>
      </c>
      <c r="H431" s="19" t="s">
        <v>118</v>
      </c>
      <c r="I431" s="19" t="s">
        <v>118</v>
      </c>
      <c r="J431" s="19" t="s">
        <v>118</v>
      </c>
      <c r="K431" s="19" t="s">
        <v>118</v>
      </c>
      <c r="L431" s="20">
        <v>0</v>
      </c>
      <c r="M431" s="20">
        <v>0</v>
      </c>
      <c r="N431" s="20">
        <v>0</v>
      </c>
      <c r="O431" s="20">
        <v>1.44</v>
      </c>
      <c r="P431" s="20">
        <v>0.9</v>
      </c>
      <c r="Q431" s="20">
        <v>0</v>
      </c>
      <c r="R431" s="17">
        <v>6.8414126501537798</v>
      </c>
      <c r="S431" s="18">
        <v>1.9979538621308598E-9</v>
      </c>
      <c r="T431" s="18">
        <v>1.87081134363163E-8</v>
      </c>
      <c r="U431" s="19" t="s">
        <v>118</v>
      </c>
      <c r="V431" s="19" t="s">
        <v>118</v>
      </c>
      <c r="W431" s="19" t="s">
        <v>118</v>
      </c>
      <c r="X431" s="19" t="s">
        <v>118</v>
      </c>
      <c r="Y431" s="19" t="s">
        <v>118</v>
      </c>
      <c r="Z431" s="19" t="s">
        <v>118</v>
      </c>
      <c r="AA431" s="19" t="s">
        <v>118</v>
      </c>
      <c r="AB431" s="19" t="s">
        <v>118</v>
      </c>
      <c r="AC431" s="19" t="s">
        <v>118</v>
      </c>
      <c r="AD431" s="1" t="s">
        <v>1256</v>
      </c>
    </row>
    <row r="432" spans="1:30">
      <c r="A432" s="15" t="s">
        <v>546</v>
      </c>
      <c r="B432" s="16">
        <v>1429</v>
      </c>
      <c r="C432" s="19" t="s">
        <v>118</v>
      </c>
      <c r="D432" s="19" t="s">
        <v>118</v>
      </c>
      <c r="E432" s="19" t="s">
        <v>118</v>
      </c>
      <c r="F432" s="19" t="s">
        <v>118</v>
      </c>
      <c r="G432" s="19" t="s">
        <v>118</v>
      </c>
      <c r="H432" s="19" t="s">
        <v>118</v>
      </c>
      <c r="I432" s="19" t="s">
        <v>118</v>
      </c>
      <c r="J432" s="19" t="s">
        <v>118</v>
      </c>
      <c r="K432" s="19" t="s">
        <v>118</v>
      </c>
      <c r="L432" s="20">
        <v>0.89</v>
      </c>
      <c r="M432" s="20">
        <v>0</v>
      </c>
      <c r="N432" s="20">
        <v>0.35</v>
      </c>
      <c r="O432" s="20">
        <v>1.8</v>
      </c>
      <c r="P432" s="20">
        <v>0.52</v>
      </c>
      <c r="Q432" s="20">
        <v>8.0399999999999991</v>
      </c>
      <c r="R432" s="17">
        <v>2.81084064509849</v>
      </c>
      <c r="S432" s="18">
        <v>3.1484544643892199E-9</v>
      </c>
      <c r="T432" s="18">
        <v>2.81992008549643E-8</v>
      </c>
      <c r="U432" s="19" t="s">
        <v>118</v>
      </c>
      <c r="V432" s="19" t="s">
        <v>118</v>
      </c>
      <c r="W432" s="19" t="s">
        <v>118</v>
      </c>
      <c r="X432" s="19" t="s">
        <v>118</v>
      </c>
      <c r="Y432" s="19" t="s">
        <v>118</v>
      </c>
      <c r="Z432" s="19" t="s">
        <v>118</v>
      </c>
      <c r="AA432" s="19" t="s">
        <v>118</v>
      </c>
      <c r="AB432" s="19" t="s">
        <v>118</v>
      </c>
      <c r="AC432" s="19" t="s">
        <v>118</v>
      </c>
      <c r="AD432" s="1" t="s">
        <v>1257</v>
      </c>
    </row>
    <row r="433" spans="1:30">
      <c r="A433" s="15" t="s">
        <v>547</v>
      </c>
      <c r="B433" s="16">
        <v>2554</v>
      </c>
      <c r="C433" s="19" t="s">
        <v>118</v>
      </c>
      <c r="D433" s="19" t="s">
        <v>118</v>
      </c>
      <c r="E433" s="19" t="s">
        <v>118</v>
      </c>
      <c r="F433" s="19" t="s">
        <v>118</v>
      </c>
      <c r="G433" s="19" t="s">
        <v>118</v>
      </c>
      <c r="H433" s="19" t="s">
        <v>118</v>
      </c>
      <c r="I433" s="19" t="s">
        <v>118</v>
      </c>
      <c r="J433" s="19" t="s">
        <v>118</v>
      </c>
      <c r="K433" s="19" t="s">
        <v>118</v>
      </c>
      <c r="L433" s="20">
        <v>0</v>
      </c>
      <c r="M433" s="20">
        <v>0</v>
      </c>
      <c r="N433" s="20">
        <v>15.29</v>
      </c>
      <c r="O433" s="20">
        <v>0</v>
      </c>
      <c r="P433" s="20">
        <v>3.07</v>
      </c>
      <c r="Q433" s="20">
        <v>0.28999999999999998</v>
      </c>
      <c r="R433" s="17">
        <v>-2.4006371831710398</v>
      </c>
      <c r="S433" s="18">
        <v>6.2905101229830802E-9</v>
      </c>
      <c r="T433" s="18">
        <v>5.3993545222271402E-8</v>
      </c>
      <c r="U433" s="19" t="s">
        <v>118</v>
      </c>
      <c r="V433" s="19" t="s">
        <v>118</v>
      </c>
      <c r="W433" s="19" t="s">
        <v>118</v>
      </c>
      <c r="X433" s="19" t="s">
        <v>118</v>
      </c>
      <c r="Y433" s="19" t="s">
        <v>118</v>
      </c>
      <c r="Z433" s="19" t="s">
        <v>118</v>
      </c>
      <c r="AA433" s="19" t="s">
        <v>118</v>
      </c>
      <c r="AB433" s="19" t="s">
        <v>118</v>
      </c>
      <c r="AC433" s="19" t="s">
        <v>118</v>
      </c>
      <c r="AD433" s="1" t="s">
        <v>1258</v>
      </c>
    </row>
    <row r="434" spans="1:30">
      <c r="A434" s="15" t="s">
        <v>548</v>
      </c>
      <c r="B434" s="16">
        <v>1112</v>
      </c>
      <c r="C434" s="19" t="s">
        <v>118</v>
      </c>
      <c r="D434" s="19" t="s">
        <v>118</v>
      </c>
      <c r="E434" s="19" t="s">
        <v>118</v>
      </c>
      <c r="F434" s="19" t="s">
        <v>118</v>
      </c>
      <c r="G434" s="19" t="s">
        <v>118</v>
      </c>
      <c r="H434" s="19" t="s">
        <v>118</v>
      </c>
      <c r="I434" s="19" t="s">
        <v>118</v>
      </c>
      <c r="J434" s="19" t="s">
        <v>118</v>
      </c>
      <c r="K434" s="19" t="s">
        <v>118</v>
      </c>
      <c r="L434" s="20">
        <v>0</v>
      </c>
      <c r="M434" s="20">
        <v>0</v>
      </c>
      <c r="N434" s="20">
        <v>0</v>
      </c>
      <c r="O434" s="20">
        <v>1.1200000000000001</v>
      </c>
      <c r="P434" s="20">
        <v>0.67</v>
      </c>
      <c r="Q434" s="20">
        <v>0.81</v>
      </c>
      <c r="R434" s="17">
        <v>6.5458806061014299</v>
      </c>
      <c r="S434" s="18">
        <v>3.6606302141050098E-8</v>
      </c>
      <c r="T434" s="18">
        <v>2.7929252744653E-7</v>
      </c>
      <c r="U434" s="19" t="s">
        <v>118</v>
      </c>
      <c r="V434" s="19" t="s">
        <v>118</v>
      </c>
      <c r="W434" s="19" t="s">
        <v>118</v>
      </c>
      <c r="X434" s="19" t="s">
        <v>118</v>
      </c>
      <c r="Y434" s="19" t="s">
        <v>118</v>
      </c>
      <c r="Z434" s="19" t="s">
        <v>118</v>
      </c>
      <c r="AA434" s="19" t="s">
        <v>118</v>
      </c>
      <c r="AB434" s="19" t="s">
        <v>118</v>
      </c>
      <c r="AC434" s="19" t="s">
        <v>118</v>
      </c>
      <c r="AD434" s="1" t="s">
        <v>1259</v>
      </c>
    </row>
    <row r="435" spans="1:30">
      <c r="A435" s="15" t="s">
        <v>549</v>
      </c>
      <c r="B435" s="16">
        <v>1181</v>
      </c>
      <c r="C435" s="19" t="s">
        <v>118</v>
      </c>
      <c r="D435" s="19" t="s">
        <v>118</v>
      </c>
      <c r="E435" s="19" t="s">
        <v>118</v>
      </c>
      <c r="F435" s="19" t="s">
        <v>118</v>
      </c>
      <c r="G435" s="19" t="s">
        <v>118</v>
      </c>
      <c r="H435" s="19" t="s">
        <v>118</v>
      </c>
      <c r="I435" s="19" t="s">
        <v>118</v>
      </c>
      <c r="J435" s="19" t="s">
        <v>118</v>
      </c>
      <c r="K435" s="19" t="s">
        <v>118</v>
      </c>
      <c r="L435" s="20">
        <v>3.38</v>
      </c>
      <c r="M435" s="20">
        <v>2.13</v>
      </c>
      <c r="N435" s="20">
        <v>10.220000000000001</v>
      </c>
      <c r="O435" s="20">
        <v>0.84</v>
      </c>
      <c r="P435" s="20">
        <v>2.0499999999999998</v>
      </c>
      <c r="Q435" s="20">
        <v>0.57999999999999996</v>
      </c>
      <c r="R435" s="17">
        <v>-2.4123500684828501</v>
      </c>
      <c r="S435" s="18">
        <v>4.08550888251898E-8</v>
      </c>
      <c r="T435" s="18">
        <v>3.0057672492818202E-7</v>
      </c>
      <c r="U435" s="19" t="s">
        <v>118</v>
      </c>
      <c r="V435" s="19" t="s">
        <v>118</v>
      </c>
      <c r="W435" s="19" t="s">
        <v>118</v>
      </c>
      <c r="X435" s="19" t="s">
        <v>118</v>
      </c>
      <c r="Y435" s="19" t="s">
        <v>118</v>
      </c>
      <c r="Z435" s="19" t="s">
        <v>118</v>
      </c>
      <c r="AA435" s="19" t="s">
        <v>118</v>
      </c>
      <c r="AB435" s="19" t="s">
        <v>118</v>
      </c>
      <c r="AC435" s="19" t="s">
        <v>118</v>
      </c>
      <c r="AD435" s="1" t="s">
        <v>1260</v>
      </c>
    </row>
    <row r="436" spans="1:30">
      <c r="A436" s="15" t="s">
        <v>550</v>
      </c>
      <c r="B436" s="16">
        <v>1168</v>
      </c>
      <c r="C436" s="19" t="s">
        <v>118</v>
      </c>
      <c r="D436" s="19" t="s">
        <v>118</v>
      </c>
      <c r="E436" s="19" t="s">
        <v>118</v>
      </c>
      <c r="F436" s="19" t="s">
        <v>118</v>
      </c>
      <c r="G436" s="19" t="s">
        <v>118</v>
      </c>
      <c r="H436" s="19" t="s">
        <v>118</v>
      </c>
      <c r="I436" s="19" t="s">
        <v>118</v>
      </c>
      <c r="J436" s="19" t="s">
        <v>118</v>
      </c>
      <c r="K436" s="19" t="s">
        <v>118</v>
      </c>
      <c r="L436" s="20">
        <v>0.53</v>
      </c>
      <c r="M436" s="20">
        <v>1.19</v>
      </c>
      <c r="N436" s="20">
        <v>0.91</v>
      </c>
      <c r="O436" s="20">
        <v>0.14000000000000001</v>
      </c>
      <c r="P436" s="20">
        <v>0</v>
      </c>
      <c r="Q436" s="20">
        <v>0</v>
      </c>
      <c r="R436" s="17">
        <v>-4.4105386845885297</v>
      </c>
      <c r="S436" s="18">
        <v>1.01097853380553E-7</v>
      </c>
      <c r="T436" s="18">
        <v>7.1814337228944603E-7</v>
      </c>
      <c r="U436" s="17">
        <v>0.04</v>
      </c>
      <c r="V436" s="17">
        <v>1.62</v>
      </c>
      <c r="W436" s="17">
        <v>0.41</v>
      </c>
      <c r="X436" s="17">
        <v>0.64</v>
      </c>
      <c r="Y436" s="17">
        <v>0</v>
      </c>
      <c r="Z436" s="17">
        <v>0</v>
      </c>
      <c r="AA436" s="17">
        <v>-2.4028327055819001</v>
      </c>
      <c r="AB436" s="18">
        <v>3.1188590027420699E-4</v>
      </c>
      <c r="AC436" s="18">
        <v>1.2475436010968299E-3</v>
      </c>
      <c r="AD436" s="1" t="s">
        <v>1230</v>
      </c>
    </row>
    <row r="437" spans="1:30">
      <c r="A437" s="15" t="s">
        <v>551</v>
      </c>
      <c r="B437" s="16">
        <v>3540</v>
      </c>
      <c r="C437" s="19" t="s">
        <v>118</v>
      </c>
      <c r="D437" s="19" t="s">
        <v>118</v>
      </c>
      <c r="E437" s="19" t="s">
        <v>118</v>
      </c>
      <c r="F437" s="19" t="s">
        <v>118</v>
      </c>
      <c r="G437" s="19" t="s">
        <v>118</v>
      </c>
      <c r="H437" s="19" t="s">
        <v>118</v>
      </c>
      <c r="I437" s="19" t="s">
        <v>118</v>
      </c>
      <c r="J437" s="19" t="s">
        <v>118</v>
      </c>
      <c r="K437" s="19" t="s">
        <v>118</v>
      </c>
      <c r="L437" s="20">
        <v>0.64</v>
      </c>
      <c r="M437" s="20">
        <v>0</v>
      </c>
      <c r="N437" s="20">
        <v>0</v>
      </c>
      <c r="O437" s="20">
        <v>0.02</v>
      </c>
      <c r="P437" s="20">
        <v>0</v>
      </c>
      <c r="Q437" s="20">
        <v>0</v>
      </c>
      <c r="R437" s="17">
        <v>-4.9751859873286399</v>
      </c>
      <c r="S437" s="18">
        <v>1.50250508766966E-7</v>
      </c>
      <c r="T437" s="18">
        <v>9.9843886470951905E-7</v>
      </c>
      <c r="U437" s="19" t="s">
        <v>118</v>
      </c>
      <c r="V437" s="19" t="s">
        <v>118</v>
      </c>
      <c r="W437" s="19" t="s">
        <v>118</v>
      </c>
      <c r="X437" s="19" t="s">
        <v>118</v>
      </c>
      <c r="Y437" s="19" t="s">
        <v>118</v>
      </c>
      <c r="Z437" s="19" t="s">
        <v>118</v>
      </c>
      <c r="AA437" s="19" t="s">
        <v>118</v>
      </c>
      <c r="AB437" s="19" t="s">
        <v>118</v>
      </c>
      <c r="AC437" s="19" t="s">
        <v>118</v>
      </c>
      <c r="AD437" s="1" t="s">
        <v>1261</v>
      </c>
    </row>
    <row r="438" spans="1:30">
      <c r="A438" s="15" t="s">
        <v>552</v>
      </c>
      <c r="B438" s="16">
        <v>786</v>
      </c>
      <c r="C438" s="19" t="s">
        <v>118</v>
      </c>
      <c r="D438" s="19" t="s">
        <v>118</v>
      </c>
      <c r="E438" s="19" t="s">
        <v>118</v>
      </c>
      <c r="F438" s="19" t="s">
        <v>118</v>
      </c>
      <c r="G438" s="19" t="s">
        <v>118</v>
      </c>
      <c r="H438" s="19" t="s">
        <v>118</v>
      </c>
      <c r="I438" s="19" t="s">
        <v>118</v>
      </c>
      <c r="J438" s="19" t="s">
        <v>118</v>
      </c>
      <c r="K438" s="19" t="s">
        <v>118</v>
      </c>
      <c r="L438" s="20">
        <v>1.75</v>
      </c>
      <c r="M438" s="20">
        <v>0.74</v>
      </c>
      <c r="N438" s="20">
        <v>0.57999999999999996</v>
      </c>
      <c r="O438" s="20">
        <v>0</v>
      </c>
      <c r="P438" s="20">
        <v>0</v>
      </c>
      <c r="Q438" s="20">
        <v>0</v>
      </c>
      <c r="R438" s="17">
        <v>-6.3366976629562597</v>
      </c>
      <c r="S438" s="18">
        <v>3.9754206372384399E-7</v>
      </c>
      <c r="T438" s="18">
        <v>2.4816262159730901E-6</v>
      </c>
      <c r="U438" s="19" t="s">
        <v>118</v>
      </c>
      <c r="V438" s="19" t="s">
        <v>118</v>
      </c>
      <c r="W438" s="19" t="s">
        <v>118</v>
      </c>
      <c r="X438" s="19" t="s">
        <v>118</v>
      </c>
      <c r="Y438" s="19" t="s">
        <v>118</v>
      </c>
      <c r="Z438" s="19" t="s">
        <v>118</v>
      </c>
      <c r="AA438" s="19" t="s">
        <v>118</v>
      </c>
      <c r="AB438" s="19" t="s">
        <v>118</v>
      </c>
      <c r="AC438" s="19" t="s">
        <v>118</v>
      </c>
      <c r="AD438" s="1" t="s">
        <v>1468</v>
      </c>
    </row>
    <row r="439" spans="1:30">
      <c r="A439" s="15" t="s">
        <v>553</v>
      </c>
      <c r="B439" s="16">
        <v>1839</v>
      </c>
      <c r="C439" s="19" t="s">
        <v>118</v>
      </c>
      <c r="D439" s="19" t="s">
        <v>118</v>
      </c>
      <c r="E439" s="19" t="s">
        <v>118</v>
      </c>
      <c r="F439" s="19" t="s">
        <v>118</v>
      </c>
      <c r="G439" s="19" t="s">
        <v>118</v>
      </c>
      <c r="H439" s="19" t="s">
        <v>118</v>
      </c>
      <c r="I439" s="19" t="s">
        <v>118</v>
      </c>
      <c r="J439" s="19" t="s">
        <v>118</v>
      </c>
      <c r="K439" s="19" t="s">
        <v>118</v>
      </c>
      <c r="L439" s="20">
        <v>0</v>
      </c>
      <c r="M439" s="20">
        <v>0</v>
      </c>
      <c r="N439" s="20">
        <v>0.19</v>
      </c>
      <c r="O439" s="20">
        <v>0.77</v>
      </c>
      <c r="P439" s="20">
        <v>0</v>
      </c>
      <c r="Q439" s="20">
        <v>1.5</v>
      </c>
      <c r="R439" s="17">
        <v>3.31659010031778</v>
      </c>
      <c r="S439" s="18">
        <v>4.9253927737548802E-7</v>
      </c>
      <c r="T439" s="18">
        <v>2.9842085629220802E-6</v>
      </c>
      <c r="U439" s="19" t="s">
        <v>118</v>
      </c>
      <c r="V439" s="19" t="s">
        <v>118</v>
      </c>
      <c r="W439" s="19" t="s">
        <v>118</v>
      </c>
      <c r="X439" s="19" t="s">
        <v>118</v>
      </c>
      <c r="Y439" s="19" t="s">
        <v>118</v>
      </c>
      <c r="Z439" s="19" t="s">
        <v>118</v>
      </c>
      <c r="AA439" s="19" t="s">
        <v>118</v>
      </c>
      <c r="AB439" s="19" t="s">
        <v>118</v>
      </c>
      <c r="AC439" s="19" t="s">
        <v>118</v>
      </c>
      <c r="AD439" s="1" t="s">
        <v>1262</v>
      </c>
    </row>
    <row r="440" spans="1:30">
      <c r="A440" s="15" t="s">
        <v>554</v>
      </c>
      <c r="B440" s="16">
        <v>1817</v>
      </c>
      <c r="C440" s="19" t="s">
        <v>118</v>
      </c>
      <c r="D440" s="19" t="s">
        <v>118</v>
      </c>
      <c r="E440" s="19" t="s">
        <v>118</v>
      </c>
      <c r="F440" s="19" t="s">
        <v>118</v>
      </c>
      <c r="G440" s="19" t="s">
        <v>118</v>
      </c>
      <c r="H440" s="19" t="s">
        <v>118</v>
      </c>
      <c r="I440" s="19" t="s">
        <v>118</v>
      </c>
      <c r="J440" s="19" t="s">
        <v>118</v>
      </c>
      <c r="K440" s="19" t="s">
        <v>118</v>
      </c>
      <c r="L440" s="20">
        <v>4.1500000000000004</v>
      </c>
      <c r="M440" s="20">
        <v>7.48</v>
      </c>
      <c r="N440" s="20">
        <v>1.89</v>
      </c>
      <c r="O440" s="20">
        <v>0.49</v>
      </c>
      <c r="P440" s="20">
        <v>1.84</v>
      </c>
      <c r="Q440" s="20">
        <v>1.95</v>
      </c>
      <c r="R440" s="17">
        <v>-2.0188421690167</v>
      </c>
      <c r="S440" s="18">
        <v>1.08827586316311E-6</v>
      </c>
      <c r="T440" s="18">
        <v>6.4052807946171701E-6</v>
      </c>
      <c r="U440" s="17">
        <v>5.01</v>
      </c>
      <c r="V440" s="17">
        <v>1.47</v>
      </c>
      <c r="W440" s="17">
        <v>1.44</v>
      </c>
      <c r="X440" s="17">
        <v>3.17</v>
      </c>
      <c r="Y440" s="17">
        <v>0.79</v>
      </c>
      <c r="Z440" s="17">
        <v>0.81</v>
      </c>
      <c r="AA440" s="17">
        <v>-1.8831836800856101</v>
      </c>
      <c r="AB440" s="18">
        <v>6.48362091113632E-6</v>
      </c>
      <c r="AC440" s="18">
        <v>3.7605001284590601E-5</v>
      </c>
      <c r="AD440" s="1" t="s">
        <v>1514</v>
      </c>
    </row>
    <row r="441" spans="1:30">
      <c r="A441" s="15" t="s">
        <v>555</v>
      </c>
      <c r="B441" s="16">
        <v>669</v>
      </c>
      <c r="C441" s="19" t="s">
        <v>118</v>
      </c>
      <c r="D441" s="19" t="s">
        <v>118</v>
      </c>
      <c r="E441" s="19" t="s">
        <v>118</v>
      </c>
      <c r="F441" s="19" t="s">
        <v>118</v>
      </c>
      <c r="G441" s="19" t="s">
        <v>118</v>
      </c>
      <c r="H441" s="19" t="s">
        <v>118</v>
      </c>
      <c r="I441" s="19" t="s">
        <v>118</v>
      </c>
      <c r="J441" s="19" t="s">
        <v>118</v>
      </c>
      <c r="K441" s="19" t="s">
        <v>118</v>
      </c>
      <c r="L441" s="20">
        <v>4.88</v>
      </c>
      <c r="M441" s="20">
        <v>0</v>
      </c>
      <c r="N441" s="20">
        <v>4.76</v>
      </c>
      <c r="O441" s="20">
        <v>0.87</v>
      </c>
      <c r="P441" s="20">
        <v>0.44</v>
      </c>
      <c r="Q441" s="20">
        <v>0.16</v>
      </c>
      <c r="R441" s="17">
        <v>-2.8466374364479701</v>
      </c>
      <c r="S441" s="18">
        <v>1.78989185057252E-6</v>
      </c>
      <c r="T441" s="18">
        <v>1.02421589227205E-5</v>
      </c>
      <c r="U441" s="19" t="s">
        <v>118</v>
      </c>
      <c r="V441" s="19" t="s">
        <v>118</v>
      </c>
      <c r="W441" s="19" t="s">
        <v>118</v>
      </c>
      <c r="X441" s="19" t="s">
        <v>118</v>
      </c>
      <c r="Y441" s="19" t="s">
        <v>118</v>
      </c>
      <c r="Z441" s="19" t="s">
        <v>118</v>
      </c>
      <c r="AA441" s="19" t="s">
        <v>118</v>
      </c>
      <c r="AB441" s="19" t="s">
        <v>118</v>
      </c>
      <c r="AC441" s="19" t="s">
        <v>118</v>
      </c>
      <c r="AD441" s="1" t="s">
        <v>1263</v>
      </c>
    </row>
    <row r="442" spans="1:30">
      <c r="A442" s="15" t="s">
        <v>556</v>
      </c>
      <c r="B442" s="16">
        <v>1593</v>
      </c>
      <c r="C442" s="19" t="s">
        <v>118</v>
      </c>
      <c r="D442" s="19" t="s">
        <v>118</v>
      </c>
      <c r="E442" s="19" t="s">
        <v>118</v>
      </c>
      <c r="F442" s="19" t="s">
        <v>118</v>
      </c>
      <c r="G442" s="19" t="s">
        <v>118</v>
      </c>
      <c r="H442" s="19" t="s">
        <v>118</v>
      </c>
      <c r="I442" s="19" t="s">
        <v>118</v>
      </c>
      <c r="J442" s="19" t="s">
        <v>118</v>
      </c>
      <c r="K442" s="19" t="s">
        <v>118</v>
      </c>
      <c r="L442" s="20">
        <v>0</v>
      </c>
      <c r="M442" s="20">
        <v>0.46</v>
      </c>
      <c r="N442" s="20">
        <v>0.52</v>
      </c>
      <c r="O442" s="20">
        <v>0</v>
      </c>
      <c r="P442" s="20">
        <v>0</v>
      </c>
      <c r="Q442" s="20">
        <v>0</v>
      </c>
      <c r="R442" s="17">
        <v>-6.1314045379045998</v>
      </c>
      <c r="S442" s="18">
        <v>2.1849868314445801E-6</v>
      </c>
      <c r="T442" s="18">
        <v>1.1844928612568001E-5</v>
      </c>
      <c r="U442" s="19" t="s">
        <v>118</v>
      </c>
      <c r="V442" s="19" t="s">
        <v>118</v>
      </c>
      <c r="W442" s="19" t="s">
        <v>118</v>
      </c>
      <c r="X442" s="19" t="s">
        <v>118</v>
      </c>
      <c r="Y442" s="19" t="s">
        <v>118</v>
      </c>
      <c r="Z442" s="19" t="s">
        <v>118</v>
      </c>
      <c r="AA442" s="19" t="s">
        <v>118</v>
      </c>
      <c r="AB442" s="19" t="s">
        <v>118</v>
      </c>
      <c r="AC442" s="19" t="s">
        <v>118</v>
      </c>
      <c r="AD442" s="1" t="s">
        <v>1230</v>
      </c>
    </row>
    <row r="443" spans="1:30">
      <c r="A443" s="15" t="s">
        <v>557</v>
      </c>
      <c r="B443" s="16">
        <v>1309</v>
      </c>
      <c r="C443" s="19" t="s">
        <v>118</v>
      </c>
      <c r="D443" s="19" t="s">
        <v>118</v>
      </c>
      <c r="E443" s="19" t="s">
        <v>118</v>
      </c>
      <c r="F443" s="19" t="s">
        <v>118</v>
      </c>
      <c r="G443" s="19" t="s">
        <v>118</v>
      </c>
      <c r="H443" s="19" t="s">
        <v>118</v>
      </c>
      <c r="I443" s="19" t="s">
        <v>118</v>
      </c>
      <c r="J443" s="19" t="s">
        <v>118</v>
      </c>
      <c r="K443" s="19" t="s">
        <v>118</v>
      </c>
      <c r="L443" s="20">
        <v>0</v>
      </c>
      <c r="M443" s="20">
        <v>0</v>
      </c>
      <c r="N443" s="20">
        <v>0</v>
      </c>
      <c r="O443" s="20">
        <v>1.04</v>
      </c>
      <c r="P443" s="20">
        <v>0.39</v>
      </c>
      <c r="Q443" s="20">
        <v>0</v>
      </c>
      <c r="R443" s="17">
        <v>6.0584550419036098</v>
      </c>
      <c r="S443" s="18">
        <v>2.1849868314445801E-6</v>
      </c>
      <c r="T443" s="18">
        <v>1.1844928612568001E-5</v>
      </c>
      <c r="U443" s="19" t="s">
        <v>118</v>
      </c>
      <c r="V443" s="19" t="s">
        <v>118</v>
      </c>
      <c r="W443" s="19" t="s">
        <v>118</v>
      </c>
      <c r="X443" s="19" t="s">
        <v>118</v>
      </c>
      <c r="Y443" s="19" t="s">
        <v>118</v>
      </c>
      <c r="Z443" s="19" t="s">
        <v>118</v>
      </c>
      <c r="AA443" s="19" t="s">
        <v>118</v>
      </c>
      <c r="AB443" s="19" t="s">
        <v>118</v>
      </c>
      <c r="AC443" s="19" t="s">
        <v>118</v>
      </c>
      <c r="AD443" s="1" t="s">
        <v>1251</v>
      </c>
    </row>
    <row r="444" spans="1:30">
      <c r="A444" s="15" t="s">
        <v>558</v>
      </c>
      <c r="B444" s="16">
        <v>3039</v>
      </c>
      <c r="C444" s="19" t="s">
        <v>118</v>
      </c>
      <c r="D444" s="19" t="s">
        <v>118</v>
      </c>
      <c r="E444" s="19" t="s">
        <v>118</v>
      </c>
      <c r="F444" s="19" t="s">
        <v>118</v>
      </c>
      <c r="G444" s="19" t="s">
        <v>118</v>
      </c>
      <c r="H444" s="19" t="s">
        <v>118</v>
      </c>
      <c r="I444" s="19" t="s">
        <v>118</v>
      </c>
      <c r="J444" s="19" t="s">
        <v>118</v>
      </c>
      <c r="K444" s="19" t="s">
        <v>118</v>
      </c>
      <c r="L444" s="20">
        <v>0.16</v>
      </c>
      <c r="M444" s="20">
        <v>0</v>
      </c>
      <c r="N444" s="20">
        <v>0.28000000000000003</v>
      </c>
      <c r="O444" s="20">
        <v>0</v>
      </c>
      <c r="P444" s="20">
        <v>0</v>
      </c>
      <c r="Q444" s="20">
        <v>0</v>
      </c>
      <c r="R444" s="17">
        <v>-6.0203437813263001</v>
      </c>
      <c r="S444" s="18">
        <v>5.3227561805840597E-6</v>
      </c>
      <c r="T444" s="18">
        <v>2.6106851742864702E-5</v>
      </c>
      <c r="U444" s="19" t="s">
        <v>118</v>
      </c>
      <c r="V444" s="19" t="s">
        <v>118</v>
      </c>
      <c r="W444" s="19" t="s">
        <v>118</v>
      </c>
      <c r="X444" s="19" t="s">
        <v>118</v>
      </c>
      <c r="Y444" s="19" t="s">
        <v>118</v>
      </c>
      <c r="Z444" s="19" t="s">
        <v>118</v>
      </c>
      <c r="AA444" s="19" t="s">
        <v>118</v>
      </c>
      <c r="AB444" s="19" t="s">
        <v>118</v>
      </c>
      <c r="AC444" s="19" t="s">
        <v>118</v>
      </c>
      <c r="AD444" s="1" t="s">
        <v>1251</v>
      </c>
    </row>
    <row r="445" spans="1:30">
      <c r="A445" s="15" t="s">
        <v>559</v>
      </c>
      <c r="B445" s="16">
        <v>2029</v>
      </c>
      <c r="C445" s="19" t="s">
        <v>118</v>
      </c>
      <c r="D445" s="19" t="s">
        <v>118</v>
      </c>
      <c r="E445" s="19" t="s">
        <v>118</v>
      </c>
      <c r="F445" s="19" t="s">
        <v>118</v>
      </c>
      <c r="G445" s="19" t="s">
        <v>118</v>
      </c>
      <c r="H445" s="19" t="s">
        <v>118</v>
      </c>
      <c r="I445" s="19" t="s">
        <v>118</v>
      </c>
      <c r="J445" s="19" t="s">
        <v>118</v>
      </c>
      <c r="K445" s="19" t="s">
        <v>118</v>
      </c>
      <c r="L445" s="20">
        <v>0</v>
      </c>
      <c r="M445" s="20">
        <v>0</v>
      </c>
      <c r="N445" s="20">
        <v>0</v>
      </c>
      <c r="O445" s="20">
        <v>0.42</v>
      </c>
      <c r="P445" s="20">
        <v>0.21</v>
      </c>
      <c r="Q445" s="20">
        <v>0.13</v>
      </c>
      <c r="R445" s="17">
        <v>5.9478404114051502</v>
      </c>
      <c r="S445" s="18">
        <v>5.3227561805840597E-6</v>
      </c>
      <c r="T445" s="18">
        <v>2.6106851742864702E-5</v>
      </c>
      <c r="U445" s="19" t="s">
        <v>118</v>
      </c>
      <c r="V445" s="19" t="s">
        <v>118</v>
      </c>
      <c r="W445" s="19" t="s">
        <v>118</v>
      </c>
      <c r="X445" s="19" t="s">
        <v>118</v>
      </c>
      <c r="Y445" s="19" t="s">
        <v>118</v>
      </c>
      <c r="Z445" s="19" t="s">
        <v>118</v>
      </c>
      <c r="AA445" s="19" t="s">
        <v>118</v>
      </c>
      <c r="AB445" s="19" t="s">
        <v>118</v>
      </c>
      <c r="AC445" s="19" t="s">
        <v>118</v>
      </c>
      <c r="AD445" s="1" t="s">
        <v>1251</v>
      </c>
    </row>
    <row r="446" spans="1:30">
      <c r="A446" s="15" t="s">
        <v>560</v>
      </c>
      <c r="B446" s="16">
        <v>1182</v>
      </c>
      <c r="C446" s="19" t="s">
        <v>118</v>
      </c>
      <c r="D446" s="19" t="s">
        <v>118</v>
      </c>
      <c r="E446" s="19" t="s">
        <v>118</v>
      </c>
      <c r="F446" s="19" t="s">
        <v>118</v>
      </c>
      <c r="G446" s="19" t="s">
        <v>118</v>
      </c>
      <c r="H446" s="19" t="s">
        <v>118</v>
      </c>
      <c r="I446" s="19" t="s">
        <v>118</v>
      </c>
      <c r="J446" s="19" t="s">
        <v>118</v>
      </c>
      <c r="K446" s="19" t="s">
        <v>118</v>
      </c>
      <c r="L446" s="20">
        <v>0</v>
      </c>
      <c r="M446" s="20">
        <v>0</v>
      </c>
      <c r="N446" s="20">
        <v>0.13</v>
      </c>
      <c r="O446" s="20">
        <v>0.36</v>
      </c>
      <c r="P446" s="20">
        <v>0.81</v>
      </c>
      <c r="Q446" s="20">
        <v>0.76</v>
      </c>
      <c r="R446" s="17">
        <v>3.3399883325471502</v>
      </c>
      <c r="S446" s="18">
        <v>6.3749769415028496E-6</v>
      </c>
      <c r="T446" s="18">
        <v>3.0540587208130003E-5</v>
      </c>
      <c r="U446" s="19" t="s">
        <v>118</v>
      </c>
      <c r="V446" s="19" t="s">
        <v>118</v>
      </c>
      <c r="W446" s="19" t="s">
        <v>118</v>
      </c>
      <c r="X446" s="19" t="s">
        <v>118</v>
      </c>
      <c r="Y446" s="19" t="s">
        <v>118</v>
      </c>
      <c r="Z446" s="19" t="s">
        <v>118</v>
      </c>
      <c r="AA446" s="19" t="s">
        <v>118</v>
      </c>
      <c r="AB446" s="19" t="s">
        <v>118</v>
      </c>
      <c r="AC446" s="19" t="s">
        <v>118</v>
      </c>
      <c r="AD446" s="1" t="s">
        <v>1264</v>
      </c>
    </row>
    <row r="447" spans="1:30">
      <c r="A447" s="15" t="s">
        <v>561</v>
      </c>
      <c r="B447" s="16">
        <v>968</v>
      </c>
      <c r="C447" s="19" t="s">
        <v>118</v>
      </c>
      <c r="D447" s="19" t="s">
        <v>118</v>
      </c>
      <c r="E447" s="19" t="s">
        <v>118</v>
      </c>
      <c r="F447" s="19" t="s">
        <v>118</v>
      </c>
      <c r="G447" s="19" t="s">
        <v>118</v>
      </c>
      <c r="H447" s="19" t="s">
        <v>118</v>
      </c>
      <c r="I447" s="19" t="s">
        <v>118</v>
      </c>
      <c r="J447" s="19" t="s">
        <v>118</v>
      </c>
      <c r="K447" s="19" t="s">
        <v>118</v>
      </c>
      <c r="L447" s="20">
        <v>1.05</v>
      </c>
      <c r="M447" s="20">
        <v>0.8</v>
      </c>
      <c r="N447" s="20">
        <v>0.17</v>
      </c>
      <c r="O447" s="20">
        <v>0</v>
      </c>
      <c r="P447" s="20">
        <v>0</v>
      </c>
      <c r="Q447" s="20">
        <v>0.06</v>
      </c>
      <c r="R447" s="17">
        <v>-4.4658668506774104</v>
      </c>
      <c r="S447" s="18">
        <v>9.4919480768618493E-6</v>
      </c>
      <c r="T447" s="18">
        <v>4.2507419648555297E-5</v>
      </c>
      <c r="U447" s="19" t="s">
        <v>118</v>
      </c>
      <c r="V447" s="19" t="s">
        <v>118</v>
      </c>
      <c r="W447" s="19" t="s">
        <v>118</v>
      </c>
      <c r="X447" s="19" t="s">
        <v>118</v>
      </c>
      <c r="Y447" s="19" t="s">
        <v>118</v>
      </c>
      <c r="Z447" s="19" t="s">
        <v>118</v>
      </c>
      <c r="AA447" s="19" t="s">
        <v>118</v>
      </c>
      <c r="AB447" s="19" t="s">
        <v>118</v>
      </c>
      <c r="AC447" s="19" t="s">
        <v>118</v>
      </c>
      <c r="AD447" s="1" t="s">
        <v>1265</v>
      </c>
    </row>
    <row r="448" spans="1:30">
      <c r="A448" s="15" t="s">
        <v>562</v>
      </c>
      <c r="B448" s="16">
        <v>1871</v>
      </c>
      <c r="C448" s="19" t="s">
        <v>118</v>
      </c>
      <c r="D448" s="19" t="s">
        <v>118</v>
      </c>
      <c r="E448" s="19" t="s">
        <v>118</v>
      </c>
      <c r="F448" s="19" t="s">
        <v>118</v>
      </c>
      <c r="G448" s="19" t="s">
        <v>118</v>
      </c>
      <c r="H448" s="19" t="s">
        <v>118</v>
      </c>
      <c r="I448" s="19" t="s">
        <v>118</v>
      </c>
      <c r="J448" s="19" t="s">
        <v>118</v>
      </c>
      <c r="K448" s="19" t="s">
        <v>118</v>
      </c>
      <c r="L448" s="20">
        <v>0.14000000000000001</v>
      </c>
      <c r="M448" s="20">
        <v>0.03</v>
      </c>
      <c r="N448" s="20">
        <v>0.18</v>
      </c>
      <c r="O448" s="20">
        <v>0.1</v>
      </c>
      <c r="P448" s="20">
        <v>2.0099999999999998</v>
      </c>
      <c r="Q448" s="20">
        <v>0.4</v>
      </c>
      <c r="R448" s="17">
        <v>2.50918669028944</v>
      </c>
      <c r="S448" s="18">
        <v>1.07936965253916E-5</v>
      </c>
      <c r="T448" s="18">
        <v>4.7308542217673702E-5</v>
      </c>
      <c r="U448" s="19" t="s">
        <v>118</v>
      </c>
      <c r="V448" s="19" t="s">
        <v>118</v>
      </c>
      <c r="W448" s="19" t="s">
        <v>118</v>
      </c>
      <c r="X448" s="19" t="s">
        <v>118</v>
      </c>
      <c r="Y448" s="19" t="s">
        <v>118</v>
      </c>
      <c r="Z448" s="19" t="s">
        <v>118</v>
      </c>
      <c r="AA448" s="19" t="s">
        <v>118</v>
      </c>
      <c r="AB448" s="19" t="s">
        <v>118</v>
      </c>
      <c r="AC448" s="19" t="s">
        <v>118</v>
      </c>
      <c r="AD448" s="1" t="s">
        <v>1235</v>
      </c>
    </row>
    <row r="449" spans="1:30">
      <c r="A449" s="15" t="s">
        <v>563</v>
      </c>
      <c r="B449" s="16">
        <v>1255</v>
      </c>
      <c r="C449" s="19" t="s">
        <v>118</v>
      </c>
      <c r="D449" s="19" t="s">
        <v>118</v>
      </c>
      <c r="E449" s="19" t="s">
        <v>118</v>
      </c>
      <c r="F449" s="19" t="s">
        <v>118</v>
      </c>
      <c r="G449" s="19" t="s">
        <v>118</v>
      </c>
      <c r="H449" s="19" t="s">
        <v>118</v>
      </c>
      <c r="I449" s="19" t="s">
        <v>118</v>
      </c>
      <c r="J449" s="19" t="s">
        <v>118</v>
      </c>
      <c r="K449" s="19" t="s">
        <v>118</v>
      </c>
      <c r="L449" s="20">
        <v>0</v>
      </c>
      <c r="M449" s="20">
        <v>0</v>
      </c>
      <c r="N449" s="20">
        <v>0</v>
      </c>
      <c r="O449" s="20">
        <v>0.22</v>
      </c>
      <c r="P449" s="20">
        <v>0.62</v>
      </c>
      <c r="Q449" s="20">
        <v>0.48</v>
      </c>
      <c r="R449" s="17">
        <v>5.8191911007269699</v>
      </c>
      <c r="S449" s="18">
        <v>1.3330975321055601E-5</v>
      </c>
      <c r="T449" s="18">
        <v>5.6044508492601203E-5</v>
      </c>
      <c r="U449" s="17">
        <v>0</v>
      </c>
      <c r="V449" s="17">
        <v>0</v>
      </c>
      <c r="W449" s="17">
        <v>0</v>
      </c>
      <c r="X449" s="17">
        <v>0.59</v>
      </c>
      <c r="Y449" s="17">
        <v>0.3</v>
      </c>
      <c r="Z449" s="17">
        <v>0.49</v>
      </c>
      <c r="AA449" s="17">
        <v>5.61290481606654</v>
      </c>
      <c r="AB449" s="18">
        <v>4.4275161709154899E-4</v>
      </c>
      <c r="AC449" s="18">
        <v>1.6747561168245499E-3</v>
      </c>
      <c r="AD449" s="1" t="s">
        <v>1266</v>
      </c>
    </row>
    <row r="450" spans="1:30">
      <c r="A450" s="15" t="s">
        <v>564</v>
      </c>
      <c r="B450" s="16">
        <v>1971</v>
      </c>
      <c r="C450" s="19" t="s">
        <v>118</v>
      </c>
      <c r="D450" s="19" t="s">
        <v>118</v>
      </c>
      <c r="E450" s="19" t="s">
        <v>118</v>
      </c>
      <c r="F450" s="19" t="s">
        <v>118</v>
      </c>
      <c r="G450" s="19" t="s">
        <v>118</v>
      </c>
      <c r="H450" s="19" t="s">
        <v>118</v>
      </c>
      <c r="I450" s="19" t="s">
        <v>118</v>
      </c>
      <c r="J450" s="19" t="s">
        <v>118</v>
      </c>
      <c r="K450" s="19" t="s">
        <v>118</v>
      </c>
      <c r="L450" s="20">
        <v>0</v>
      </c>
      <c r="M450" s="20">
        <v>0</v>
      </c>
      <c r="N450" s="20">
        <v>0</v>
      </c>
      <c r="O450" s="20">
        <v>0.36</v>
      </c>
      <c r="P450" s="20">
        <v>0</v>
      </c>
      <c r="Q450" s="20">
        <v>0.38</v>
      </c>
      <c r="R450" s="17">
        <v>5.7804566665981501</v>
      </c>
      <c r="S450" s="18">
        <v>1.3330975321055601E-5</v>
      </c>
      <c r="T450" s="18">
        <v>5.6044508492601203E-5</v>
      </c>
      <c r="U450" s="19" t="s">
        <v>118</v>
      </c>
      <c r="V450" s="19" t="s">
        <v>118</v>
      </c>
      <c r="W450" s="19" t="s">
        <v>118</v>
      </c>
      <c r="X450" s="19" t="s">
        <v>118</v>
      </c>
      <c r="Y450" s="19" t="s">
        <v>118</v>
      </c>
      <c r="Z450" s="19" t="s">
        <v>118</v>
      </c>
      <c r="AA450" s="19" t="s">
        <v>118</v>
      </c>
      <c r="AB450" s="19" t="s">
        <v>118</v>
      </c>
      <c r="AC450" s="19" t="s">
        <v>118</v>
      </c>
      <c r="AD450" s="1" t="s">
        <v>1267</v>
      </c>
    </row>
    <row r="451" spans="1:30">
      <c r="A451" s="15" t="s">
        <v>565</v>
      </c>
      <c r="B451" s="16">
        <v>997</v>
      </c>
      <c r="C451" s="19" t="s">
        <v>118</v>
      </c>
      <c r="D451" s="19" t="s">
        <v>118</v>
      </c>
      <c r="E451" s="19" t="s">
        <v>118</v>
      </c>
      <c r="F451" s="19" t="s">
        <v>118</v>
      </c>
      <c r="G451" s="19" t="s">
        <v>118</v>
      </c>
      <c r="H451" s="19" t="s">
        <v>118</v>
      </c>
      <c r="I451" s="19" t="s">
        <v>118</v>
      </c>
      <c r="J451" s="19" t="s">
        <v>118</v>
      </c>
      <c r="K451" s="19" t="s">
        <v>118</v>
      </c>
      <c r="L451" s="20">
        <v>7.31</v>
      </c>
      <c r="M451" s="20">
        <v>4.92</v>
      </c>
      <c r="N451" s="20">
        <v>11.43</v>
      </c>
      <c r="O451" s="20">
        <v>3.07</v>
      </c>
      <c r="P451" s="20">
        <v>2.4</v>
      </c>
      <c r="Q451" s="20">
        <v>2.5499999999999998</v>
      </c>
      <c r="R451" s="17">
        <v>-1.8015896412299599</v>
      </c>
      <c r="S451" s="18">
        <v>1.67422083970537E-5</v>
      </c>
      <c r="T451" s="18">
        <v>6.8977898595861295E-5</v>
      </c>
      <c r="U451" s="19" t="s">
        <v>118</v>
      </c>
      <c r="V451" s="19" t="s">
        <v>118</v>
      </c>
      <c r="W451" s="19" t="s">
        <v>118</v>
      </c>
      <c r="X451" s="19" t="s">
        <v>118</v>
      </c>
      <c r="Y451" s="19" t="s">
        <v>118</v>
      </c>
      <c r="Z451" s="19" t="s">
        <v>118</v>
      </c>
      <c r="AA451" s="19" t="s">
        <v>118</v>
      </c>
      <c r="AB451" s="19" t="s">
        <v>118</v>
      </c>
      <c r="AC451" s="19" t="s">
        <v>118</v>
      </c>
      <c r="AD451" s="1" t="s">
        <v>1515</v>
      </c>
    </row>
    <row r="452" spans="1:30">
      <c r="A452" s="15" t="s">
        <v>566</v>
      </c>
      <c r="B452" s="16">
        <v>1716</v>
      </c>
      <c r="C452" s="19" t="s">
        <v>118</v>
      </c>
      <c r="D452" s="19" t="s">
        <v>118</v>
      </c>
      <c r="E452" s="19" t="s">
        <v>118</v>
      </c>
      <c r="F452" s="19" t="s">
        <v>118</v>
      </c>
      <c r="G452" s="19" t="s">
        <v>118</v>
      </c>
      <c r="H452" s="19" t="s">
        <v>118</v>
      </c>
      <c r="I452" s="19" t="s">
        <v>118</v>
      </c>
      <c r="J452" s="19" t="s">
        <v>118</v>
      </c>
      <c r="K452" s="19" t="s">
        <v>118</v>
      </c>
      <c r="L452" s="20">
        <v>0.16</v>
      </c>
      <c r="M452" s="20">
        <v>0.11</v>
      </c>
      <c r="N452" s="20">
        <v>0.16</v>
      </c>
      <c r="O452" s="20">
        <v>0.34</v>
      </c>
      <c r="P452" s="20">
        <v>1.55</v>
      </c>
      <c r="Q452" s="20">
        <v>1.0900000000000001</v>
      </c>
      <c r="R452" s="17">
        <v>2.46579605880813</v>
      </c>
      <c r="S452" s="18">
        <v>1.9043530350547699E-5</v>
      </c>
      <c r="T452" s="18">
        <v>7.6920926513977006E-5</v>
      </c>
      <c r="U452" s="17">
        <v>0.04</v>
      </c>
      <c r="V452" s="17">
        <v>0.08</v>
      </c>
      <c r="W452" s="17">
        <v>0.04</v>
      </c>
      <c r="X452" s="17">
        <v>1.1200000000000001</v>
      </c>
      <c r="Y452" s="17">
        <v>0.88</v>
      </c>
      <c r="Z452" s="17">
        <v>0.7</v>
      </c>
      <c r="AA452" s="17">
        <v>3.1354931078441499</v>
      </c>
      <c r="AB452" s="18">
        <v>1.00533212261912E-5</v>
      </c>
      <c r="AC452" s="18">
        <v>5.7353373552697399E-5</v>
      </c>
      <c r="AD452" s="1" t="s">
        <v>1333</v>
      </c>
    </row>
    <row r="453" spans="1:30">
      <c r="A453" s="15" t="s">
        <v>567</v>
      </c>
      <c r="B453" s="16">
        <v>948</v>
      </c>
      <c r="C453" s="19" t="s">
        <v>118</v>
      </c>
      <c r="D453" s="19" t="s">
        <v>118</v>
      </c>
      <c r="E453" s="19" t="s">
        <v>118</v>
      </c>
      <c r="F453" s="19" t="s">
        <v>118</v>
      </c>
      <c r="G453" s="19" t="s">
        <v>118</v>
      </c>
      <c r="H453" s="19" t="s">
        <v>118</v>
      </c>
      <c r="I453" s="19" t="s">
        <v>118</v>
      </c>
      <c r="J453" s="19" t="s">
        <v>118</v>
      </c>
      <c r="K453" s="19" t="s">
        <v>118</v>
      </c>
      <c r="L453" s="20">
        <v>0</v>
      </c>
      <c r="M453" s="20">
        <v>0</v>
      </c>
      <c r="N453" s="20">
        <v>1.38</v>
      </c>
      <c r="O453" s="20">
        <v>2.89</v>
      </c>
      <c r="P453" s="20">
        <v>1.37</v>
      </c>
      <c r="Q453" s="20">
        <v>3.36</v>
      </c>
      <c r="R453" s="17">
        <v>2.1994975093792801</v>
      </c>
      <c r="S453" s="18">
        <v>1.9733787804629501E-5</v>
      </c>
      <c r="T453" s="18">
        <v>7.8176159379878305E-5</v>
      </c>
      <c r="U453" s="19" t="s">
        <v>118</v>
      </c>
      <c r="V453" s="19" t="s">
        <v>118</v>
      </c>
      <c r="W453" s="19" t="s">
        <v>118</v>
      </c>
      <c r="X453" s="19" t="s">
        <v>118</v>
      </c>
      <c r="Y453" s="19" t="s">
        <v>118</v>
      </c>
      <c r="Z453" s="19" t="s">
        <v>118</v>
      </c>
      <c r="AA453" s="19" t="s">
        <v>118</v>
      </c>
      <c r="AB453" s="19" t="s">
        <v>118</v>
      </c>
      <c r="AC453" s="19" t="s">
        <v>118</v>
      </c>
      <c r="AD453" s="1" t="s">
        <v>1333</v>
      </c>
    </row>
    <row r="454" spans="1:30">
      <c r="A454" s="15" t="s">
        <v>568</v>
      </c>
      <c r="B454" s="16">
        <v>1957</v>
      </c>
      <c r="C454" s="19" t="s">
        <v>118</v>
      </c>
      <c r="D454" s="19" t="s">
        <v>118</v>
      </c>
      <c r="E454" s="19" t="s">
        <v>118</v>
      </c>
      <c r="F454" s="19" t="s">
        <v>118</v>
      </c>
      <c r="G454" s="19" t="s">
        <v>118</v>
      </c>
      <c r="H454" s="19" t="s">
        <v>118</v>
      </c>
      <c r="I454" s="19" t="s">
        <v>118</v>
      </c>
      <c r="J454" s="19" t="s">
        <v>118</v>
      </c>
      <c r="K454" s="19" t="s">
        <v>118</v>
      </c>
      <c r="L454" s="20">
        <v>0</v>
      </c>
      <c r="M454" s="20">
        <v>0</v>
      </c>
      <c r="N454" s="20">
        <v>0</v>
      </c>
      <c r="O454" s="20">
        <v>0.23</v>
      </c>
      <c r="P454" s="20">
        <v>0.28999999999999998</v>
      </c>
      <c r="Q454" s="20">
        <v>0.2</v>
      </c>
      <c r="R454" s="17">
        <v>5.75985317050971</v>
      </c>
      <c r="S454" s="18">
        <v>2.1329560513689E-5</v>
      </c>
      <c r="T454" s="18">
        <v>8.2903574826791203E-5</v>
      </c>
      <c r="U454" s="19" t="s">
        <v>118</v>
      </c>
      <c r="V454" s="19" t="s">
        <v>118</v>
      </c>
      <c r="W454" s="19" t="s">
        <v>118</v>
      </c>
      <c r="X454" s="19" t="s">
        <v>118</v>
      </c>
      <c r="Y454" s="19" t="s">
        <v>118</v>
      </c>
      <c r="Z454" s="19" t="s">
        <v>118</v>
      </c>
      <c r="AA454" s="19" t="s">
        <v>118</v>
      </c>
      <c r="AB454" s="19" t="s">
        <v>118</v>
      </c>
      <c r="AC454" s="19" t="s">
        <v>118</v>
      </c>
      <c r="AD454" s="1" t="s">
        <v>1230</v>
      </c>
    </row>
    <row r="455" spans="1:30">
      <c r="A455" s="15" t="s">
        <v>569</v>
      </c>
      <c r="B455" s="16">
        <v>2014</v>
      </c>
      <c r="C455" s="19" t="s">
        <v>118</v>
      </c>
      <c r="D455" s="19" t="s">
        <v>118</v>
      </c>
      <c r="E455" s="19" t="s">
        <v>118</v>
      </c>
      <c r="F455" s="19" t="s">
        <v>118</v>
      </c>
      <c r="G455" s="19" t="s">
        <v>118</v>
      </c>
      <c r="H455" s="19" t="s">
        <v>118</v>
      </c>
      <c r="I455" s="19" t="s">
        <v>118</v>
      </c>
      <c r="J455" s="19" t="s">
        <v>118</v>
      </c>
      <c r="K455" s="19" t="s">
        <v>118</v>
      </c>
      <c r="L455" s="20">
        <v>1.1399999999999999</v>
      </c>
      <c r="M455" s="20">
        <v>1.17</v>
      </c>
      <c r="N455" s="20">
        <v>1.53</v>
      </c>
      <c r="O455" s="20">
        <v>2.62</v>
      </c>
      <c r="P455" s="20">
        <v>6.31</v>
      </c>
      <c r="Q455" s="20">
        <v>6.31</v>
      </c>
      <c r="R455" s="17">
        <v>1.6947098495073001</v>
      </c>
      <c r="S455" s="18">
        <v>3.3937278411298197E-5</v>
      </c>
      <c r="T455" s="18">
        <v>1.2213837712870301E-4</v>
      </c>
      <c r="U455" s="17">
        <v>0.77</v>
      </c>
      <c r="V455" s="17">
        <v>0.8</v>
      </c>
      <c r="W455" s="17">
        <v>1.1100000000000001</v>
      </c>
      <c r="X455" s="17">
        <v>8</v>
      </c>
      <c r="Y455" s="17">
        <v>6.72</v>
      </c>
      <c r="Z455" s="17">
        <v>6.64</v>
      </c>
      <c r="AA455" s="17">
        <v>2.0810806039755301</v>
      </c>
      <c r="AB455" s="18">
        <v>8.1172584496107602E-7</v>
      </c>
      <c r="AC455" s="18">
        <v>6.0102254052437102E-6</v>
      </c>
      <c r="AD455" s="1" t="s">
        <v>1268</v>
      </c>
    </row>
    <row r="456" spans="1:30">
      <c r="A456" s="15" t="s">
        <v>570</v>
      </c>
      <c r="B456" s="16">
        <v>557</v>
      </c>
      <c r="C456" s="19" t="s">
        <v>118</v>
      </c>
      <c r="D456" s="19" t="s">
        <v>118</v>
      </c>
      <c r="E456" s="19" t="s">
        <v>118</v>
      </c>
      <c r="F456" s="19" t="s">
        <v>118</v>
      </c>
      <c r="G456" s="19" t="s">
        <v>118</v>
      </c>
      <c r="H456" s="19" t="s">
        <v>118</v>
      </c>
      <c r="I456" s="19" t="s">
        <v>118</v>
      </c>
      <c r="J456" s="19" t="s">
        <v>118</v>
      </c>
      <c r="K456" s="19" t="s">
        <v>118</v>
      </c>
      <c r="L456" s="20">
        <v>0</v>
      </c>
      <c r="M456" s="20">
        <v>0</v>
      </c>
      <c r="N456" s="20">
        <v>4.08</v>
      </c>
      <c r="O456" s="20">
        <v>0</v>
      </c>
      <c r="P456" s="20">
        <v>0</v>
      </c>
      <c r="Q456" s="20">
        <v>0</v>
      </c>
      <c r="R456" s="17">
        <v>-5.7393073558272096</v>
      </c>
      <c r="S456" s="18">
        <v>3.4388475113906798E-5</v>
      </c>
      <c r="T456" s="18">
        <v>1.2213837712870301E-4</v>
      </c>
      <c r="U456" s="17">
        <v>2.37</v>
      </c>
      <c r="V456" s="17">
        <v>2.94</v>
      </c>
      <c r="W456" s="17">
        <v>1.57</v>
      </c>
      <c r="X456" s="17">
        <v>0</v>
      </c>
      <c r="Y456" s="17">
        <v>0</v>
      </c>
      <c r="Z456" s="17">
        <v>0</v>
      </c>
      <c r="AA456" s="17">
        <v>-6.96154797164571</v>
      </c>
      <c r="AB456" s="18">
        <v>5.7519899082472704E-9</v>
      </c>
      <c r="AC456" s="18">
        <v>5.5602569113056899E-8</v>
      </c>
      <c r="AD456" s="1" t="s">
        <v>1333</v>
      </c>
    </row>
    <row r="457" spans="1:30">
      <c r="A457" s="15" t="s">
        <v>571</v>
      </c>
      <c r="B457" s="16">
        <v>559</v>
      </c>
      <c r="C457" s="19" t="s">
        <v>118</v>
      </c>
      <c r="D457" s="19" t="s">
        <v>118</v>
      </c>
      <c r="E457" s="19" t="s">
        <v>118</v>
      </c>
      <c r="F457" s="19" t="s">
        <v>118</v>
      </c>
      <c r="G457" s="19" t="s">
        <v>118</v>
      </c>
      <c r="H457" s="19" t="s">
        <v>118</v>
      </c>
      <c r="I457" s="19" t="s">
        <v>118</v>
      </c>
      <c r="J457" s="19" t="s">
        <v>118</v>
      </c>
      <c r="K457" s="19" t="s">
        <v>118</v>
      </c>
      <c r="L457" s="20">
        <v>0</v>
      </c>
      <c r="M457" s="20">
        <v>0</v>
      </c>
      <c r="N457" s="20">
        <v>0</v>
      </c>
      <c r="O457" s="20">
        <v>1.03</v>
      </c>
      <c r="P457" s="20">
        <v>1.48</v>
      </c>
      <c r="Q457" s="20">
        <v>2.02</v>
      </c>
      <c r="R457" s="17">
        <v>5.6977972069670404</v>
      </c>
      <c r="S457" s="18">
        <v>3.4388475113906798E-5</v>
      </c>
      <c r="T457" s="18">
        <v>1.2213837712870301E-4</v>
      </c>
      <c r="U457" s="17">
        <v>0</v>
      </c>
      <c r="V457" s="17">
        <v>0</v>
      </c>
      <c r="W457" s="17">
        <v>0</v>
      </c>
      <c r="X457" s="17">
        <v>2.48</v>
      </c>
      <c r="Y457" s="17">
        <v>1.1299999999999999</v>
      </c>
      <c r="Z457" s="17">
        <v>0.93</v>
      </c>
      <c r="AA457" s="17">
        <v>5.4261300030195896</v>
      </c>
      <c r="AB457" s="18">
        <v>1.10656291370811E-3</v>
      </c>
      <c r="AC457" s="18">
        <v>3.81271182148932E-3</v>
      </c>
      <c r="AD457" s="1" t="s">
        <v>1333</v>
      </c>
    </row>
    <row r="458" spans="1:30" s="102" customFormat="1">
      <c r="A458" s="101" t="s">
        <v>572</v>
      </c>
      <c r="B458" s="111">
        <v>1281</v>
      </c>
      <c r="C458" s="114" t="s">
        <v>118</v>
      </c>
      <c r="D458" s="114" t="s">
        <v>118</v>
      </c>
      <c r="E458" s="114" t="s">
        <v>118</v>
      </c>
      <c r="F458" s="114" t="s">
        <v>118</v>
      </c>
      <c r="G458" s="114" t="s">
        <v>118</v>
      </c>
      <c r="H458" s="114" t="s">
        <v>118</v>
      </c>
      <c r="I458" s="114" t="s">
        <v>118</v>
      </c>
      <c r="J458" s="114" t="s">
        <v>118</v>
      </c>
      <c r="K458" s="114" t="s">
        <v>118</v>
      </c>
      <c r="L458" s="115">
        <v>0.11</v>
      </c>
      <c r="M458" s="115">
        <v>0</v>
      </c>
      <c r="N458" s="115">
        <v>0.34</v>
      </c>
      <c r="O458" s="115">
        <v>0.27</v>
      </c>
      <c r="P458" s="115">
        <v>1.64</v>
      </c>
      <c r="Q458" s="115">
        <v>1.34</v>
      </c>
      <c r="R458" s="112">
        <v>2.5182123000289001</v>
      </c>
      <c r="S458" s="113">
        <v>4.2843847291501401E-5</v>
      </c>
      <c r="T458" s="113">
        <v>1.49590382068632E-4</v>
      </c>
      <c r="U458" s="114" t="s">
        <v>118</v>
      </c>
      <c r="V458" s="114" t="s">
        <v>118</v>
      </c>
      <c r="W458" s="114" t="s">
        <v>118</v>
      </c>
      <c r="X458" s="114" t="s">
        <v>118</v>
      </c>
      <c r="Y458" s="114" t="s">
        <v>118</v>
      </c>
      <c r="Z458" s="114" t="s">
        <v>118</v>
      </c>
      <c r="AA458" s="114" t="s">
        <v>118</v>
      </c>
      <c r="AB458" s="114" t="s">
        <v>118</v>
      </c>
      <c r="AC458" s="114" t="s">
        <v>118</v>
      </c>
      <c r="AD458" s="102" t="s">
        <v>1529</v>
      </c>
    </row>
    <row r="459" spans="1:30">
      <c r="A459" s="15" t="s">
        <v>573</v>
      </c>
      <c r="B459" s="16">
        <v>890</v>
      </c>
      <c r="C459" s="19" t="s">
        <v>118</v>
      </c>
      <c r="D459" s="19" t="s">
        <v>118</v>
      </c>
      <c r="E459" s="19" t="s">
        <v>118</v>
      </c>
      <c r="F459" s="19" t="s">
        <v>118</v>
      </c>
      <c r="G459" s="19" t="s">
        <v>118</v>
      </c>
      <c r="H459" s="19" t="s">
        <v>118</v>
      </c>
      <c r="I459" s="19" t="s">
        <v>118</v>
      </c>
      <c r="J459" s="19" t="s">
        <v>118</v>
      </c>
      <c r="K459" s="19" t="s">
        <v>118</v>
      </c>
      <c r="L459" s="20">
        <v>39.9</v>
      </c>
      <c r="M459" s="20">
        <v>51.86</v>
      </c>
      <c r="N459" s="20">
        <v>33.92</v>
      </c>
      <c r="O459" s="20">
        <v>15.58</v>
      </c>
      <c r="P459" s="20">
        <v>22.43</v>
      </c>
      <c r="Q459" s="20">
        <v>14.6</v>
      </c>
      <c r="R459" s="17">
        <v>-1.56644848567811</v>
      </c>
      <c r="S459" s="18">
        <v>5.8345719003543801E-5</v>
      </c>
      <c r="T459" s="18">
        <v>1.97036362536558E-4</v>
      </c>
      <c r="U459" s="19" t="s">
        <v>118</v>
      </c>
      <c r="V459" s="19" t="s">
        <v>118</v>
      </c>
      <c r="W459" s="19" t="s">
        <v>118</v>
      </c>
      <c r="X459" s="19" t="s">
        <v>118</v>
      </c>
      <c r="Y459" s="19" t="s">
        <v>118</v>
      </c>
      <c r="Z459" s="19" t="s">
        <v>118</v>
      </c>
      <c r="AA459" s="19" t="s">
        <v>118</v>
      </c>
      <c r="AB459" s="19" t="s">
        <v>118</v>
      </c>
      <c r="AC459" s="19" t="s">
        <v>118</v>
      </c>
      <c r="AD459" s="1" t="s">
        <v>1269</v>
      </c>
    </row>
    <row r="460" spans="1:30">
      <c r="A460" s="15" t="s">
        <v>574</v>
      </c>
      <c r="B460" s="16">
        <v>2106</v>
      </c>
      <c r="C460" s="19" t="s">
        <v>118</v>
      </c>
      <c r="D460" s="19" t="s">
        <v>118</v>
      </c>
      <c r="E460" s="19" t="s">
        <v>118</v>
      </c>
      <c r="F460" s="19" t="s">
        <v>118</v>
      </c>
      <c r="G460" s="19" t="s">
        <v>118</v>
      </c>
      <c r="H460" s="19" t="s">
        <v>118</v>
      </c>
      <c r="I460" s="19" t="s">
        <v>118</v>
      </c>
      <c r="J460" s="19" t="s">
        <v>118</v>
      </c>
      <c r="K460" s="19" t="s">
        <v>118</v>
      </c>
      <c r="L460" s="20">
        <v>0.83</v>
      </c>
      <c r="M460" s="20">
        <v>0.09</v>
      </c>
      <c r="N460" s="20">
        <v>2.0299999999999998</v>
      </c>
      <c r="O460" s="20">
        <v>0.5</v>
      </c>
      <c r="P460" s="20">
        <v>0.24</v>
      </c>
      <c r="Q460" s="20">
        <v>0.13</v>
      </c>
      <c r="R460" s="17">
        <v>-1.9501539764609399</v>
      </c>
      <c r="S460" s="18">
        <v>7.3092034567838606E-5</v>
      </c>
      <c r="T460" s="18">
        <v>2.42854179370561E-4</v>
      </c>
      <c r="U460" s="19" t="s">
        <v>118</v>
      </c>
      <c r="V460" s="19" t="s">
        <v>118</v>
      </c>
      <c r="W460" s="19" t="s">
        <v>118</v>
      </c>
      <c r="X460" s="19" t="s">
        <v>118</v>
      </c>
      <c r="Y460" s="19" t="s">
        <v>118</v>
      </c>
      <c r="Z460" s="19" t="s">
        <v>118</v>
      </c>
      <c r="AA460" s="19" t="s">
        <v>118</v>
      </c>
      <c r="AB460" s="19" t="s">
        <v>118</v>
      </c>
      <c r="AC460" s="19" t="s">
        <v>118</v>
      </c>
      <c r="AD460" s="1" t="s">
        <v>1270</v>
      </c>
    </row>
    <row r="461" spans="1:30">
      <c r="A461" s="15" t="s">
        <v>575</v>
      </c>
      <c r="B461" s="16">
        <v>751</v>
      </c>
      <c r="C461" s="19" t="s">
        <v>118</v>
      </c>
      <c r="D461" s="19" t="s">
        <v>118</v>
      </c>
      <c r="E461" s="19" t="s">
        <v>118</v>
      </c>
      <c r="F461" s="19" t="s">
        <v>118</v>
      </c>
      <c r="G461" s="19" t="s">
        <v>118</v>
      </c>
      <c r="H461" s="19" t="s">
        <v>118</v>
      </c>
      <c r="I461" s="19" t="s">
        <v>118</v>
      </c>
      <c r="J461" s="19" t="s">
        <v>118</v>
      </c>
      <c r="K461" s="19" t="s">
        <v>118</v>
      </c>
      <c r="L461" s="20">
        <v>1.49</v>
      </c>
      <c r="M461" s="20">
        <v>0.36</v>
      </c>
      <c r="N461" s="20">
        <v>3.88</v>
      </c>
      <c r="O461" s="20">
        <v>0.95</v>
      </c>
      <c r="P461" s="20">
        <v>0.12</v>
      </c>
      <c r="Q461" s="20">
        <v>0.13</v>
      </c>
      <c r="R461" s="17">
        <v>-2.4048710275762799</v>
      </c>
      <c r="S461" s="18">
        <v>8.7513838533743798E-5</v>
      </c>
      <c r="T461" s="18">
        <v>2.8148260953232099E-4</v>
      </c>
      <c r="U461" s="19" t="s">
        <v>118</v>
      </c>
      <c r="V461" s="19" t="s">
        <v>118</v>
      </c>
      <c r="W461" s="19" t="s">
        <v>118</v>
      </c>
      <c r="X461" s="19" t="s">
        <v>118</v>
      </c>
      <c r="Y461" s="19" t="s">
        <v>118</v>
      </c>
      <c r="Z461" s="19" t="s">
        <v>118</v>
      </c>
      <c r="AA461" s="19" t="s">
        <v>118</v>
      </c>
      <c r="AB461" s="19" t="s">
        <v>118</v>
      </c>
      <c r="AC461" s="19" t="s">
        <v>118</v>
      </c>
      <c r="AD461" s="1" t="s">
        <v>1333</v>
      </c>
    </row>
    <row r="462" spans="1:30">
      <c r="A462" s="15" t="s">
        <v>576</v>
      </c>
      <c r="B462" s="16">
        <v>1675</v>
      </c>
      <c r="C462" s="19" t="s">
        <v>118</v>
      </c>
      <c r="D462" s="19" t="s">
        <v>118</v>
      </c>
      <c r="E462" s="19" t="s">
        <v>118</v>
      </c>
      <c r="F462" s="19" t="s">
        <v>118</v>
      </c>
      <c r="G462" s="19" t="s">
        <v>118</v>
      </c>
      <c r="H462" s="19" t="s">
        <v>118</v>
      </c>
      <c r="I462" s="19" t="s">
        <v>118</v>
      </c>
      <c r="J462" s="19" t="s">
        <v>118</v>
      </c>
      <c r="K462" s="19" t="s">
        <v>118</v>
      </c>
      <c r="L462" s="20">
        <v>0.01</v>
      </c>
      <c r="M462" s="20">
        <v>0</v>
      </c>
      <c r="N462" s="20">
        <v>0</v>
      </c>
      <c r="O462" s="20">
        <v>0.2</v>
      </c>
      <c r="P462" s="20">
        <v>0.56000000000000005</v>
      </c>
      <c r="Q462" s="20">
        <v>0</v>
      </c>
      <c r="R462" s="17">
        <v>5.5376697829217703</v>
      </c>
      <c r="S462" s="18">
        <v>9.1550169119735607E-5</v>
      </c>
      <c r="T462" s="18">
        <v>2.8148260953232099E-4</v>
      </c>
      <c r="U462" s="19" t="s">
        <v>118</v>
      </c>
      <c r="V462" s="19" t="s">
        <v>118</v>
      </c>
      <c r="W462" s="19" t="s">
        <v>118</v>
      </c>
      <c r="X462" s="19" t="s">
        <v>118</v>
      </c>
      <c r="Y462" s="19" t="s">
        <v>118</v>
      </c>
      <c r="Z462" s="19" t="s">
        <v>118</v>
      </c>
      <c r="AA462" s="19" t="s">
        <v>118</v>
      </c>
      <c r="AB462" s="19" t="s">
        <v>118</v>
      </c>
      <c r="AC462" s="19" t="s">
        <v>118</v>
      </c>
      <c r="AD462" s="1" t="s">
        <v>1230</v>
      </c>
    </row>
    <row r="463" spans="1:30">
      <c r="A463" s="15" t="s">
        <v>577</v>
      </c>
      <c r="B463" s="16">
        <v>2018</v>
      </c>
      <c r="C463" s="19" t="s">
        <v>118</v>
      </c>
      <c r="D463" s="19" t="s">
        <v>118</v>
      </c>
      <c r="E463" s="19" t="s">
        <v>118</v>
      </c>
      <c r="F463" s="19" t="s">
        <v>118</v>
      </c>
      <c r="G463" s="19" t="s">
        <v>118</v>
      </c>
      <c r="H463" s="19" t="s">
        <v>118</v>
      </c>
      <c r="I463" s="19" t="s">
        <v>118</v>
      </c>
      <c r="J463" s="19" t="s">
        <v>118</v>
      </c>
      <c r="K463" s="19" t="s">
        <v>118</v>
      </c>
      <c r="L463" s="20">
        <v>0</v>
      </c>
      <c r="M463" s="20">
        <v>0</v>
      </c>
      <c r="N463" s="20">
        <v>0</v>
      </c>
      <c r="O463" s="20">
        <v>0</v>
      </c>
      <c r="P463" s="20">
        <v>0</v>
      </c>
      <c r="Q463" s="20">
        <v>0.59</v>
      </c>
      <c r="R463" s="17">
        <v>5.4948673412702904</v>
      </c>
      <c r="S463" s="18">
        <v>9.1550169119735607E-5</v>
      </c>
      <c r="T463" s="18">
        <v>2.8148260953232099E-4</v>
      </c>
      <c r="U463" s="19" t="s">
        <v>118</v>
      </c>
      <c r="V463" s="19" t="s">
        <v>118</v>
      </c>
      <c r="W463" s="19" t="s">
        <v>118</v>
      </c>
      <c r="X463" s="19" t="s">
        <v>118</v>
      </c>
      <c r="Y463" s="19" t="s">
        <v>118</v>
      </c>
      <c r="Z463" s="19" t="s">
        <v>118</v>
      </c>
      <c r="AA463" s="19" t="s">
        <v>118</v>
      </c>
      <c r="AB463" s="19" t="s">
        <v>118</v>
      </c>
      <c r="AC463" s="19" t="s">
        <v>118</v>
      </c>
      <c r="AD463" s="1" t="s">
        <v>1234</v>
      </c>
    </row>
    <row r="464" spans="1:30">
      <c r="A464" s="15" t="s">
        <v>578</v>
      </c>
      <c r="B464" s="16">
        <v>1494</v>
      </c>
      <c r="C464" s="19" t="s">
        <v>118</v>
      </c>
      <c r="D464" s="19" t="s">
        <v>118</v>
      </c>
      <c r="E464" s="19" t="s">
        <v>118</v>
      </c>
      <c r="F464" s="19" t="s">
        <v>118</v>
      </c>
      <c r="G464" s="19" t="s">
        <v>118</v>
      </c>
      <c r="H464" s="19" t="s">
        <v>118</v>
      </c>
      <c r="I464" s="19" t="s">
        <v>118</v>
      </c>
      <c r="J464" s="19" t="s">
        <v>118</v>
      </c>
      <c r="K464" s="19" t="s">
        <v>118</v>
      </c>
      <c r="L464" s="20">
        <v>0</v>
      </c>
      <c r="M464" s="20">
        <v>0</v>
      </c>
      <c r="N464" s="20">
        <v>0</v>
      </c>
      <c r="O464" s="20">
        <v>0.79</v>
      </c>
      <c r="P464" s="20">
        <v>0</v>
      </c>
      <c r="Q464" s="20">
        <v>0</v>
      </c>
      <c r="R464" s="17">
        <v>5.4948206915279796</v>
      </c>
      <c r="S464" s="18">
        <v>9.1550169119735607E-5</v>
      </c>
      <c r="T464" s="18">
        <v>2.8148260953232099E-4</v>
      </c>
      <c r="U464" s="19" t="s">
        <v>118</v>
      </c>
      <c r="V464" s="19" t="s">
        <v>118</v>
      </c>
      <c r="W464" s="19" t="s">
        <v>118</v>
      </c>
      <c r="X464" s="19" t="s">
        <v>118</v>
      </c>
      <c r="Y464" s="19" t="s">
        <v>118</v>
      </c>
      <c r="Z464" s="19" t="s">
        <v>118</v>
      </c>
      <c r="AA464" s="19" t="s">
        <v>118</v>
      </c>
      <c r="AB464" s="19" t="s">
        <v>118</v>
      </c>
      <c r="AC464" s="19" t="s">
        <v>118</v>
      </c>
      <c r="AD464" s="1" t="s">
        <v>1230</v>
      </c>
    </row>
    <row r="465" spans="1:30">
      <c r="A465" s="15" t="s">
        <v>579</v>
      </c>
      <c r="B465" s="16">
        <v>856</v>
      </c>
      <c r="C465" s="19" t="s">
        <v>118</v>
      </c>
      <c r="D465" s="19" t="s">
        <v>118</v>
      </c>
      <c r="E465" s="19" t="s">
        <v>118</v>
      </c>
      <c r="F465" s="19" t="s">
        <v>118</v>
      </c>
      <c r="G465" s="19" t="s">
        <v>118</v>
      </c>
      <c r="H465" s="19" t="s">
        <v>118</v>
      </c>
      <c r="I465" s="19" t="s">
        <v>118</v>
      </c>
      <c r="J465" s="19" t="s">
        <v>118</v>
      </c>
      <c r="K465" s="19" t="s">
        <v>118</v>
      </c>
      <c r="L465" s="20">
        <v>6.25</v>
      </c>
      <c r="M465" s="20">
        <v>1.28</v>
      </c>
      <c r="N465" s="20">
        <v>8.1</v>
      </c>
      <c r="O465" s="20">
        <v>2.21</v>
      </c>
      <c r="P465" s="20">
        <v>3.01</v>
      </c>
      <c r="Q465" s="20">
        <v>0.31</v>
      </c>
      <c r="R465" s="17">
        <v>-1.6991579823758101</v>
      </c>
      <c r="S465" s="18">
        <v>1.18466597115578E-4</v>
      </c>
      <c r="T465" s="18">
        <v>3.5368288414216098E-4</v>
      </c>
      <c r="U465" s="19" t="s">
        <v>118</v>
      </c>
      <c r="V465" s="19" t="s">
        <v>118</v>
      </c>
      <c r="W465" s="19" t="s">
        <v>118</v>
      </c>
      <c r="X465" s="19" t="s">
        <v>118</v>
      </c>
      <c r="Y465" s="19" t="s">
        <v>118</v>
      </c>
      <c r="Z465" s="19" t="s">
        <v>118</v>
      </c>
      <c r="AA465" s="19" t="s">
        <v>118</v>
      </c>
      <c r="AB465" s="19" t="s">
        <v>118</v>
      </c>
      <c r="AC465" s="19" t="s">
        <v>118</v>
      </c>
      <c r="AD465" s="1" t="s">
        <v>1271</v>
      </c>
    </row>
    <row r="466" spans="1:30">
      <c r="A466" s="15" t="s">
        <v>580</v>
      </c>
      <c r="B466" s="16">
        <v>1261</v>
      </c>
      <c r="C466" s="19" t="s">
        <v>118</v>
      </c>
      <c r="D466" s="19" t="s">
        <v>118</v>
      </c>
      <c r="E466" s="19" t="s">
        <v>118</v>
      </c>
      <c r="F466" s="19" t="s">
        <v>118</v>
      </c>
      <c r="G466" s="19" t="s">
        <v>118</v>
      </c>
      <c r="H466" s="19" t="s">
        <v>118</v>
      </c>
      <c r="I466" s="19" t="s">
        <v>118</v>
      </c>
      <c r="J466" s="19" t="s">
        <v>118</v>
      </c>
      <c r="K466" s="19" t="s">
        <v>118</v>
      </c>
      <c r="L466" s="20">
        <v>1.51</v>
      </c>
      <c r="M466" s="20">
        <v>0.51</v>
      </c>
      <c r="N466" s="20">
        <v>2.33</v>
      </c>
      <c r="O466" s="20">
        <v>4.17</v>
      </c>
      <c r="P466" s="20">
        <v>5.53</v>
      </c>
      <c r="Q466" s="20">
        <v>6.17</v>
      </c>
      <c r="R466" s="17">
        <v>1.62390997948696</v>
      </c>
      <c r="S466" s="18">
        <v>1.2174351065631001E-4</v>
      </c>
      <c r="T466" s="18">
        <v>3.5827375993142702E-4</v>
      </c>
      <c r="U466" s="17">
        <v>0.47</v>
      </c>
      <c r="V466" s="17">
        <v>0.38</v>
      </c>
      <c r="W466" s="17">
        <v>0.48</v>
      </c>
      <c r="X466" s="17">
        <v>3.19</v>
      </c>
      <c r="Y466" s="17">
        <v>2.38</v>
      </c>
      <c r="Z466" s="17">
        <v>3.42</v>
      </c>
      <c r="AA466" s="17">
        <v>1.85970547601005</v>
      </c>
      <c r="AB466" s="18">
        <v>2.39933887269684E-4</v>
      </c>
      <c r="AC466" s="18">
        <v>9.9401181868868991E-4</v>
      </c>
      <c r="AD466" s="1" t="s">
        <v>1272</v>
      </c>
    </row>
    <row r="467" spans="1:30">
      <c r="A467" s="15" t="s">
        <v>581</v>
      </c>
      <c r="B467" s="16">
        <v>1446</v>
      </c>
      <c r="C467" s="19" t="s">
        <v>118</v>
      </c>
      <c r="D467" s="19" t="s">
        <v>118</v>
      </c>
      <c r="E467" s="19" t="s">
        <v>118</v>
      </c>
      <c r="F467" s="19" t="s">
        <v>118</v>
      </c>
      <c r="G467" s="19" t="s">
        <v>118</v>
      </c>
      <c r="H467" s="19" t="s">
        <v>118</v>
      </c>
      <c r="I467" s="19" t="s">
        <v>118</v>
      </c>
      <c r="J467" s="19" t="s">
        <v>118</v>
      </c>
      <c r="K467" s="19" t="s">
        <v>118</v>
      </c>
      <c r="L467" s="20">
        <v>0.74</v>
      </c>
      <c r="M467" s="20">
        <v>0.94</v>
      </c>
      <c r="N467" s="20">
        <v>1.45</v>
      </c>
      <c r="O467" s="20">
        <v>0</v>
      </c>
      <c r="P467" s="20">
        <v>0</v>
      </c>
      <c r="Q467" s="20">
        <v>0.95</v>
      </c>
      <c r="R467" s="17">
        <v>-2.02816950902398</v>
      </c>
      <c r="S467" s="18">
        <v>1.2883276529266201E-4</v>
      </c>
      <c r="T467" s="18">
        <v>3.7193212481279199E-4</v>
      </c>
      <c r="U467" s="19" t="s">
        <v>118</v>
      </c>
      <c r="V467" s="19" t="s">
        <v>118</v>
      </c>
      <c r="W467" s="19" t="s">
        <v>118</v>
      </c>
      <c r="X467" s="19" t="s">
        <v>118</v>
      </c>
      <c r="Y467" s="19" t="s">
        <v>118</v>
      </c>
      <c r="Z467" s="19" t="s">
        <v>118</v>
      </c>
      <c r="AA467" s="19" t="s">
        <v>118</v>
      </c>
      <c r="AB467" s="19" t="s">
        <v>118</v>
      </c>
      <c r="AC467" s="19" t="s">
        <v>118</v>
      </c>
      <c r="AD467" s="1" t="s">
        <v>1273</v>
      </c>
    </row>
    <row r="468" spans="1:30">
      <c r="A468" s="15" t="s">
        <v>582</v>
      </c>
      <c r="B468" s="16">
        <v>1636.09</v>
      </c>
      <c r="C468" s="19" t="s">
        <v>118</v>
      </c>
      <c r="D468" s="19" t="s">
        <v>118</v>
      </c>
      <c r="E468" s="19" t="s">
        <v>118</v>
      </c>
      <c r="F468" s="19" t="s">
        <v>118</v>
      </c>
      <c r="G468" s="19" t="s">
        <v>118</v>
      </c>
      <c r="H468" s="19" t="s">
        <v>118</v>
      </c>
      <c r="I468" s="19" t="s">
        <v>118</v>
      </c>
      <c r="J468" s="19" t="s">
        <v>118</v>
      </c>
      <c r="K468" s="19" t="s">
        <v>118</v>
      </c>
      <c r="L468" s="20">
        <v>3.63</v>
      </c>
      <c r="M468" s="20">
        <v>2.59</v>
      </c>
      <c r="N468" s="20">
        <v>0.25</v>
      </c>
      <c r="O468" s="20">
        <v>0.25</v>
      </c>
      <c r="P468" s="20">
        <v>1.37</v>
      </c>
      <c r="Q468" s="20">
        <v>0.9</v>
      </c>
      <c r="R468" s="17">
        <v>-1.6872554746669199</v>
      </c>
      <c r="S468" s="18">
        <v>1.29995694109326E-4</v>
      </c>
      <c r="T468" s="18">
        <v>3.7193212481279199E-4</v>
      </c>
      <c r="U468" s="19" t="s">
        <v>118</v>
      </c>
      <c r="V468" s="19" t="s">
        <v>118</v>
      </c>
      <c r="W468" s="19" t="s">
        <v>118</v>
      </c>
      <c r="X468" s="19" t="s">
        <v>118</v>
      </c>
      <c r="Y468" s="19" t="s">
        <v>118</v>
      </c>
      <c r="Z468" s="19" t="s">
        <v>118</v>
      </c>
      <c r="AA468" s="19" t="s">
        <v>118</v>
      </c>
      <c r="AB468" s="19" t="s">
        <v>118</v>
      </c>
      <c r="AC468" s="19" t="s">
        <v>118</v>
      </c>
      <c r="AD468" s="1" t="s">
        <v>1516</v>
      </c>
    </row>
    <row r="469" spans="1:30">
      <c r="A469" s="15" t="s">
        <v>583</v>
      </c>
      <c r="B469" s="16">
        <v>1138</v>
      </c>
      <c r="C469" s="19" t="s">
        <v>118</v>
      </c>
      <c r="D469" s="19" t="s">
        <v>118</v>
      </c>
      <c r="E469" s="19" t="s">
        <v>118</v>
      </c>
      <c r="F469" s="19" t="s">
        <v>118</v>
      </c>
      <c r="G469" s="19" t="s">
        <v>118</v>
      </c>
      <c r="H469" s="19" t="s">
        <v>118</v>
      </c>
      <c r="I469" s="19" t="s">
        <v>118</v>
      </c>
      <c r="J469" s="19" t="s">
        <v>118</v>
      </c>
      <c r="K469" s="19" t="s">
        <v>118</v>
      </c>
      <c r="L469" s="20">
        <v>0</v>
      </c>
      <c r="M469" s="20">
        <v>0.53</v>
      </c>
      <c r="N469" s="20">
        <v>0.48</v>
      </c>
      <c r="O469" s="20">
        <v>0</v>
      </c>
      <c r="P469" s="20">
        <v>0</v>
      </c>
      <c r="Q469" s="20">
        <v>0</v>
      </c>
      <c r="R469" s="17">
        <v>-5.5257010708747503</v>
      </c>
      <c r="S469" s="18">
        <v>1.5125680115434599E-4</v>
      </c>
      <c r="T469" s="18">
        <v>4.1545201383727E-4</v>
      </c>
      <c r="U469" s="19" t="s">
        <v>118</v>
      </c>
      <c r="V469" s="19" t="s">
        <v>118</v>
      </c>
      <c r="W469" s="19" t="s">
        <v>118</v>
      </c>
      <c r="X469" s="19" t="s">
        <v>118</v>
      </c>
      <c r="Y469" s="19" t="s">
        <v>118</v>
      </c>
      <c r="Z469" s="19" t="s">
        <v>118</v>
      </c>
      <c r="AA469" s="19" t="s">
        <v>118</v>
      </c>
      <c r="AB469" s="19" t="s">
        <v>118</v>
      </c>
      <c r="AC469" s="19" t="s">
        <v>118</v>
      </c>
      <c r="AD469" s="1" t="s">
        <v>1251</v>
      </c>
    </row>
    <row r="470" spans="1:30">
      <c r="A470" s="15" t="s">
        <v>584</v>
      </c>
      <c r="B470" s="16">
        <v>1380</v>
      </c>
      <c r="C470" s="19" t="s">
        <v>118</v>
      </c>
      <c r="D470" s="19" t="s">
        <v>118</v>
      </c>
      <c r="E470" s="19" t="s">
        <v>118</v>
      </c>
      <c r="F470" s="19" t="s">
        <v>118</v>
      </c>
      <c r="G470" s="19" t="s">
        <v>118</v>
      </c>
      <c r="H470" s="19" t="s">
        <v>118</v>
      </c>
      <c r="I470" s="19" t="s">
        <v>118</v>
      </c>
      <c r="J470" s="19" t="s">
        <v>118</v>
      </c>
      <c r="K470" s="19" t="s">
        <v>118</v>
      </c>
      <c r="L470" s="20">
        <v>0</v>
      </c>
      <c r="M470" s="20">
        <v>0</v>
      </c>
      <c r="N470" s="20">
        <v>0</v>
      </c>
      <c r="O470" s="20">
        <v>0</v>
      </c>
      <c r="P470" s="20">
        <v>0</v>
      </c>
      <c r="Q470" s="20">
        <v>0.89</v>
      </c>
      <c r="R470" s="17">
        <v>5.4137517481630404</v>
      </c>
      <c r="S470" s="18">
        <v>1.5125680115434599E-4</v>
      </c>
      <c r="T470" s="18">
        <v>4.1545201383727E-4</v>
      </c>
      <c r="U470" s="19" t="s">
        <v>118</v>
      </c>
      <c r="V470" s="19" t="s">
        <v>118</v>
      </c>
      <c r="W470" s="19" t="s">
        <v>118</v>
      </c>
      <c r="X470" s="19" t="s">
        <v>118</v>
      </c>
      <c r="Y470" s="19" t="s">
        <v>118</v>
      </c>
      <c r="Z470" s="19" t="s">
        <v>118</v>
      </c>
      <c r="AA470" s="19" t="s">
        <v>118</v>
      </c>
      <c r="AB470" s="19" t="s">
        <v>118</v>
      </c>
      <c r="AC470" s="19" t="s">
        <v>118</v>
      </c>
      <c r="AD470" s="1" t="s">
        <v>1274</v>
      </c>
    </row>
    <row r="471" spans="1:30">
      <c r="A471" s="15" t="s">
        <v>585</v>
      </c>
      <c r="B471" s="16">
        <v>1877</v>
      </c>
      <c r="C471" s="19" t="s">
        <v>118</v>
      </c>
      <c r="D471" s="19" t="s">
        <v>118</v>
      </c>
      <c r="E471" s="19" t="s">
        <v>118</v>
      </c>
      <c r="F471" s="19" t="s">
        <v>118</v>
      </c>
      <c r="G471" s="19" t="s">
        <v>118</v>
      </c>
      <c r="H471" s="19" t="s">
        <v>118</v>
      </c>
      <c r="I471" s="19" t="s">
        <v>118</v>
      </c>
      <c r="J471" s="19" t="s">
        <v>118</v>
      </c>
      <c r="K471" s="19" t="s">
        <v>118</v>
      </c>
      <c r="L471" s="20">
        <v>0</v>
      </c>
      <c r="M471" s="20">
        <v>0</v>
      </c>
      <c r="N471" s="20">
        <v>0.13</v>
      </c>
      <c r="O471" s="20">
        <v>0.61</v>
      </c>
      <c r="P471" s="20">
        <v>0.13</v>
      </c>
      <c r="Q471" s="20">
        <v>0.4</v>
      </c>
      <c r="R471" s="17">
        <v>2.6759858842179098</v>
      </c>
      <c r="S471" s="18">
        <v>1.5762467416422001E-4</v>
      </c>
      <c r="T471" s="18">
        <v>4.2724582733985801E-4</v>
      </c>
      <c r="U471" s="19" t="s">
        <v>118</v>
      </c>
      <c r="V471" s="19" t="s">
        <v>118</v>
      </c>
      <c r="W471" s="19" t="s">
        <v>118</v>
      </c>
      <c r="X471" s="19" t="s">
        <v>118</v>
      </c>
      <c r="Y471" s="19" t="s">
        <v>118</v>
      </c>
      <c r="Z471" s="19" t="s">
        <v>118</v>
      </c>
      <c r="AA471" s="19" t="s">
        <v>118</v>
      </c>
      <c r="AB471" s="19" t="s">
        <v>118</v>
      </c>
      <c r="AC471" s="19" t="s">
        <v>118</v>
      </c>
      <c r="AD471" s="1" t="s">
        <v>1251</v>
      </c>
    </row>
    <row r="472" spans="1:30">
      <c r="A472" s="15" t="s">
        <v>586</v>
      </c>
      <c r="B472" s="16">
        <v>1262</v>
      </c>
      <c r="C472" s="19" t="s">
        <v>118</v>
      </c>
      <c r="D472" s="19" t="s">
        <v>118</v>
      </c>
      <c r="E472" s="19" t="s">
        <v>118</v>
      </c>
      <c r="F472" s="19" t="s">
        <v>118</v>
      </c>
      <c r="G472" s="19" t="s">
        <v>118</v>
      </c>
      <c r="H472" s="19" t="s">
        <v>118</v>
      </c>
      <c r="I472" s="19" t="s">
        <v>118</v>
      </c>
      <c r="J472" s="19" t="s">
        <v>118</v>
      </c>
      <c r="K472" s="19" t="s">
        <v>118</v>
      </c>
      <c r="L472" s="20">
        <v>1.1000000000000001</v>
      </c>
      <c r="M472" s="20">
        <v>0.62</v>
      </c>
      <c r="N472" s="20">
        <v>0.23</v>
      </c>
      <c r="O472" s="20">
        <v>0</v>
      </c>
      <c r="P472" s="20">
        <v>0.28000000000000003</v>
      </c>
      <c r="Q472" s="20">
        <v>0.12</v>
      </c>
      <c r="R472" s="17">
        <v>-2.5147373527660499</v>
      </c>
      <c r="S472" s="18">
        <v>1.7701391062930599E-4</v>
      </c>
      <c r="T472" s="18">
        <v>4.7356968298229899E-4</v>
      </c>
      <c r="U472" s="19" t="s">
        <v>118</v>
      </c>
      <c r="V472" s="19" t="s">
        <v>118</v>
      </c>
      <c r="W472" s="19" t="s">
        <v>118</v>
      </c>
      <c r="X472" s="19" t="s">
        <v>118</v>
      </c>
      <c r="Y472" s="19" t="s">
        <v>118</v>
      </c>
      <c r="Z472" s="19" t="s">
        <v>118</v>
      </c>
      <c r="AA472" s="19" t="s">
        <v>118</v>
      </c>
      <c r="AB472" s="19" t="s">
        <v>118</v>
      </c>
      <c r="AC472" s="19" t="s">
        <v>118</v>
      </c>
      <c r="AD472" s="1" t="s">
        <v>1275</v>
      </c>
    </row>
    <row r="473" spans="1:30">
      <c r="A473" s="15" t="s">
        <v>587</v>
      </c>
      <c r="B473" s="16">
        <v>1375</v>
      </c>
      <c r="C473" s="19" t="s">
        <v>118</v>
      </c>
      <c r="D473" s="19" t="s">
        <v>118</v>
      </c>
      <c r="E473" s="19" t="s">
        <v>118</v>
      </c>
      <c r="F473" s="19" t="s">
        <v>118</v>
      </c>
      <c r="G473" s="19" t="s">
        <v>118</v>
      </c>
      <c r="H473" s="19" t="s">
        <v>118</v>
      </c>
      <c r="I473" s="19" t="s">
        <v>118</v>
      </c>
      <c r="J473" s="19" t="s">
        <v>118</v>
      </c>
      <c r="K473" s="19" t="s">
        <v>118</v>
      </c>
      <c r="L473" s="20">
        <v>0</v>
      </c>
      <c r="M473" s="20">
        <v>0</v>
      </c>
      <c r="N473" s="20">
        <v>0</v>
      </c>
      <c r="O473" s="20">
        <v>0.3</v>
      </c>
      <c r="P473" s="20">
        <v>0.15</v>
      </c>
      <c r="Q473" s="20">
        <v>0.37</v>
      </c>
      <c r="R473" s="17">
        <v>5.32004418061035</v>
      </c>
      <c r="S473" s="18">
        <v>2.5209466859057599E-4</v>
      </c>
      <c r="T473" s="18">
        <v>6.5736078138808505E-4</v>
      </c>
      <c r="U473" s="19" t="s">
        <v>118</v>
      </c>
      <c r="V473" s="19" t="s">
        <v>118</v>
      </c>
      <c r="W473" s="19" t="s">
        <v>118</v>
      </c>
      <c r="X473" s="19" t="s">
        <v>118</v>
      </c>
      <c r="Y473" s="19" t="s">
        <v>118</v>
      </c>
      <c r="Z473" s="19" t="s">
        <v>118</v>
      </c>
      <c r="AA473" s="19" t="s">
        <v>118</v>
      </c>
      <c r="AB473" s="19" t="s">
        <v>118</v>
      </c>
      <c r="AC473" s="19" t="s">
        <v>118</v>
      </c>
      <c r="AD473" s="1" t="s">
        <v>1256</v>
      </c>
    </row>
    <row r="474" spans="1:30">
      <c r="A474" s="15" t="s">
        <v>588</v>
      </c>
      <c r="B474" s="16">
        <v>1405</v>
      </c>
      <c r="C474" s="19" t="s">
        <v>118</v>
      </c>
      <c r="D474" s="19" t="s">
        <v>118</v>
      </c>
      <c r="E474" s="19" t="s">
        <v>118</v>
      </c>
      <c r="F474" s="19" t="s">
        <v>118</v>
      </c>
      <c r="G474" s="19" t="s">
        <v>118</v>
      </c>
      <c r="H474" s="19" t="s">
        <v>118</v>
      </c>
      <c r="I474" s="19" t="s">
        <v>118</v>
      </c>
      <c r="J474" s="19" t="s">
        <v>118</v>
      </c>
      <c r="K474" s="19" t="s">
        <v>118</v>
      </c>
      <c r="L474" s="20">
        <v>1.66</v>
      </c>
      <c r="M474" s="20">
        <v>2.65</v>
      </c>
      <c r="N474" s="20">
        <v>4.24</v>
      </c>
      <c r="O474" s="20">
        <v>9.35</v>
      </c>
      <c r="P474" s="20">
        <v>9.76</v>
      </c>
      <c r="Q474" s="20">
        <v>9.39</v>
      </c>
      <c r="R474" s="17">
        <v>1.4549113391340001</v>
      </c>
      <c r="S474" s="18">
        <v>2.9000049571664102E-4</v>
      </c>
      <c r="T474" s="18">
        <v>7.4675127647035196E-4</v>
      </c>
      <c r="U474" s="19" t="s">
        <v>118</v>
      </c>
      <c r="V474" s="19" t="s">
        <v>118</v>
      </c>
      <c r="W474" s="19" t="s">
        <v>118</v>
      </c>
      <c r="X474" s="19" t="s">
        <v>118</v>
      </c>
      <c r="Y474" s="19" t="s">
        <v>118</v>
      </c>
      <c r="Z474" s="19" t="s">
        <v>118</v>
      </c>
      <c r="AA474" s="19" t="s">
        <v>118</v>
      </c>
      <c r="AB474" s="19" t="s">
        <v>118</v>
      </c>
      <c r="AC474" s="19" t="s">
        <v>118</v>
      </c>
      <c r="AD474" s="1" t="s">
        <v>1276</v>
      </c>
    </row>
    <row r="475" spans="1:30">
      <c r="A475" s="15" t="s">
        <v>589</v>
      </c>
      <c r="B475" s="16">
        <v>858</v>
      </c>
      <c r="C475" s="19" t="s">
        <v>118</v>
      </c>
      <c r="D475" s="19" t="s">
        <v>118</v>
      </c>
      <c r="E475" s="19" t="s">
        <v>118</v>
      </c>
      <c r="F475" s="19" t="s">
        <v>118</v>
      </c>
      <c r="G475" s="19" t="s">
        <v>118</v>
      </c>
      <c r="H475" s="19" t="s">
        <v>118</v>
      </c>
      <c r="I475" s="19" t="s">
        <v>118</v>
      </c>
      <c r="J475" s="19" t="s">
        <v>118</v>
      </c>
      <c r="K475" s="19" t="s">
        <v>118</v>
      </c>
      <c r="L475" s="20">
        <v>0.2</v>
      </c>
      <c r="M475" s="20">
        <v>0.28999999999999998</v>
      </c>
      <c r="N475" s="20">
        <v>0.1</v>
      </c>
      <c r="O475" s="20">
        <v>1.44</v>
      </c>
      <c r="P475" s="20">
        <v>1.36</v>
      </c>
      <c r="Q475" s="20">
        <v>1.34</v>
      </c>
      <c r="R475" s="17">
        <v>2.4442797856432499</v>
      </c>
      <c r="S475" s="18">
        <v>3.1188590027420699E-4</v>
      </c>
      <c r="T475" s="18">
        <v>7.9319130193193405E-4</v>
      </c>
      <c r="U475" s="19" t="s">
        <v>118</v>
      </c>
      <c r="V475" s="19" t="s">
        <v>118</v>
      </c>
      <c r="W475" s="19" t="s">
        <v>118</v>
      </c>
      <c r="X475" s="19" t="s">
        <v>118</v>
      </c>
      <c r="Y475" s="19" t="s">
        <v>118</v>
      </c>
      <c r="Z475" s="19" t="s">
        <v>118</v>
      </c>
      <c r="AA475" s="19" t="s">
        <v>118</v>
      </c>
      <c r="AB475" s="19" t="s">
        <v>118</v>
      </c>
      <c r="AC475" s="19" t="s">
        <v>118</v>
      </c>
      <c r="AD475" s="1" t="s">
        <v>1277</v>
      </c>
    </row>
    <row r="476" spans="1:30">
      <c r="A476" s="15" t="s">
        <v>590</v>
      </c>
      <c r="B476" s="16">
        <v>904</v>
      </c>
      <c r="C476" s="19" t="s">
        <v>118</v>
      </c>
      <c r="D476" s="19" t="s">
        <v>118</v>
      </c>
      <c r="E476" s="19" t="s">
        <v>118</v>
      </c>
      <c r="F476" s="19" t="s">
        <v>118</v>
      </c>
      <c r="G476" s="19" t="s">
        <v>118</v>
      </c>
      <c r="H476" s="19" t="s">
        <v>118</v>
      </c>
      <c r="I476" s="19" t="s">
        <v>118</v>
      </c>
      <c r="J476" s="19" t="s">
        <v>118</v>
      </c>
      <c r="K476" s="19" t="s">
        <v>118</v>
      </c>
      <c r="L476" s="20">
        <v>0.74</v>
      </c>
      <c r="M476" s="20">
        <v>1.17</v>
      </c>
      <c r="N476" s="20">
        <v>0.47</v>
      </c>
      <c r="O476" s="20">
        <v>1.68</v>
      </c>
      <c r="P476" s="20">
        <v>3.84</v>
      </c>
      <c r="Q476" s="20">
        <v>4.47</v>
      </c>
      <c r="R476" s="17">
        <v>1.73681429198647</v>
      </c>
      <c r="S476" s="18">
        <v>3.8778114776474799E-4</v>
      </c>
      <c r="T476" s="18">
        <v>9.74181907799246E-4</v>
      </c>
      <c r="U476" s="19" t="s">
        <v>118</v>
      </c>
      <c r="V476" s="19" t="s">
        <v>118</v>
      </c>
      <c r="W476" s="19" t="s">
        <v>118</v>
      </c>
      <c r="X476" s="19" t="s">
        <v>118</v>
      </c>
      <c r="Y476" s="19" t="s">
        <v>118</v>
      </c>
      <c r="Z476" s="19" t="s">
        <v>118</v>
      </c>
      <c r="AA476" s="19" t="s">
        <v>118</v>
      </c>
      <c r="AB476" s="19" t="s">
        <v>118</v>
      </c>
      <c r="AC476" s="19" t="s">
        <v>118</v>
      </c>
      <c r="AD476" s="1" t="s">
        <v>1278</v>
      </c>
    </row>
    <row r="477" spans="1:30">
      <c r="A477" s="15" t="s">
        <v>591</v>
      </c>
      <c r="B477" s="16">
        <v>1829</v>
      </c>
      <c r="C477" s="19" t="s">
        <v>118</v>
      </c>
      <c r="D477" s="19" t="s">
        <v>118</v>
      </c>
      <c r="E477" s="19" t="s">
        <v>118</v>
      </c>
      <c r="F477" s="19" t="s">
        <v>118</v>
      </c>
      <c r="G477" s="19" t="s">
        <v>118</v>
      </c>
      <c r="H477" s="19" t="s">
        <v>118</v>
      </c>
      <c r="I477" s="19" t="s">
        <v>118</v>
      </c>
      <c r="J477" s="19" t="s">
        <v>118</v>
      </c>
      <c r="K477" s="19" t="s">
        <v>118</v>
      </c>
      <c r="L477" s="20">
        <v>0</v>
      </c>
      <c r="M477" s="20">
        <v>0</v>
      </c>
      <c r="N477" s="20">
        <v>0</v>
      </c>
      <c r="O477" s="20">
        <v>0.14000000000000001</v>
      </c>
      <c r="P477" s="20">
        <v>0</v>
      </c>
      <c r="Q477" s="20">
        <v>0.42</v>
      </c>
      <c r="R477" s="17">
        <v>5.2365365493660798</v>
      </c>
      <c r="S477" s="18">
        <v>4.2397739717506001E-4</v>
      </c>
      <c r="T477" s="18">
        <v>1.0275216919771999E-3</v>
      </c>
      <c r="U477" s="19" t="s">
        <v>118</v>
      </c>
      <c r="V477" s="19" t="s">
        <v>118</v>
      </c>
      <c r="W477" s="19" t="s">
        <v>118</v>
      </c>
      <c r="X477" s="19" t="s">
        <v>118</v>
      </c>
      <c r="Y477" s="19" t="s">
        <v>118</v>
      </c>
      <c r="Z477" s="19" t="s">
        <v>118</v>
      </c>
      <c r="AA477" s="19" t="s">
        <v>118</v>
      </c>
      <c r="AB477" s="19" t="s">
        <v>118</v>
      </c>
      <c r="AC477" s="19" t="s">
        <v>118</v>
      </c>
      <c r="AD477" s="1" t="s">
        <v>1230</v>
      </c>
    </row>
    <row r="478" spans="1:30">
      <c r="A478" s="15" t="s">
        <v>592</v>
      </c>
      <c r="B478" s="16">
        <v>1729</v>
      </c>
      <c r="C478" s="19" t="s">
        <v>118</v>
      </c>
      <c r="D478" s="19" t="s">
        <v>118</v>
      </c>
      <c r="E478" s="19" t="s">
        <v>118</v>
      </c>
      <c r="F478" s="19" t="s">
        <v>118</v>
      </c>
      <c r="G478" s="19" t="s">
        <v>118</v>
      </c>
      <c r="H478" s="19" t="s">
        <v>118</v>
      </c>
      <c r="I478" s="19" t="s">
        <v>118</v>
      </c>
      <c r="J478" s="19" t="s">
        <v>118</v>
      </c>
      <c r="K478" s="19" t="s">
        <v>118</v>
      </c>
      <c r="L478" s="20">
        <v>0</v>
      </c>
      <c r="M478" s="20">
        <v>0</v>
      </c>
      <c r="N478" s="20">
        <v>0</v>
      </c>
      <c r="O478" s="20">
        <v>0.11</v>
      </c>
      <c r="P478" s="20">
        <v>0.22</v>
      </c>
      <c r="Q478" s="20">
        <v>0.22</v>
      </c>
      <c r="R478" s="17">
        <v>5.22063243663146</v>
      </c>
      <c r="S478" s="18">
        <v>4.2397739717506001E-4</v>
      </c>
      <c r="T478" s="18">
        <v>1.0275216919771999E-3</v>
      </c>
      <c r="U478" s="19" t="s">
        <v>118</v>
      </c>
      <c r="V478" s="19" t="s">
        <v>118</v>
      </c>
      <c r="W478" s="19" t="s">
        <v>118</v>
      </c>
      <c r="X478" s="19" t="s">
        <v>118</v>
      </c>
      <c r="Y478" s="19" t="s">
        <v>118</v>
      </c>
      <c r="Z478" s="19" t="s">
        <v>118</v>
      </c>
      <c r="AA478" s="19" t="s">
        <v>118</v>
      </c>
      <c r="AB478" s="19" t="s">
        <v>118</v>
      </c>
      <c r="AC478" s="19" t="s">
        <v>118</v>
      </c>
      <c r="AD478" s="1" t="s">
        <v>1274</v>
      </c>
    </row>
    <row r="479" spans="1:30">
      <c r="A479" s="15" t="s">
        <v>593</v>
      </c>
      <c r="B479" s="16">
        <v>2046</v>
      </c>
      <c r="C479" s="19" t="s">
        <v>118</v>
      </c>
      <c r="D479" s="19" t="s">
        <v>118</v>
      </c>
      <c r="E479" s="19" t="s">
        <v>118</v>
      </c>
      <c r="F479" s="19" t="s">
        <v>118</v>
      </c>
      <c r="G479" s="19" t="s">
        <v>118</v>
      </c>
      <c r="H479" s="19" t="s">
        <v>118</v>
      </c>
      <c r="I479" s="19" t="s">
        <v>118</v>
      </c>
      <c r="J479" s="19" t="s">
        <v>118</v>
      </c>
      <c r="K479" s="19" t="s">
        <v>118</v>
      </c>
      <c r="L479" s="20">
        <v>10.73</v>
      </c>
      <c r="M479" s="20">
        <v>5.88</v>
      </c>
      <c r="N479" s="20">
        <v>5.51</v>
      </c>
      <c r="O479" s="20">
        <v>1.53</v>
      </c>
      <c r="P479" s="20">
        <v>5.49</v>
      </c>
      <c r="Q479" s="20">
        <v>3.33</v>
      </c>
      <c r="R479" s="17">
        <v>-1.3835369015699599</v>
      </c>
      <c r="S479" s="18">
        <v>4.3457166400594102E-4</v>
      </c>
      <c r="T479" s="18">
        <v>1.0409507300607401E-3</v>
      </c>
      <c r="U479" s="19" t="s">
        <v>118</v>
      </c>
      <c r="V479" s="19" t="s">
        <v>118</v>
      </c>
      <c r="W479" s="19" t="s">
        <v>118</v>
      </c>
      <c r="X479" s="19" t="s">
        <v>118</v>
      </c>
      <c r="Y479" s="19" t="s">
        <v>118</v>
      </c>
      <c r="Z479" s="19" t="s">
        <v>118</v>
      </c>
      <c r="AA479" s="19" t="s">
        <v>118</v>
      </c>
      <c r="AB479" s="19" t="s">
        <v>118</v>
      </c>
      <c r="AC479" s="19" t="s">
        <v>118</v>
      </c>
      <c r="AD479" s="1" t="s">
        <v>1279</v>
      </c>
    </row>
    <row r="480" spans="1:30">
      <c r="A480" s="15" t="s">
        <v>594</v>
      </c>
      <c r="B480" s="16">
        <v>1630</v>
      </c>
      <c r="C480" s="19" t="s">
        <v>118</v>
      </c>
      <c r="D480" s="19" t="s">
        <v>118</v>
      </c>
      <c r="E480" s="19" t="s">
        <v>118</v>
      </c>
      <c r="F480" s="19" t="s">
        <v>118</v>
      </c>
      <c r="G480" s="19" t="s">
        <v>118</v>
      </c>
      <c r="H480" s="19" t="s">
        <v>118</v>
      </c>
      <c r="I480" s="19" t="s">
        <v>118</v>
      </c>
      <c r="J480" s="19" t="s">
        <v>118</v>
      </c>
      <c r="K480" s="19" t="s">
        <v>118</v>
      </c>
      <c r="L480" s="20">
        <v>1.53</v>
      </c>
      <c r="M480" s="20">
        <v>1.07</v>
      </c>
      <c r="N480" s="20">
        <v>0.26</v>
      </c>
      <c r="O480" s="20">
        <v>0.43</v>
      </c>
      <c r="P480" s="20">
        <v>0.55000000000000004</v>
      </c>
      <c r="Q480" s="20">
        <v>0</v>
      </c>
      <c r="R480" s="17">
        <v>-1.7640616092336201</v>
      </c>
      <c r="S480" s="18">
        <v>5.2657166056294103E-4</v>
      </c>
      <c r="T480" s="18">
        <v>1.24682485144788E-3</v>
      </c>
      <c r="U480" s="19" t="s">
        <v>118</v>
      </c>
      <c r="V480" s="19" t="s">
        <v>118</v>
      </c>
      <c r="W480" s="19" t="s">
        <v>118</v>
      </c>
      <c r="X480" s="19" t="s">
        <v>118</v>
      </c>
      <c r="Y480" s="19" t="s">
        <v>118</v>
      </c>
      <c r="Z480" s="19" t="s">
        <v>118</v>
      </c>
      <c r="AA480" s="19" t="s">
        <v>118</v>
      </c>
      <c r="AB480" s="19" t="s">
        <v>118</v>
      </c>
      <c r="AC480" s="19" t="s">
        <v>118</v>
      </c>
      <c r="AD480" s="1" t="s">
        <v>1230</v>
      </c>
    </row>
    <row r="481" spans="1:30">
      <c r="A481" s="15" t="s">
        <v>595</v>
      </c>
      <c r="B481" s="16">
        <v>2385</v>
      </c>
      <c r="C481" s="19" t="s">
        <v>118</v>
      </c>
      <c r="D481" s="19" t="s">
        <v>118</v>
      </c>
      <c r="E481" s="19" t="s">
        <v>118</v>
      </c>
      <c r="F481" s="19" t="s">
        <v>118</v>
      </c>
      <c r="G481" s="19" t="s">
        <v>118</v>
      </c>
      <c r="H481" s="19" t="s">
        <v>118</v>
      </c>
      <c r="I481" s="19" t="s">
        <v>118</v>
      </c>
      <c r="J481" s="19" t="s">
        <v>118</v>
      </c>
      <c r="K481" s="19" t="s">
        <v>118</v>
      </c>
      <c r="L481" s="20">
        <v>0.13</v>
      </c>
      <c r="M481" s="20">
        <v>0</v>
      </c>
      <c r="N481" s="20">
        <v>0.5</v>
      </c>
      <c r="O481" s="20">
        <v>0.97</v>
      </c>
      <c r="P481" s="20">
        <v>0.66</v>
      </c>
      <c r="Q481" s="20">
        <v>0.79</v>
      </c>
      <c r="R481" s="17">
        <v>1.6858841059133101</v>
      </c>
      <c r="S481" s="18">
        <v>6.2813966095414504E-4</v>
      </c>
      <c r="T481" s="18">
        <v>1.47041784268811E-3</v>
      </c>
      <c r="U481" s="19" t="s">
        <v>118</v>
      </c>
      <c r="V481" s="19" t="s">
        <v>118</v>
      </c>
      <c r="W481" s="19" t="s">
        <v>118</v>
      </c>
      <c r="X481" s="19" t="s">
        <v>118</v>
      </c>
      <c r="Y481" s="19" t="s">
        <v>118</v>
      </c>
      <c r="Z481" s="19" t="s">
        <v>118</v>
      </c>
      <c r="AA481" s="19" t="s">
        <v>118</v>
      </c>
      <c r="AB481" s="19" t="s">
        <v>118</v>
      </c>
      <c r="AC481" s="19" t="s">
        <v>118</v>
      </c>
      <c r="AD481" s="1" t="s">
        <v>1280</v>
      </c>
    </row>
    <row r="482" spans="1:30">
      <c r="A482" s="15" t="s">
        <v>596</v>
      </c>
      <c r="B482" s="16">
        <v>827</v>
      </c>
      <c r="C482" s="19" t="s">
        <v>118</v>
      </c>
      <c r="D482" s="19" t="s">
        <v>118</v>
      </c>
      <c r="E482" s="19" t="s">
        <v>118</v>
      </c>
      <c r="F482" s="19" t="s">
        <v>118</v>
      </c>
      <c r="G482" s="19" t="s">
        <v>118</v>
      </c>
      <c r="H482" s="19" t="s">
        <v>118</v>
      </c>
      <c r="I482" s="19" t="s">
        <v>118</v>
      </c>
      <c r="J482" s="19" t="s">
        <v>118</v>
      </c>
      <c r="K482" s="19" t="s">
        <v>118</v>
      </c>
      <c r="L482" s="20">
        <v>7.56</v>
      </c>
      <c r="M482" s="20">
        <v>4.04</v>
      </c>
      <c r="N482" s="20">
        <v>7.48</v>
      </c>
      <c r="O482" s="20">
        <v>4.66</v>
      </c>
      <c r="P482" s="20">
        <v>1.95</v>
      </c>
      <c r="Q482" s="20">
        <v>1.53</v>
      </c>
      <c r="R482" s="17">
        <v>-1.4486717414205199</v>
      </c>
      <c r="S482" s="18">
        <v>6.79171687348807E-4</v>
      </c>
      <c r="T482" s="18">
        <v>1.57201536622308E-3</v>
      </c>
      <c r="U482" s="19" t="s">
        <v>118</v>
      </c>
      <c r="V482" s="19" t="s">
        <v>118</v>
      </c>
      <c r="W482" s="19" t="s">
        <v>118</v>
      </c>
      <c r="X482" s="19" t="s">
        <v>118</v>
      </c>
      <c r="Y482" s="19" t="s">
        <v>118</v>
      </c>
      <c r="Z482" s="19" t="s">
        <v>118</v>
      </c>
      <c r="AA482" s="19" t="s">
        <v>118</v>
      </c>
      <c r="AB482" s="19" t="s">
        <v>118</v>
      </c>
      <c r="AC482" s="19" t="s">
        <v>118</v>
      </c>
      <c r="AD482" s="1" t="s">
        <v>1281</v>
      </c>
    </row>
    <row r="483" spans="1:30">
      <c r="A483" s="15" t="s">
        <v>597</v>
      </c>
      <c r="B483" s="16">
        <v>2462</v>
      </c>
      <c r="C483" s="19" t="s">
        <v>118</v>
      </c>
      <c r="D483" s="19" t="s">
        <v>118</v>
      </c>
      <c r="E483" s="19" t="s">
        <v>118</v>
      </c>
      <c r="F483" s="19" t="s">
        <v>118</v>
      </c>
      <c r="G483" s="19" t="s">
        <v>118</v>
      </c>
      <c r="H483" s="19" t="s">
        <v>118</v>
      </c>
      <c r="I483" s="19" t="s">
        <v>118</v>
      </c>
      <c r="J483" s="19" t="s">
        <v>118</v>
      </c>
      <c r="K483" s="19" t="s">
        <v>118</v>
      </c>
      <c r="L483" s="20">
        <v>0.1</v>
      </c>
      <c r="M483" s="20">
        <v>0.27</v>
      </c>
      <c r="N483" s="20">
        <v>0.05</v>
      </c>
      <c r="O483" s="20">
        <v>0.66</v>
      </c>
      <c r="P483" s="20">
        <v>0.69</v>
      </c>
      <c r="Q483" s="20">
        <v>0.6</v>
      </c>
      <c r="R483" s="17">
        <v>1.8172020764161001</v>
      </c>
      <c r="S483" s="18">
        <v>7.0758710267393595E-4</v>
      </c>
      <c r="T483" s="18">
        <v>1.61958825723145E-3</v>
      </c>
      <c r="U483" s="19" t="s">
        <v>118</v>
      </c>
      <c r="V483" s="19" t="s">
        <v>118</v>
      </c>
      <c r="W483" s="19" t="s">
        <v>118</v>
      </c>
      <c r="X483" s="19" t="s">
        <v>118</v>
      </c>
      <c r="Y483" s="19" t="s">
        <v>118</v>
      </c>
      <c r="Z483" s="19" t="s">
        <v>118</v>
      </c>
      <c r="AA483" s="19" t="s">
        <v>118</v>
      </c>
      <c r="AB483" s="19" t="s">
        <v>118</v>
      </c>
      <c r="AC483" s="19" t="s">
        <v>118</v>
      </c>
      <c r="AD483" s="1" t="s">
        <v>1282</v>
      </c>
    </row>
    <row r="484" spans="1:30">
      <c r="A484" s="15" t="s">
        <v>598</v>
      </c>
      <c r="B484" s="16">
        <v>1460</v>
      </c>
      <c r="C484" s="19" t="s">
        <v>118</v>
      </c>
      <c r="D484" s="19" t="s">
        <v>118</v>
      </c>
      <c r="E484" s="19" t="s">
        <v>118</v>
      </c>
      <c r="F484" s="19" t="s">
        <v>118</v>
      </c>
      <c r="G484" s="19" t="s">
        <v>118</v>
      </c>
      <c r="H484" s="19" t="s">
        <v>118</v>
      </c>
      <c r="I484" s="19" t="s">
        <v>118</v>
      </c>
      <c r="J484" s="19" t="s">
        <v>118</v>
      </c>
      <c r="K484" s="19" t="s">
        <v>118</v>
      </c>
      <c r="L484" s="20">
        <v>0.05</v>
      </c>
      <c r="M484" s="20">
        <v>0.05</v>
      </c>
      <c r="N484" s="20">
        <v>0.14000000000000001</v>
      </c>
      <c r="O484" s="20">
        <v>0.55000000000000004</v>
      </c>
      <c r="P484" s="20">
        <v>0.31</v>
      </c>
      <c r="Q484" s="20">
        <v>0.77</v>
      </c>
      <c r="R484" s="17">
        <v>2.4511481060411602</v>
      </c>
      <c r="S484" s="18">
        <v>7.6529621759395799E-4</v>
      </c>
      <c r="T484" s="18">
        <v>1.73242880026764E-3</v>
      </c>
      <c r="U484" s="19" t="s">
        <v>118</v>
      </c>
      <c r="V484" s="19" t="s">
        <v>118</v>
      </c>
      <c r="W484" s="19" t="s">
        <v>118</v>
      </c>
      <c r="X484" s="19" t="s">
        <v>118</v>
      </c>
      <c r="Y484" s="19" t="s">
        <v>118</v>
      </c>
      <c r="Z484" s="19" t="s">
        <v>118</v>
      </c>
      <c r="AA484" s="19" t="s">
        <v>118</v>
      </c>
      <c r="AB484" s="19" t="s">
        <v>118</v>
      </c>
      <c r="AC484" s="19" t="s">
        <v>118</v>
      </c>
      <c r="AD484" s="1" t="s">
        <v>1274</v>
      </c>
    </row>
    <row r="485" spans="1:30" s="102" customFormat="1">
      <c r="A485" s="101" t="s">
        <v>1528</v>
      </c>
      <c r="B485" s="111">
        <v>1224.8499999999999</v>
      </c>
      <c r="C485" s="114" t="s">
        <v>118</v>
      </c>
      <c r="D485" s="114" t="s">
        <v>118</v>
      </c>
      <c r="E485" s="114" t="s">
        <v>118</v>
      </c>
      <c r="F485" s="114" t="s">
        <v>118</v>
      </c>
      <c r="G485" s="114" t="s">
        <v>118</v>
      </c>
      <c r="H485" s="114" t="s">
        <v>118</v>
      </c>
      <c r="I485" s="114" t="s">
        <v>118</v>
      </c>
      <c r="J485" s="114" t="s">
        <v>118</v>
      </c>
      <c r="K485" s="114" t="s">
        <v>118</v>
      </c>
      <c r="L485" s="115">
        <v>9.3699999999999992</v>
      </c>
      <c r="M485" s="115">
        <v>3.27</v>
      </c>
      <c r="N485" s="115">
        <v>8.86</v>
      </c>
      <c r="O485" s="115">
        <v>17.12</v>
      </c>
      <c r="P485" s="115">
        <v>23.8</v>
      </c>
      <c r="Q485" s="115">
        <v>21.34</v>
      </c>
      <c r="R485" s="112">
        <v>1.30725843106354</v>
      </c>
      <c r="S485" s="113">
        <v>7.8596295758832403E-4</v>
      </c>
      <c r="T485" s="113">
        <v>1.7598735789477701E-3</v>
      </c>
      <c r="U485" s="112">
        <v>4.72</v>
      </c>
      <c r="V485" s="112">
        <v>5.33</v>
      </c>
      <c r="W485" s="112">
        <v>7.19</v>
      </c>
      <c r="X485" s="112">
        <v>26.11</v>
      </c>
      <c r="Y485" s="112">
        <v>26.33</v>
      </c>
      <c r="Z485" s="112">
        <v>28.96</v>
      </c>
      <c r="AA485" s="112">
        <v>1.37807863267127</v>
      </c>
      <c r="AB485" s="113">
        <v>4.58091833211498E-4</v>
      </c>
      <c r="AC485" s="113">
        <v>1.6959144463574601E-3</v>
      </c>
      <c r="AD485" s="102" t="s">
        <v>1530</v>
      </c>
    </row>
    <row r="486" spans="1:30">
      <c r="A486" s="15" t="s">
        <v>600</v>
      </c>
      <c r="B486" s="16">
        <v>1833</v>
      </c>
      <c r="C486" s="19" t="s">
        <v>118</v>
      </c>
      <c r="D486" s="19" t="s">
        <v>118</v>
      </c>
      <c r="E486" s="19" t="s">
        <v>118</v>
      </c>
      <c r="F486" s="19" t="s">
        <v>118</v>
      </c>
      <c r="G486" s="19" t="s">
        <v>118</v>
      </c>
      <c r="H486" s="19" t="s">
        <v>118</v>
      </c>
      <c r="I486" s="19" t="s">
        <v>118</v>
      </c>
      <c r="J486" s="19" t="s">
        <v>118</v>
      </c>
      <c r="K486" s="19" t="s">
        <v>118</v>
      </c>
      <c r="L486" s="20">
        <v>0.19</v>
      </c>
      <c r="M486" s="20">
        <v>0.25</v>
      </c>
      <c r="N486" s="20">
        <v>0.19</v>
      </c>
      <c r="O486" s="20">
        <v>0.89</v>
      </c>
      <c r="P486" s="20">
        <v>1.1200000000000001</v>
      </c>
      <c r="Q486" s="20">
        <v>0.67</v>
      </c>
      <c r="R486" s="17">
        <v>1.8131442308955501</v>
      </c>
      <c r="S486" s="18">
        <v>8.3241109817068395E-4</v>
      </c>
      <c r="T486" s="18">
        <v>1.8438353357329101E-3</v>
      </c>
      <c r="U486" s="19" t="s">
        <v>118</v>
      </c>
      <c r="V486" s="19" t="s">
        <v>118</v>
      </c>
      <c r="W486" s="19" t="s">
        <v>118</v>
      </c>
      <c r="X486" s="19" t="s">
        <v>118</v>
      </c>
      <c r="Y486" s="19" t="s">
        <v>118</v>
      </c>
      <c r="Z486" s="19" t="s">
        <v>118</v>
      </c>
      <c r="AA486" s="19" t="s">
        <v>118</v>
      </c>
      <c r="AB486" s="19" t="s">
        <v>118</v>
      </c>
      <c r="AC486" s="19" t="s">
        <v>118</v>
      </c>
      <c r="AD486" s="1" t="s">
        <v>1283</v>
      </c>
    </row>
    <row r="487" spans="1:30">
      <c r="A487" s="15" t="s">
        <v>601</v>
      </c>
      <c r="B487" s="16">
        <v>984</v>
      </c>
      <c r="C487" s="19" t="s">
        <v>118</v>
      </c>
      <c r="D487" s="19" t="s">
        <v>118</v>
      </c>
      <c r="E487" s="19" t="s">
        <v>118</v>
      </c>
      <c r="F487" s="19" t="s">
        <v>118</v>
      </c>
      <c r="G487" s="19" t="s">
        <v>118</v>
      </c>
      <c r="H487" s="19" t="s">
        <v>118</v>
      </c>
      <c r="I487" s="19" t="s">
        <v>118</v>
      </c>
      <c r="J487" s="19" t="s">
        <v>118</v>
      </c>
      <c r="K487" s="19" t="s">
        <v>118</v>
      </c>
      <c r="L487" s="20">
        <v>0</v>
      </c>
      <c r="M487" s="20">
        <v>0.27</v>
      </c>
      <c r="N487" s="20">
        <v>0</v>
      </c>
      <c r="O487" s="20">
        <v>2.21</v>
      </c>
      <c r="P487" s="20">
        <v>0</v>
      </c>
      <c r="Q487" s="20">
        <v>0</v>
      </c>
      <c r="R487" s="17">
        <v>2.80348786671673</v>
      </c>
      <c r="S487" s="18">
        <v>8.4803785878153801E-4</v>
      </c>
      <c r="T487" s="18">
        <v>1.8584659458403901E-3</v>
      </c>
      <c r="U487" s="19" t="s">
        <v>118</v>
      </c>
      <c r="V487" s="19" t="s">
        <v>118</v>
      </c>
      <c r="W487" s="19" t="s">
        <v>118</v>
      </c>
      <c r="X487" s="19" t="s">
        <v>118</v>
      </c>
      <c r="Y487" s="19" t="s">
        <v>118</v>
      </c>
      <c r="Z487" s="19" t="s">
        <v>118</v>
      </c>
      <c r="AA487" s="19" t="s">
        <v>118</v>
      </c>
      <c r="AB487" s="19" t="s">
        <v>118</v>
      </c>
      <c r="AC487" s="19" t="s">
        <v>118</v>
      </c>
      <c r="AD487" s="1" t="s">
        <v>1274</v>
      </c>
    </row>
    <row r="488" spans="1:30">
      <c r="A488" s="15" t="s">
        <v>602</v>
      </c>
      <c r="B488" s="16">
        <v>878</v>
      </c>
      <c r="C488" s="19" t="s">
        <v>118</v>
      </c>
      <c r="D488" s="19" t="s">
        <v>118</v>
      </c>
      <c r="E488" s="19" t="s">
        <v>118</v>
      </c>
      <c r="F488" s="19" t="s">
        <v>118</v>
      </c>
      <c r="G488" s="19" t="s">
        <v>118</v>
      </c>
      <c r="H488" s="19" t="s">
        <v>118</v>
      </c>
      <c r="I488" s="19" t="s">
        <v>118</v>
      </c>
      <c r="J488" s="19" t="s">
        <v>118</v>
      </c>
      <c r="K488" s="19" t="s">
        <v>118</v>
      </c>
      <c r="L488" s="20">
        <v>0</v>
      </c>
      <c r="M488" s="20">
        <v>0.09</v>
      </c>
      <c r="N488" s="20">
        <v>0.1</v>
      </c>
      <c r="O488" s="20">
        <v>0.37</v>
      </c>
      <c r="P488" s="20">
        <v>1.03</v>
      </c>
      <c r="Q488" s="20">
        <v>0.99</v>
      </c>
      <c r="R488" s="17">
        <v>3.1431876329834201</v>
      </c>
      <c r="S488" s="18">
        <v>8.6031572881841605E-4</v>
      </c>
      <c r="T488" s="18">
        <v>1.86552673827993E-3</v>
      </c>
      <c r="U488" s="19" t="s">
        <v>118</v>
      </c>
      <c r="V488" s="19" t="s">
        <v>118</v>
      </c>
      <c r="W488" s="19" t="s">
        <v>118</v>
      </c>
      <c r="X488" s="19" t="s">
        <v>118</v>
      </c>
      <c r="Y488" s="19" t="s">
        <v>118</v>
      </c>
      <c r="Z488" s="19" t="s">
        <v>118</v>
      </c>
      <c r="AA488" s="19" t="s">
        <v>118</v>
      </c>
      <c r="AB488" s="19" t="s">
        <v>118</v>
      </c>
      <c r="AC488" s="19" t="s">
        <v>118</v>
      </c>
      <c r="AD488" s="1" t="s">
        <v>1284</v>
      </c>
    </row>
    <row r="489" spans="1:30">
      <c r="A489" s="15" t="s">
        <v>603</v>
      </c>
      <c r="B489" s="16">
        <v>2054</v>
      </c>
      <c r="C489" s="19" t="s">
        <v>118</v>
      </c>
      <c r="D489" s="19" t="s">
        <v>118</v>
      </c>
      <c r="E489" s="19" t="s">
        <v>118</v>
      </c>
      <c r="F489" s="19" t="s">
        <v>118</v>
      </c>
      <c r="G489" s="19" t="s">
        <v>118</v>
      </c>
      <c r="H489" s="19" t="s">
        <v>118</v>
      </c>
      <c r="I489" s="19" t="s">
        <v>118</v>
      </c>
      <c r="J489" s="19" t="s">
        <v>118</v>
      </c>
      <c r="K489" s="19" t="s">
        <v>118</v>
      </c>
      <c r="L489" s="20">
        <v>0.16</v>
      </c>
      <c r="M489" s="20">
        <v>0.52</v>
      </c>
      <c r="N489" s="20">
        <v>0</v>
      </c>
      <c r="O489" s="20">
        <v>0</v>
      </c>
      <c r="P489" s="20">
        <v>0.14000000000000001</v>
      </c>
      <c r="Q489" s="20">
        <v>0</v>
      </c>
      <c r="R489" s="17">
        <v>-2.39495362409497</v>
      </c>
      <c r="S489" s="18">
        <v>1.1959320672804E-3</v>
      </c>
      <c r="T489" s="18">
        <v>2.5138980189771602E-3</v>
      </c>
      <c r="U489" s="19" t="s">
        <v>118</v>
      </c>
      <c r="V489" s="19" t="s">
        <v>118</v>
      </c>
      <c r="W489" s="19" t="s">
        <v>118</v>
      </c>
      <c r="X489" s="19" t="s">
        <v>118</v>
      </c>
      <c r="Y489" s="19" t="s">
        <v>118</v>
      </c>
      <c r="Z489" s="19" t="s">
        <v>118</v>
      </c>
      <c r="AA489" s="19" t="s">
        <v>118</v>
      </c>
      <c r="AB489" s="19" t="s">
        <v>118</v>
      </c>
      <c r="AC489" s="19" t="s">
        <v>118</v>
      </c>
      <c r="AD489" s="1" t="s">
        <v>1251</v>
      </c>
    </row>
    <row r="490" spans="1:30">
      <c r="A490" s="15" t="s">
        <v>604</v>
      </c>
      <c r="B490" s="16">
        <v>1045</v>
      </c>
      <c r="C490" s="19" t="s">
        <v>118</v>
      </c>
      <c r="D490" s="19" t="s">
        <v>118</v>
      </c>
      <c r="E490" s="19" t="s">
        <v>118</v>
      </c>
      <c r="F490" s="19" t="s">
        <v>118</v>
      </c>
      <c r="G490" s="19" t="s">
        <v>118</v>
      </c>
      <c r="H490" s="19" t="s">
        <v>118</v>
      </c>
      <c r="I490" s="19" t="s">
        <v>118</v>
      </c>
      <c r="J490" s="19" t="s">
        <v>118</v>
      </c>
      <c r="K490" s="19" t="s">
        <v>118</v>
      </c>
      <c r="L490" s="20">
        <v>0.22</v>
      </c>
      <c r="M490" s="20">
        <v>0.62</v>
      </c>
      <c r="N490" s="20">
        <v>0</v>
      </c>
      <c r="O490" s="20">
        <v>0</v>
      </c>
      <c r="P490" s="20">
        <v>0</v>
      </c>
      <c r="Q490" s="20">
        <v>0</v>
      </c>
      <c r="R490" s="17">
        <v>-5.0980590450021097</v>
      </c>
      <c r="S490" s="18">
        <v>1.2339009964297399E-3</v>
      </c>
      <c r="T490" s="18">
        <v>2.5418360526452701E-3</v>
      </c>
      <c r="U490" s="19" t="s">
        <v>118</v>
      </c>
      <c r="V490" s="19" t="s">
        <v>118</v>
      </c>
      <c r="W490" s="19" t="s">
        <v>118</v>
      </c>
      <c r="X490" s="19" t="s">
        <v>118</v>
      </c>
      <c r="Y490" s="19" t="s">
        <v>118</v>
      </c>
      <c r="Z490" s="19" t="s">
        <v>118</v>
      </c>
      <c r="AA490" s="19" t="s">
        <v>118</v>
      </c>
      <c r="AB490" s="19" t="s">
        <v>118</v>
      </c>
      <c r="AC490" s="19" t="s">
        <v>118</v>
      </c>
      <c r="AD490" s="1" t="s">
        <v>1255</v>
      </c>
    </row>
    <row r="491" spans="1:30">
      <c r="A491" s="15" t="s">
        <v>605</v>
      </c>
      <c r="B491" s="16">
        <v>2579</v>
      </c>
      <c r="C491" s="19" t="s">
        <v>118</v>
      </c>
      <c r="D491" s="19" t="s">
        <v>118</v>
      </c>
      <c r="E491" s="19" t="s">
        <v>118</v>
      </c>
      <c r="F491" s="19" t="s">
        <v>118</v>
      </c>
      <c r="G491" s="19" t="s">
        <v>118</v>
      </c>
      <c r="H491" s="19" t="s">
        <v>118</v>
      </c>
      <c r="I491" s="19" t="s">
        <v>118</v>
      </c>
      <c r="J491" s="19" t="s">
        <v>118</v>
      </c>
      <c r="K491" s="19" t="s">
        <v>118</v>
      </c>
      <c r="L491" s="20">
        <v>0</v>
      </c>
      <c r="M491" s="20">
        <v>0</v>
      </c>
      <c r="N491" s="20">
        <v>0</v>
      </c>
      <c r="O491" s="20">
        <v>0</v>
      </c>
      <c r="P491" s="20">
        <v>0</v>
      </c>
      <c r="Q491" s="20">
        <v>0.32</v>
      </c>
      <c r="R491" s="17">
        <v>5.0347318236534999</v>
      </c>
      <c r="S491" s="18">
        <v>1.2339009964297399E-3</v>
      </c>
      <c r="T491" s="18">
        <v>2.5418360526452701E-3</v>
      </c>
      <c r="U491" s="19" t="s">
        <v>118</v>
      </c>
      <c r="V491" s="19" t="s">
        <v>118</v>
      </c>
      <c r="W491" s="19" t="s">
        <v>118</v>
      </c>
      <c r="X491" s="19" t="s">
        <v>118</v>
      </c>
      <c r="Y491" s="19" t="s">
        <v>118</v>
      </c>
      <c r="Z491" s="19" t="s">
        <v>118</v>
      </c>
      <c r="AA491" s="19" t="s">
        <v>118</v>
      </c>
      <c r="AB491" s="19" t="s">
        <v>118</v>
      </c>
      <c r="AC491" s="19" t="s">
        <v>118</v>
      </c>
      <c r="AD491" s="1" t="s">
        <v>1251</v>
      </c>
    </row>
    <row r="492" spans="1:30">
      <c r="A492" s="15" t="s">
        <v>606</v>
      </c>
      <c r="B492" s="16">
        <v>1350</v>
      </c>
      <c r="C492" s="19" t="s">
        <v>118</v>
      </c>
      <c r="D492" s="19" t="s">
        <v>118</v>
      </c>
      <c r="E492" s="19" t="s">
        <v>118</v>
      </c>
      <c r="F492" s="19" t="s">
        <v>118</v>
      </c>
      <c r="G492" s="19" t="s">
        <v>118</v>
      </c>
      <c r="H492" s="19" t="s">
        <v>118</v>
      </c>
      <c r="I492" s="19" t="s">
        <v>118</v>
      </c>
      <c r="J492" s="19" t="s">
        <v>118</v>
      </c>
      <c r="K492" s="19" t="s">
        <v>118</v>
      </c>
      <c r="L492" s="20">
        <v>0</v>
      </c>
      <c r="M492" s="20">
        <v>0.44</v>
      </c>
      <c r="N492" s="20">
        <v>1.08</v>
      </c>
      <c r="O492" s="20">
        <v>0.42</v>
      </c>
      <c r="P492" s="20">
        <v>0</v>
      </c>
      <c r="Q492" s="20">
        <v>0</v>
      </c>
      <c r="R492" s="17">
        <v>-2.0867676080710602</v>
      </c>
      <c r="S492" s="18">
        <v>1.6621372960642701E-3</v>
      </c>
      <c r="T492" s="18">
        <v>3.3901018117746401E-3</v>
      </c>
      <c r="U492" s="19" t="s">
        <v>118</v>
      </c>
      <c r="V492" s="19" t="s">
        <v>118</v>
      </c>
      <c r="W492" s="19" t="s">
        <v>118</v>
      </c>
      <c r="X492" s="19" t="s">
        <v>118</v>
      </c>
      <c r="Y492" s="19" t="s">
        <v>118</v>
      </c>
      <c r="Z492" s="19" t="s">
        <v>118</v>
      </c>
      <c r="AA492" s="19" t="s">
        <v>118</v>
      </c>
      <c r="AB492" s="19" t="s">
        <v>118</v>
      </c>
      <c r="AC492" s="19" t="s">
        <v>118</v>
      </c>
      <c r="AD492" s="1" t="s">
        <v>1274</v>
      </c>
    </row>
    <row r="493" spans="1:30">
      <c r="A493" s="15" t="s">
        <v>607</v>
      </c>
      <c r="B493" s="16">
        <v>616</v>
      </c>
      <c r="C493" s="19" t="s">
        <v>118</v>
      </c>
      <c r="D493" s="19" t="s">
        <v>118</v>
      </c>
      <c r="E493" s="19" t="s">
        <v>118</v>
      </c>
      <c r="F493" s="19" t="s">
        <v>118</v>
      </c>
      <c r="G493" s="19" t="s">
        <v>118</v>
      </c>
      <c r="H493" s="19" t="s">
        <v>118</v>
      </c>
      <c r="I493" s="19" t="s">
        <v>118</v>
      </c>
      <c r="J493" s="19" t="s">
        <v>118</v>
      </c>
      <c r="K493" s="19" t="s">
        <v>118</v>
      </c>
      <c r="L493" s="20">
        <v>0.7</v>
      </c>
      <c r="M493" s="20">
        <v>1.78</v>
      </c>
      <c r="N493" s="20">
        <v>1.44</v>
      </c>
      <c r="O493" s="20">
        <v>0.66</v>
      </c>
      <c r="P493" s="20">
        <v>0</v>
      </c>
      <c r="Q493" s="20">
        <v>0</v>
      </c>
      <c r="R493" s="17">
        <v>-2.6421739282944299</v>
      </c>
      <c r="S493" s="18">
        <v>1.6902262013225101E-3</v>
      </c>
      <c r="T493" s="18">
        <v>3.4135940928670199E-3</v>
      </c>
      <c r="U493" s="19" t="s">
        <v>118</v>
      </c>
      <c r="V493" s="19" t="s">
        <v>118</v>
      </c>
      <c r="W493" s="19" t="s">
        <v>118</v>
      </c>
      <c r="X493" s="19" t="s">
        <v>118</v>
      </c>
      <c r="Y493" s="19" t="s">
        <v>118</v>
      </c>
      <c r="Z493" s="19" t="s">
        <v>118</v>
      </c>
      <c r="AA493" s="19" t="s">
        <v>118</v>
      </c>
      <c r="AB493" s="19" t="s">
        <v>118</v>
      </c>
      <c r="AC493" s="19" t="s">
        <v>118</v>
      </c>
      <c r="AD493" s="1" t="s">
        <v>1274</v>
      </c>
    </row>
    <row r="494" spans="1:30">
      <c r="A494" s="15" t="s">
        <v>608</v>
      </c>
      <c r="B494" s="16">
        <v>1257</v>
      </c>
      <c r="C494" s="19" t="s">
        <v>118</v>
      </c>
      <c r="D494" s="19" t="s">
        <v>118</v>
      </c>
      <c r="E494" s="19" t="s">
        <v>118</v>
      </c>
      <c r="F494" s="19" t="s">
        <v>118</v>
      </c>
      <c r="G494" s="19" t="s">
        <v>118</v>
      </c>
      <c r="H494" s="19" t="s">
        <v>118</v>
      </c>
      <c r="I494" s="19" t="s">
        <v>118</v>
      </c>
      <c r="J494" s="19" t="s">
        <v>118</v>
      </c>
      <c r="K494" s="19" t="s">
        <v>118</v>
      </c>
      <c r="L494" s="20">
        <v>2.39</v>
      </c>
      <c r="M494" s="20">
        <v>1.57</v>
      </c>
      <c r="N494" s="20">
        <v>1.59</v>
      </c>
      <c r="O494" s="20">
        <v>0</v>
      </c>
      <c r="P494" s="20">
        <v>0.55000000000000004</v>
      </c>
      <c r="Q494" s="20">
        <v>1.91</v>
      </c>
      <c r="R494" s="17">
        <v>-1.4663127211289499</v>
      </c>
      <c r="S494" s="18">
        <v>1.83260884945653E-3</v>
      </c>
      <c r="T494" s="18">
        <v>3.6652176989130599E-3</v>
      </c>
      <c r="U494" s="17">
        <v>2.21</v>
      </c>
      <c r="V494" s="17">
        <v>2.77</v>
      </c>
      <c r="W494" s="17">
        <v>1.45</v>
      </c>
      <c r="X494" s="17">
        <v>0</v>
      </c>
      <c r="Y494" s="17">
        <v>0.75</v>
      </c>
      <c r="Z494" s="17">
        <v>0.32</v>
      </c>
      <c r="AA494" s="17">
        <v>-3.5629723891725198</v>
      </c>
      <c r="AB494" s="18">
        <v>4.6052385078100497E-12</v>
      </c>
      <c r="AC494" s="18">
        <v>7.63153809865665E-11</v>
      </c>
      <c r="AD494" s="1" t="s">
        <v>1285</v>
      </c>
    </row>
    <row r="495" spans="1:30">
      <c r="A495" s="15" t="s">
        <v>609</v>
      </c>
      <c r="B495" s="16">
        <v>2223</v>
      </c>
      <c r="C495" s="19" t="s">
        <v>118</v>
      </c>
      <c r="D495" s="19" t="s">
        <v>118</v>
      </c>
      <c r="E495" s="19" t="s">
        <v>118</v>
      </c>
      <c r="F495" s="19" t="s">
        <v>118</v>
      </c>
      <c r="G495" s="19" t="s">
        <v>118</v>
      </c>
      <c r="H495" s="19" t="s">
        <v>118</v>
      </c>
      <c r="I495" s="19" t="s">
        <v>118</v>
      </c>
      <c r="J495" s="19" t="s">
        <v>118</v>
      </c>
      <c r="K495" s="19" t="s">
        <v>118</v>
      </c>
      <c r="L495" s="20">
        <v>0</v>
      </c>
      <c r="M495" s="20">
        <v>0</v>
      </c>
      <c r="N495" s="20">
        <v>0.15</v>
      </c>
      <c r="O495" s="20">
        <v>0.3</v>
      </c>
      <c r="P495" s="20">
        <v>0.43</v>
      </c>
      <c r="Q495" s="20">
        <v>0.09</v>
      </c>
      <c r="R495" s="17">
        <v>2.1704095974460702</v>
      </c>
      <c r="S495" s="18">
        <v>2.1236499566106601E-3</v>
      </c>
      <c r="T495" s="18">
        <v>4.1525623501567901E-3</v>
      </c>
      <c r="U495" s="19" t="s">
        <v>118</v>
      </c>
      <c r="V495" s="19" t="s">
        <v>118</v>
      </c>
      <c r="W495" s="19" t="s">
        <v>118</v>
      </c>
      <c r="X495" s="19" t="s">
        <v>118</v>
      </c>
      <c r="Y495" s="19" t="s">
        <v>118</v>
      </c>
      <c r="Z495" s="19" t="s">
        <v>118</v>
      </c>
      <c r="AA495" s="19" t="s">
        <v>118</v>
      </c>
      <c r="AB495" s="19" t="s">
        <v>118</v>
      </c>
      <c r="AC495" s="19" t="s">
        <v>118</v>
      </c>
      <c r="AD495" s="1" t="s">
        <v>1286</v>
      </c>
    </row>
    <row r="496" spans="1:30">
      <c r="A496" s="15" t="s">
        <v>610</v>
      </c>
      <c r="B496" s="16">
        <v>1274</v>
      </c>
      <c r="C496" s="19" t="s">
        <v>118</v>
      </c>
      <c r="D496" s="19" t="s">
        <v>118</v>
      </c>
      <c r="E496" s="19" t="s">
        <v>118</v>
      </c>
      <c r="F496" s="19" t="s">
        <v>118</v>
      </c>
      <c r="G496" s="19" t="s">
        <v>118</v>
      </c>
      <c r="H496" s="19" t="s">
        <v>118</v>
      </c>
      <c r="I496" s="19" t="s">
        <v>118</v>
      </c>
      <c r="J496" s="19" t="s">
        <v>118</v>
      </c>
      <c r="K496" s="19" t="s">
        <v>118</v>
      </c>
      <c r="L496" s="20">
        <v>0.36</v>
      </c>
      <c r="M496" s="20">
        <v>0.21</v>
      </c>
      <c r="N496" s="20">
        <v>0</v>
      </c>
      <c r="O496" s="20">
        <v>0</v>
      </c>
      <c r="P496" s="20">
        <v>0</v>
      </c>
      <c r="Q496" s="20">
        <v>0</v>
      </c>
      <c r="R496" s="17">
        <v>-4.9439037707955196</v>
      </c>
      <c r="S496" s="18">
        <v>2.13675538406126E-3</v>
      </c>
      <c r="T496" s="18">
        <v>4.1525623501567901E-3</v>
      </c>
      <c r="U496" s="19" t="s">
        <v>118</v>
      </c>
      <c r="V496" s="19" t="s">
        <v>118</v>
      </c>
      <c r="W496" s="19" t="s">
        <v>118</v>
      </c>
      <c r="X496" s="19" t="s">
        <v>118</v>
      </c>
      <c r="Y496" s="19" t="s">
        <v>118</v>
      </c>
      <c r="Z496" s="19" t="s">
        <v>118</v>
      </c>
      <c r="AA496" s="19" t="s">
        <v>118</v>
      </c>
      <c r="AB496" s="19" t="s">
        <v>118</v>
      </c>
      <c r="AC496" s="19" t="s">
        <v>118</v>
      </c>
      <c r="AD496" s="1" t="s">
        <v>1230</v>
      </c>
    </row>
    <row r="497" spans="1:30">
      <c r="A497" s="15" t="s">
        <v>611</v>
      </c>
      <c r="B497" s="16">
        <v>729</v>
      </c>
      <c r="C497" s="19" t="s">
        <v>118</v>
      </c>
      <c r="D497" s="19" t="s">
        <v>118</v>
      </c>
      <c r="E497" s="19" t="s">
        <v>118</v>
      </c>
      <c r="F497" s="19" t="s">
        <v>118</v>
      </c>
      <c r="G497" s="19" t="s">
        <v>118</v>
      </c>
      <c r="H497" s="19" t="s">
        <v>118</v>
      </c>
      <c r="I497" s="19" t="s">
        <v>118</v>
      </c>
      <c r="J497" s="19" t="s">
        <v>118</v>
      </c>
      <c r="K497" s="19" t="s">
        <v>118</v>
      </c>
      <c r="L497" s="20">
        <v>8.52</v>
      </c>
      <c r="M497" s="20">
        <v>5.75</v>
      </c>
      <c r="N497" s="20">
        <v>3.94</v>
      </c>
      <c r="O497" s="20">
        <v>2.59</v>
      </c>
      <c r="P497" s="20">
        <v>2.4</v>
      </c>
      <c r="Q497" s="20">
        <v>3.74</v>
      </c>
      <c r="R497" s="17">
        <v>-1.3269555278004099</v>
      </c>
      <c r="S497" s="18">
        <v>2.23813195241747E-3</v>
      </c>
      <c r="T497" s="18">
        <v>4.3089269364298896E-3</v>
      </c>
      <c r="U497" s="19" t="s">
        <v>118</v>
      </c>
      <c r="V497" s="19" t="s">
        <v>118</v>
      </c>
      <c r="W497" s="19" t="s">
        <v>118</v>
      </c>
      <c r="X497" s="19" t="s">
        <v>118</v>
      </c>
      <c r="Y497" s="19" t="s">
        <v>118</v>
      </c>
      <c r="Z497" s="19" t="s">
        <v>118</v>
      </c>
      <c r="AA497" s="19" t="s">
        <v>118</v>
      </c>
      <c r="AB497" s="19" t="s">
        <v>118</v>
      </c>
      <c r="AC497" s="19" t="s">
        <v>118</v>
      </c>
      <c r="AD497" s="1" t="s">
        <v>1287</v>
      </c>
    </row>
    <row r="498" spans="1:30">
      <c r="A498" s="15" t="s">
        <v>612</v>
      </c>
      <c r="B498" s="16">
        <v>580</v>
      </c>
      <c r="C498" s="19" t="s">
        <v>118</v>
      </c>
      <c r="D498" s="19" t="s">
        <v>118</v>
      </c>
      <c r="E498" s="19" t="s">
        <v>118</v>
      </c>
      <c r="F498" s="19" t="s">
        <v>118</v>
      </c>
      <c r="G498" s="19" t="s">
        <v>118</v>
      </c>
      <c r="H498" s="19" t="s">
        <v>118</v>
      </c>
      <c r="I498" s="19" t="s">
        <v>118</v>
      </c>
      <c r="J498" s="19" t="s">
        <v>118</v>
      </c>
      <c r="K498" s="19" t="s">
        <v>118</v>
      </c>
      <c r="L498" s="20">
        <v>0.8</v>
      </c>
      <c r="M498" s="20">
        <v>1.1200000000000001</v>
      </c>
      <c r="N498" s="20">
        <v>1.25</v>
      </c>
      <c r="O498" s="20">
        <v>0</v>
      </c>
      <c r="P498" s="20">
        <v>0.43</v>
      </c>
      <c r="Q498" s="20">
        <v>0</v>
      </c>
      <c r="R498" s="17">
        <v>-3.0623457332593702</v>
      </c>
      <c r="S498" s="18">
        <v>2.8668647364907401E-3</v>
      </c>
      <c r="T498" s="18">
        <v>5.3688557792462904E-3</v>
      </c>
      <c r="U498" s="19" t="s">
        <v>118</v>
      </c>
      <c r="V498" s="19" t="s">
        <v>118</v>
      </c>
      <c r="W498" s="19" t="s">
        <v>118</v>
      </c>
      <c r="X498" s="19" t="s">
        <v>118</v>
      </c>
      <c r="Y498" s="19" t="s">
        <v>118</v>
      </c>
      <c r="Z498" s="19" t="s">
        <v>118</v>
      </c>
      <c r="AA498" s="19" t="s">
        <v>118</v>
      </c>
      <c r="AB498" s="19" t="s">
        <v>118</v>
      </c>
      <c r="AC498" s="19" t="s">
        <v>118</v>
      </c>
      <c r="AD498" s="1" t="s">
        <v>1333</v>
      </c>
    </row>
    <row r="499" spans="1:30">
      <c r="A499" s="15" t="s">
        <v>613</v>
      </c>
      <c r="B499" s="16">
        <v>627</v>
      </c>
      <c r="C499" s="19" t="s">
        <v>118</v>
      </c>
      <c r="D499" s="19" t="s">
        <v>118</v>
      </c>
      <c r="E499" s="19" t="s">
        <v>118</v>
      </c>
      <c r="F499" s="19" t="s">
        <v>118</v>
      </c>
      <c r="G499" s="19" t="s">
        <v>118</v>
      </c>
      <c r="H499" s="19" t="s">
        <v>118</v>
      </c>
      <c r="I499" s="19" t="s">
        <v>118</v>
      </c>
      <c r="J499" s="19" t="s">
        <v>118</v>
      </c>
      <c r="K499" s="19" t="s">
        <v>118</v>
      </c>
      <c r="L499" s="20">
        <v>1.72</v>
      </c>
      <c r="M499" s="20">
        <v>0</v>
      </c>
      <c r="N499" s="20">
        <v>1.04</v>
      </c>
      <c r="O499" s="20">
        <v>0</v>
      </c>
      <c r="P499" s="20">
        <v>0.5</v>
      </c>
      <c r="Q499" s="20">
        <v>0</v>
      </c>
      <c r="R499" s="17">
        <v>-2.5338870372659099</v>
      </c>
      <c r="S499" s="18">
        <v>2.8668647364907401E-3</v>
      </c>
      <c r="T499" s="18">
        <v>5.3688557792462904E-3</v>
      </c>
      <c r="U499" s="19" t="s">
        <v>118</v>
      </c>
      <c r="V499" s="19" t="s">
        <v>118</v>
      </c>
      <c r="W499" s="19" t="s">
        <v>118</v>
      </c>
      <c r="X499" s="19" t="s">
        <v>118</v>
      </c>
      <c r="Y499" s="19" t="s">
        <v>118</v>
      </c>
      <c r="Z499" s="19" t="s">
        <v>118</v>
      </c>
      <c r="AA499" s="19" t="s">
        <v>118</v>
      </c>
      <c r="AB499" s="19" t="s">
        <v>118</v>
      </c>
      <c r="AC499" s="19" t="s">
        <v>118</v>
      </c>
      <c r="AD499" s="1" t="s">
        <v>1288</v>
      </c>
    </row>
    <row r="500" spans="1:30" s="102" customFormat="1">
      <c r="A500" s="101" t="s">
        <v>614</v>
      </c>
      <c r="B500" s="111">
        <v>1562</v>
      </c>
      <c r="C500" s="114" t="s">
        <v>118</v>
      </c>
      <c r="D500" s="114" t="s">
        <v>118</v>
      </c>
      <c r="E500" s="114" t="s">
        <v>118</v>
      </c>
      <c r="F500" s="114" t="s">
        <v>118</v>
      </c>
      <c r="G500" s="114" t="s">
        <v>118</v>
      </c>
      <c r="H500" s="114" t="s">
        <v>118</v>
      </c>
      <c r="I500" s="114" t="s">
        <v>118</v>
      </c>
      <c r="J500" s="114" t="s">
        <v>118</v>
      </c>
      <c r="K500" s="114" t="s">
        <v>118</v>
      </c>
      <c r="L500" s="115">
        <v>0.4</v>
      </c>
      <c r="M500" s="115">
        <v>0</v>
      </c>
      <c r="N500" s="115">
        <v>0.88</v>
      </c>
      <c r="O500" s="115">
        <v>0.17</v>
      </c>
      <c r="P500" s="115">
        <v>0.17</v>
      </c>
      <c r="Q500" s="115">
        <v>0</v>
      </c>
      <c r="R500" s="112">
        <v>-2.0633600084752701</v>
      </c>
      <c r="S500" s="113">
        <v>2.9309597841739002E-3</v>
      </c>
      <c r="T500" s="113">
        <v>5.4394388787371399E-3</v>
      </c>
      <c r="U500" s="114" t="s">
        <v>118</v>
      </c>
      <c r="V500" s="114" t="s">
        <v>118</v>
      </c>
      <c r="W500" s="114" t="s">
        <v>118</v>
      </c>
      <c r="X500" s="114" t="s">
        <v>118</v>
      </c>
      <c r="Y500" s="114" t="s">
        <v>118</v>
      </c>
      <c r="Z500" s="114" t="s">
        <v>118</v>
      </c>
      <c r="AA500" s="114" t="s">
        <v>118</v>
      </c>
      <c r="AB500" s="114" t="s">
        <v>118</v>
      </c>
      <c r="AC500" s="114" t="s">
        <v>118</v>
      </c>
      <c r="AD500" s="102" t="s">
        <v>1531</v>
      </c>
    </row>
    <row r="501" spans="1:30">
      <c r="A501" s="15" t="s">
        <v>615</v>
      </c>
      <c r="B501" s="16">
        <v>1594</v>
      </c>
      <c r="C501" s="19" t="s">
        <v>118</v>
      </c>
      <c r="D501" s="19" t="s">
        <v>118</v>
      </c>
      <c r="E501" s="19" t="s">
        <v>118</v>
      </c>
      <c r="F501" s="19" t="s">
        <v>118</v>
      </c>
      <c r="G501" s="19" t="s">
        <v>118</v>
      </c>
      <c r="H501" s="19" t="s">
        <v>118</v>
      </c>
      <c r="I501" s="19" t="s">
        <v>118</v>
      </c>
      <c r="J501" s="19" t="s">
        <v>118</v>
      </c>
      <c r="K501" s="19" t="s">
        <v>118</v>
      </c>
      <c r="L501" s="20">
        <v>0</v>
      </c>
      <c r="M501" s="20">
        <v>0</v>
      </c>
      <c r="N501" s="20">
        <v>1.1200000000000001</v>
      </c>
      <c r="O501" s="20">
        <v>0.28999999999999998</v>
      </c>
      <c r="P501" s="20">
        <v>0</v>
      </c>
      <c r="Q501" s="20">
        <v>0</v>
      </c>
      <c r="R501" s="17">
        <v>-2.0808210603733799</v>
      </c>
      <c r="S501" s="18">
        <v>3.43771310086695E-3</v>
      </c>
      <c r="T501" s="18">
        <v>6.32293659623742E-3</v>
      </c>
      <c r="U501" s="19" t="s">
        <v>118</v>
      </c>
      <c r="V501" s="19" t="s">
        <v>118</v>
      </c>
      <c r="W501" s="19" t="s">
        <v>118</v>
      </c>
      <c r="X501" s="19" t="s">
        <v>118</v>
      </c>
      <c r="Y501" s="19" t="s">
        <v>118</v>
      </c>
      <c r="Z501" s="19" t="s">
        <v>118</v>
      </c>
      <c r="AA501" s="19" t="s">
        <v>118</v>
      </c>
      <c r="AB501" s="19" t="s">
        <v>118</v>
      </c>
      <c r="AC501" s="19" t="s">
        <v>118</v>
      </c>
      <c r="AD501" s="1" t="s">
        <v>1251</v>
      </c>
    </row>
    <row r="502" spans="1:30">
      <c r="A502" s="15" t="s">
        <v>616</v>
      </c>
      <c r="B502" s="16">
        <v>1119</v>
      </c>
      <c r="C502" s="19" t="s">
        <v>118</v>
      </c>
      <c r="D502" s="19" t="s">
        <v>118</v>
      </c>
      <c r="E502" s="19" t="s">
        <v>118</v>
      </c>
      <c r="F502" s="19" t="s">
        <v>118</v>
      </c>
      <c r="G502" s="19" t="s">
        <v>118</v>
      </c>
      <c r="H502" s="19" t="s">
        <v>118</v>
      </c>
      <c r="I502" s="19" t="s">
        <v>118</v>
      </c>
      <c r="J502" s="19" t="s">
        <v>118</v>
      </c>
      <c r="K502" s="19" t="s">
        <v>118</v>
      </c>
      <c r="L502" s="20">
        <v>0</v>
      </c>
      <c r="M502" s="20">
        <v>0</v>
      </c>
      <c r="N502" s="20">
        <v>0.7</v>
      </c>
      <c r="O502" s="20">
        <v>0</v>
      </c>
      <c r="P502" s="20">
        <v>0</v>
      </c>
      <c r="Q502" s="20">
        <v>0</v>
      </c>
      <c r="R502" s="17">
        <v>-4.9211184497296303</v>
      </c>
      <c r="S502" s="18">
        <v>3.7393219221072099E-3</v>
      </c>
      <c r="T502" s="18">
        <v>6.6982636169920402E-3</v>
      </c>
      <c r="U502" s="17">
        <v>0.7</v>
      </c>
      <c r="V502" s="17">
        <v>0.36</v>
      </c>
      <c r="W502" s="17">
        <v>0</v>
      </c>
      <c r="X502" s="17">
        <v>0.36</v>
      </c>
      <c r="Y502" s="17">
        <v>0</v>
      </c>
      <c r="Z502" s="17">
        <v>0</v>
      </c>
      <c r="AA502" s="17">
        <v>-2.4668992514090999</v>
      </c>
      <c r="AB502" s="18">
        <v>3.3962908259726598E-3</v>
      </c>
      <c r="AC502" s="18">
        <v>1.0188872477918E-2</v>
      </c>
      <c r="AD502" s="1" t="s">
        <v>1253</v>
      </c>
    </row>
    <row r="503" spans="1:30">
      <c r="A503" s="15" t="s">
        <v>617</v>
      </c>
      <c r="B503" s="16">
        <v>768</v>
      </c>
      <c r="C503" s="19" t="s">
        <v>118</v>
      </c>
      <c r="D503" s="19" t="s">
        <v>118</v>
      </c>
      <c r="E503" s="19" t="s">
        <v>118</v>
      </c>
      <c r="F503" s="19" t="s">
        <v>118</v>
      </c>
      <c r="G503" s="19" t="s">
        <v>118</v>
      </c>
      <c r="H503" s="19" t="s">
        <v>118</v>
      </c>
      <c r="I503" s="19" t="s">
        <v>118</v>
      </c>
      <c r="J503" s="19" t="s">
        <v>118</v>
      </c>
      <c r="K503" s="19" t="s">
        <v>118</v>
      </c>
      <c r="L503" s="20">
        <v>0.59</v>
      </c>
      <c r="M503" s="20">
        <v>0</v>
      </c>
      <c r="N503" s="20">
        <v>0.62</v>
      </c>
      <c r="O503" s="20">
        <v>0</v>
      </c>
      <c r="P503" s="20">
        <v>0</v>
      </c>
      <c r="Q503" s="20">
        <v>0</v>
      </c>
      <c r="R503" s="17">
        <v>-4.9209363013268002</v>
      </c>
      <c r="S503" s="18">
        <v>3.7393219221072099E-3</v>
      </c>
      <c r="T503" s="18">
        <v>6.6982636169920402E-3</v>
      </c>
      <c r="U503" s="17">
        <v>1.06</v>
      </c>
      <c r="V503" s="17">
        <v>0</v>
      </c>
      <c r="W503" s="17">
        <v>0.21</v>
      </c>
      <c r="X503" s="17">
        <v>0</v>
      </c>
      <c r="Y503" s="17">
        <v>0.03</v>
      </c>
      <c r="Z503" s="17">
        <v>0</v>
      </c>
      <c r="AA503" s="17">
        <v>-5.5181219392483296</v>
      </c>
      <c r="AB503" s="18">
        <v>2.5209466859057599E-4</v>
      </c>
      <c r="AC503" s="18">
        <v>1.0321052314061199E-3</v>
      </c>
      <c r="AD503" s="1" t="s">
        <v>1251</v>
      </c>
    </row>
    <row r="504" spans="1:30">
      <c r="A504" s="15" t="s">
        <v>618</v>
      </c>
      <c r="B504" s="16">
        <v>625</v>
      </c>
      <c r="C504" s="19" t="s">
        <v>118</v>
      </c>
      <c r="D504" s="19" t="s">
        <v>118</v>
      </c>
      <c r="E504" s="19" t="s">
        <v>118</v>
      </c>
      <c r="F504" s="19" t="s">
        <v>118</v>
      </c>
      <c r="G504" s="19" t="s">
        <v>118</v>
      </c>
      <c r="H504" s="19" t="s">
        <v>118</v>
      </c>
      <c r="I504" s="19" t="s">
        <v>118</v>
      </c>
      <c r="J504" s="19" t="s">
        <v>118</v>
      </c>
      <c r="K504" s="19" t="s">
        <v>118</v>
      </c>
      <c r="L504" s="20">
        <v>29.31</v>
      </c>
      <c r="M504" s="20">
        <v>13.25</v>
      </c>
      <c r="N504" s="20">
        <v>72.099999999999994</v>
      </c>
      <c r="O504" s="20">
        <v>27.8</v>
      </c>
      <c r="P504" s="20">
        <v>24.2</v>
      </c>
      <c r="Q504" s="20">
        <v>8.75</v>
      </c>
      <c r="R504" s="17">
        <v>-1.1181796011415499</v>
      </c>
      <c r="S504" s="18">
        <v>4.2429348859011999E-3</v>
      </c>
      <c r="T504" s="18">
        <v>7.5348671249624802E-3</v>
      </c>
      <c r="U504" s="19" t="s">
        <v>118</v>
      </c>
      <c r="V504" s="19" t="s">
        <v>118</v>
      </c>
      <c r="W504" s="19" t="s">
        <v>118</v>
      </c>
      <c r="X504" s="19" t="s">
        <v>118</v>
      </c>
      <c r="Y504" s="19" t="s">
        <v>118</v>
      </c>
      <c r="Z504" s="19" t="s">
        <v>118</v>
      </c>
      <c r="AA504" s="19" t="s">
        <v>118</v>
      </c>
      <c r="AB504" s="19" t="s">
        <v>118</v>
      </c>
      <c r="AC504" s="19" t="s">
        <v>118</v>
      </c>
      <c r="AD504" s="1" t="s">
        <v>1289</v>
      </c>
    </row>
    <row r="505" spans="1:30">
      <c r="A505" s="15" t="s">
        <v>619</v>
      </c>
      <c r="B505" s="16">
        <v>1371</v>
      </c>
      <c r="C505" s="19" t="s">
        <v>118</v>
      </c>
      <c r="D505" s="19" t="s">
        <v>118</v>
      </c>
      <c r="E505" s="19" t="s">
        <v>118</v>
      </c>
      <c r="F505" s="19" t="s">
        <v>118</v>
      </c>
      <c r="G505" s="19" t="s">
        <v>118</v>
      </c>
      <c r="H505" s="19" t="s">
        <v>118</v>
      </c>
      <c r="I505" s="19" t="s">
        <v>118</v>
      </c>
      <c r="J505" s="19" t="s">
        <v>118</v>
      </c>
      <c r="K505" s="19" t="s">
        <v>118</v>
      </c>
      <c r="L505" s="20">
        <v>2.4500000000000002</v>
      </c>
      <c r="M505" s="20">
        <v>3.29</v>
      </c>
      <c r="N505" s="20">
        <v>2.87</v>
      </c>
      <c r="O505" s="20">
        <v>6.18</v>
      </c>
      <c r="P505" s="20">
        <v>5.31</v>
      </c>
      <c r="Q505" s="20">
        <v>11.68</v>
      </c>
      <c r="R505" s="17">
        <v>1.1276180978282999</v>
      </c>
      <c r="S505" s="18">
        <v>5.11363126551867E-3</v>
      </c>
      <c r="T505" s="18">
        <v>9.0034875273234602E-3</v>
      </c>
      <c r="U505" s="19" t="s">
        <v>118</v>
      </c>
      <c r="V505" s="19" t="s">
        <v>118</v>
      </c>
      <c r="W505" s="19" t="s">
        <v>118</v>
      </c>
      <c r="X505" s="19" t="s">
        <v>118</v>
      </c>
      <c r="Y505" s="19" t="s">
        <v>118</v>
      </c>
      <c r="Z505" s="19" t="s">
        <v>118</v>
      </c>
      <c r="AA505" s="19" t="s">
        <v>118</v>
      </c>
      <c r="AB505" s="19" t="s">
        <v>118</v>
      </c>
      <c r="AC505" s="19" t="s">
        <v>118</v>
      </c>
      <c r="AD505" s="1" t="s">
        <v>1290</v>
      </c>
    </row>
    <row r="506" spans="1:30">
      <c r="A506" s="15" t="s">
        <v>620</v>
      </c>
      <c r="B506" s="16">
        <v>1059</v>
      </c>
      <c r="C506" s="19" t="s">
        <v>118</v>
      </c>
      <c r="D506" s="19" t="s">
        <v>118</v>
      </c>
      <c r="E506" s="19" t="s">
        <v>118</v>
      </c>
      <c r="F506" s="19" t="s">
        <v>118</v>
      </c>
      <c r="G506" s="19" t="s">
        <v>118</v>
      </c>
      <c r="H506" s="19" t="s">
        <v>118</v>
      </c>
      <c r="I506" s="19" t="s">
        <v>118</v>
      </c>
      <c r="J506" s="19" t="s">
        <v>118</v>
      </c>
      <c r="K506" s="19" t="s">
        <v>118</v>
      </c>
      <c r="L506" s="20">
        <v>5.0199999999999996</v>
      </c>
      <c r="M506" s="20">
        <v>1.82</v>
      </c>
      <c r="N506" s="20">
        <v>2.63</v>
      </c>
      <c r="O506" s="20">
        <v>1.1000000000000001</v>
      </c>
      <c r="P506" s="20">
        <v>1.67</v>
      </c>
      <c r="Q506" s="20">
        <v>2.2200000000000002</v>
      </c>
      <c r="R506" s="17">
        <v>-1.21636999532116</v>
      </c>
      <c r="S506" s="18">
        <v>5.52922528671085E-3</v>
      </c>
      <c r="T506" s="18">
        <v>9.6527153310375906E-3</v>
      </c>
      <c r="U506" s="19" t="s">
        <v>118</v>
      </c>
      <c r="V506" s="19" t="s">
        <v>118</v>
      </c>
      <c r="W506" s="19" t="s">
        <v>118</v>
      </c>
      <c r="X506" s="19" t="s">
        <v>118</v>
      </c>
      <c r="Y506" s="19" t="s">
        <v>118</v>
      </c>
      <c r="Z506" s="19" t="s">
        <v>118</v>
      </c>
      <c r="AA506" s="19" t="s">
        <v>118</v>
      </c>
      <c r="AB506" s="19" t="s">
        <v>118</v>
      </c>
      <c r="AC506" s="19" t="s">
        <v>118</v>
      </c>
      <c r="AD506" s="1" t="s">
        <v>1517</v>
      </c>
    </row>
    <row r="507" spans="1:30">
      <c r="A507" s="15" t="s">
        <v>621</v>
      </c>
      <c r="B507" s="16">
        <v>1368</v>
      </c>
      <c r="C507" s="19" t="s">
        <v>118</v>
      </c>
      <c r="D507" s="19" t="s">
        <v>118</v>
      </c>
      <c r="E507" s="19" t="s">
        <v>118</v>
      </c>
      <c r="F507" s="19" t="s">
        <v>118</v>
      </c>
      <c r="G507" s="19" t="s">
        <v>118</v>
      </c>
      <c r="H507" s="19" t="s">
        <v>118</v>
      </c>
      <c r="I507" s="19" t="s">
        <v>118</v>
      </c>
      <c r="J507" s="19" t="s">
        <v>118</v>
      </c>
      <c r="K507" s="19" t="s">
        <v>118</v>
      </c>
      <c r="L507" s="20">
        <v>0.94</v>
      </c>
      <c r="M507" s="20">
        <v>1.42</v>
      </c>
      <c r="N507" s="20">
        <v>0.57999999999999996</v>
      </c>
      <c r="O507" s="20">
        <v>2.6</v>
      </c>
      <c r="P507" s="20">
        <v>2.31</v>
      </c>
      <c r="Q507" s="20">
        <v>3.58</v>
      </c>
      <c r="R507" s="17">
        <v>1.2140075036787701</v>
      </c>
      <c r="S507" s="18">
        <v>5.9278711195776103E-3</v>
      </c>
      <c r="T507" s="18">
        <v>1.0261692862462099E-2</v>
      </c>
      <c r="U507" s="19" t="s">
        <v>118</v>
      </c>
      <c r="V507" s="19" t="s">
        <v>118</v>
      </c>
      <c r="W507" s="19" t="s">
        <v>118</v>
      </c>
      <c r="X507" s="19" t="s">
        <v>118</v>
      </c>
      <c r="Y507" s="19" t="s">
        <v>118</v>
      </c>
      <c r="Z507" s="19" t="s">
        <v>118</v>
      </c>
      <c r="AA507" s="19" t="s">
        <v>118</v>
      </c>
      <c r="AB507" s="19" t="s">
        <v>118</v>
      </c>
      <c r="AC507" s="19" t="s">
        <v>118</v>
      </c>
      <c r="AD507" s="1" t="s">
        <v>1291</v>
      </c>
    </row>
    <row r="508" spans="1:30">
      <c r="A508" s="15" t="s">
        <v>622</v>
      </c>
      <c r="B508" s="16">
        <v>1176</v>
      </c>
      <c r="C508" s="19" t="s">
        <v>118</v>
      </c>
      <c r="D508" s="19" t="s">
        <v>118</v>
      </c>
      <c r="E508" s="19" t="s">
        <v>118</v>
      </c>
      <c r="F508" s="19" t="s">
        <v>118</v>
      </c>
      <c r="G508" s="19" t="s">
        <v>118</v>
      </c>
      <c r="H508" s="19" t="s">
        <v>118</v>
      </c>
      <c r="I508" s="19" t="s">
        <v>118</v>
      </c>
      <c r="J508" s="19" t="s">
        <v>118</v>
      </c>
      <c r="K508" s="19" t="s">
        <v>118</v>
      </c>
      <c r="L508" s="20">
        <v>2.94</v>
      </c>
      <c r="M508" s="20">
        <v>1.36</v>
      </c>
      <c r="N508" s="20">
        <v>2.2999999999999998</v>
      </c>
      <c r="O508" s="20">
        <v>5.18</v>
      </c>
      <c r="P508" s="20">
        <v>5.03</v>
      </c>
      <c r="Q508" s="20">
        <v>6.92</v>
      </c>
      <c r="R508" s="17">
        <v>1.1196668534371199</v>
      </c>
      <c r="S508" s="18">
        <v>6.7938971806706496E-3</v>
      </c>
      <c r="T508" s="18">
        <v>1.1662856826818E-2</v>
      </c>
      <c r="U508" s="19" t="s">
        <v>118</v>
      </c>
      <c r="V508" s="19" t="s">
        <v>118</v>
      </c>
      <c r="W508" s="19" t="s">
        <v>118</v>
      </c>
      <c r="X508" s="19" t="s">
        <v>118</v>
      </c>
      <c r="Y508" s="19" t="s">
        <v>118</v>
      </c>
      <c r="Z508" s="19" t="s">
        <v>118</v>
      </c>
      <c r="AA508" s="19" t="s">
        <v>118</v>
      </c>
      <c r="AB508" s="19" t="s">
        <v>118</v>
      </c>
      <c r="AC508" s="19" t="s">
        <v>118</v>
      </c>
      <c r="AD508" s="1" t="s">
        <v>1292</v>
      </c>
    </row>
    <row r="509" spans="1:30">
      <c r="A509" s="15" t="s">
        <v>623</v>
      </c>
      <c r="B509" s="16">
        <v>1218</v>
      </c>
      <c r="C509" s="19" t="s">
        <v>118</v>
      </c>
      <c r="D509" s="19" t="s">
        <v>118</v>
      </c>
      <c r="E509" s="19" t="s">
        <v>118</v>
      </c>
      <c r="F509" s="19" t="s">
        <v>118</v>
      </c>
      <c r="G509" s="19" t="s">
        <v>118</v>
      </c>
      <c r="H509" s="19" t="s">
        <v>118</v>
      </c>
      <c r="I509" s="19" t="s">
        <v>118</v>
      </c>
      <c r="J509" s="19" t="s">
        <v>118</v>
      </c>
      <c r="K509" s="19" t="s">
        <v>118</v>
      </c>
      <c r="L509" s="20">
        <v>1.19</v>
      </c>
      <c r="M509" s="20">
        <v>0.93</v>
      </c>
      <c r="N509" s="20">
        <v>0</v>
      </c>
      <c r="O509" s="20">
        <v>0.79</v>
      </c>
      <c r="P509" s="20">
        <v>0</v>
      </c>
      <c r="Q509" s="20">
        <v>0</v>
      </c>
      <c r="R509" s="17">
        <v>-1.63125561285688</v>
      </c>
      <c r="S509" s="18">
        <v>7.2390782712277802E-3</v>
      </c>
      <c r="T509" s="18">
        <v>1.23243811890324E-2</v>
      </c>
      <c r="U509" s="19" t="s">
        <v>118</v>
      </c>
      <c r="V509" s="19" t="s">
        <v>118</v>
      </c>
      <c r="W509" s="19" t="s">
        <v>118</v>
      </c>
      <c r="X509" s="19" t="s">
        <v>118</v>
      </c>
      <c r="Y509" s="19" t="s">
        <v>118</v>
      </c>
      <c r="Z509" s="19" t="s">
        <v>118</v>
      </c>
      <c r="AA509" s="19" t="s">
        <v>118</v>
      </c>
      <c r="AB509" s="19" t="s">
        <v>118</v>
      </c>
      <c r="AC509" s="19" t="s">
        <v>118</v>
      </c>
      <c r="AD509" s="1" t="s">
        <v>1255</v>
      </c>
    </row>
    <row r="510" spans="1:30">
      <c r="A510" s="15" t="s">
        <v>624</v>
      </c>
      <c r="B510" s="16">
        <v>1755</v>
      </c>
      <c r="C510" s="19" t="s">
        <v>118</v>
      </c>
      <c r="D510" s="19" t="s">
        <v>118</v>
      </c>
      <c r="E510" s="19" t="s">
        <v>118</v>
      </c>
      <c r="F510" s="19" t="s">
        <v>118</v>
      </c>
      <c r="G510" s="19" t="s">
        <v>118</v>
      </c>
      <c r="H510" s="19" t="s">
        <v>118</v>
      </c>
      <c r="I510" s="19" t="s">
        <v>118</v>
      </c>
      <c r="J510" s="19" t="s">
        <v>118</v>
      </c>
      <c r="K510" s="19" t="s">
        <v>118</v>
      </c>
      <c r="L510" s="20">
        <v>0</v>
      </c>
      <c r="M510" s="20">
        <v>0.31</v>
      </c>
      <c r="N510" s="20">
        <v>0.44</v>
      </c>
      <c r="O510" s="20">
        <v>0.22</v>
      </c>
      <c r="P510" s="20">
        <v>0</v>
      </c>
      <c r="Q510" s="20">
        <v>0</v>
      </c>
      <c r="R510" s="17">
        <v>-1.95967157296949</v>
      </c>
      <c r="S510" s="18">
        <v>7.80770797172004E-3</v>
      </c>
      <c r="T510" s="18">
        <v>1.31835069030683E-2</v>
      </c>
      <c r="U510" s="19" t="s">
        <v>118</v>
      </c>
      <c r="V510" s="19" t="s">
        <v>118</v>
      </c>
      <c r="W510" s="19" t="s">
        <v>118</v>
      </c>
      <c r="X510" s="19" t="s">
        <v>118</v>
      </c>
      <c r="Y510" s="19" t="s">
        <v>118</v>
      </c>
      <c r="Z510" s="19" t="s">
        <v>118</v>
      </c>
      <c r="AA510" s="19" t="s">
        <v>118</v>
      </c>
      <c r="AB510" s="19" t="s">
        <v>118</v>
      </c>
      <c r="AC510" s="19" t="s">
        <v>118</v>
      </c>
      <c r="AD510" s="1" t="s">
        <v>1293</v>
      </c>
    </row>
    <row r="511" spans="1:30">
      <c r="A511" s="15" t="s">
        <v>625</v>
      </c>
      <c r="B511" s="16">
        <v>1517</v>
      </c>
      <c r="C511" s="19" t="s">
        <v>118</v>
      </c>
      <c r="D511" s="19" t="s">
        <v>118</v>
      </c>
      <c r="E511" s="19" t="s">
        <v>118</v>
      </c>
      <c r="F511" s="19" t="s">
        <v>118</v>
      </c>
      <c r="G511" s="19" t="s">
        <v>118</v>
      </c>
      <c r="H511" s="19" t="s">
        <v>118</v>
      </c>
      <c r="I511" s="19" t="s">
        <v>118</v>
      </c>
      <c r="J511" s="19" t="s">
        <v>118</v>
      </c>
      <c r="K511" s="19" t="s">
        <v>118</v>
      </c>
      <c r="L511" s="20">
        <v>0.41</v>
      </c>
      <c r="M511" s="20">
        <v>0</v>
      </c>
      <c r="N511" s="20">
        <v>0.32</v>
      </c>
      <c r="O511" s="20">
        <v>0.09</v>
      </c>
      <c r="P511" s="20">
        <v>0</v>
      </c>
      <c r="Q511" s="20">
        <v>0.05</v>
      </c>
      <c r="R511" s="17">
        <v>-2.52307195660631</v>
      </c>
      <c r="S511" s="18">
        <v>8.4310737531707296E-3</v>
      </c>
      <c r="T511" s="18">
        <v>1.40064612351062E-2</v>
      </c>
      <c r="U511" s="19" t="s">
        <v>118</v>
      </c>
      <c r="V511" s="19" t="s">
        <v>118</v>
      </c>
      <c r="W511" s="19" t="s">
        <v>118</v>
      </c>
      <c r="X511" s="19" t="s">
        <v>118</v>
      </c>
      <c r="Y511" s="19" t="s">
        <v>118</v>
      </c>
      <c r="Z511" s="19" t="s">
        <v>118</v>
      </c>
      <c r="AA511" s="19" t="s">
        <v>118</v>
      </c>
      <c r="AB511" s="19" t="s">
        <v>118</v>
      </c>
      <c r="AC511" s="19" t="s">
        <v>118</v>
      </c>
      <c r="AD511" s="1" t="s">
        <v>1294</v>
      </c>
    </row>
    <row r="512" spans="1:30">
      <c r="A512" s="15" t="s">
        <v>626</v>
      </c>
      <c r="B512" s="16">
        <v>1468</v>
      </c>
      <c r="C512" s="19" t="s">
        <v>118</v>
      </c>
      <c r="D512" s="19" t="s">
        <v>118</v>
      </c>
      <c r="E512" s="19" t="s">
        <v>118</v>
      </c>
      <c r="F512" s="19" t="s">
        <v>118</v>
      </c>
      <c r="G512" s="19" t="s">
        <v>118</v>
      </c>
      <c r="H512" s="19" t="s">
        <v>118</v>
      </c>
      <c r="I512" s="19" t="s">
        <v>118</v>
      </c>
      <c r="J512" s="19" t="s">
        <v>118</v>
      </c>
      <c r="K512" s="19" t="s">
        <v>118</v>
      </c>
      <c r="L512" s="20">
        <v>0</v>
      </c>
      <c r="M512" s="20">
        <v>0.89</v>
      </c>
      <c r="N512" s="20">
        <v>0</v>
      </c>
      <c r="O512" s="20">
        <v>0.93</v>
      </c>
      <c r="P512" s="20">
        <v>1.0900000000000001</v>
      </c>
      <c r="Q512" s="20">
        <v>1.03</v>
      </c>
      <c r="R512" s="17">
        <v>1.40105317928337</v>
      </c>
      <c r="S512" s="18">
        <v>9.9087139139295601E-3</v>
      </c>
      <c r="T512" s="18">
        <v>1.6329560530155902E-2</v>
      </c>
      <c r="U512" s="17">
        <v>0</v>
      </c>
      <c r="V512" s="17">
        <v>0.4</v>
      </c>
      <c r="W512" s="17">
        <v>0.11</v>
      </c>
      <c r="X512" s="17">
        <v>1.37</v>
      </c>
      <c r="Y512" s="17">
        <v>0.68</v>
      </c>
      <c r="Z512" s="17">
        <v>3.82</v>
      </c>
      <c r="AA512" s="17">
        <v>2.64896899572661</v>
      </c>
      <c r="AB512" s="18">
        <v>1.6166375819153999E-6</v>
      </c>
      <c r="AC512" s="18">
        <v>1.04183310834548E-5</v>
      </c>
      <c r="AD512" s="1" t="s">
        <v>1251</v>
      </c>
    </row>
    <row r="513" spans="1:30">
      <c r="A513" s="15" t="s">
        <v>627</v>
      </c>
      <c r="B513" s="16">
        <v>1447</v>
      </c>
      <c r="C513" s="19" t="s">
        <v>118</v>
      </c>
      <c r="D513" s="19" t="s">
        <v>118</v>
      </c>
      <c r="E513" s="19" t="s">
        <v>118</v>
      </c>
      <c r="F513" s="19" t="s">
        <v>118</v>
      </c>
      <c r="G513" s="19" t="s">
        <v>118</v>
      </c>
      <c r="H513" s="19" t="s">
        <v>118</v>
      </c>
      <c r="I513" s="19" t="s">
        <v>118</v>
      </c>
      <c r="J513" s="19" t="s">
        <v>118</v>
      </c>
      <c r="K513" s="19" t="s">
        <v>118</v>
      </c>
      <c r="L513" s="20">
        <v>0</v>
      </c>
      <c r="M513" s="20">
        <v>1.1399999999999999</v>
      </c>
      <c r="N513" s="20">
        <v>0.5</v>
      </c>
      <c r="O513" s="20">
        <v>0.46</v>
      </c>
      <c r="P513" s="20">
        <v>2.59</v>
      </c>
      <c r="Q513" s="20">
        <v>1.77</v>
      </c>
      <c r="R513" s="17">
        <v>1.20172212732867</v>
      </c>
      <c r="S513" s="18">
        <v>1.35238145224506E-2</v>
      </c>
      <c r="T513" s="18">
        <v>2.2110363425593901E-2</v>
      </c>
      <c r="U513" s="19" t="s">
        <v>118</v>
      </c>
      <c r="V513" s="19" t="s">
        <v>118</v>
      </c>
      <c r="W513" s="19" t="s">
        <v>118</v>
      </c>
      <c r="X513" s="19" t="s">
        <v>118</v>
      </c>
      <c r="Y513" s="19" t="s">
        <v>118</v>
      </c>
      <c r="Z513" s="19" t="s">
        <v>118</v>
      </c>
      <c r="AA513" s="19" t="s">
        <v>118</v>
      </c>
      <c r="AB513" s="19" t="s">
        <v>118</v>
      </c>
      <c r="AC513" s="19" t="s">
        <v>118</v>
      </c>
      <c r="AD513" s="1" t="s">
        <v>1251</v>
      </c>
    </row>
    <row r="514" spans="1:30">
      <c r="A514" s="15" t="s">
        <v>628</v>
      </c>
      <c r="B514" s="16">
        <v>2764</v>
      </c>
      <c r="C514" s="19" t="s">
        <v>118</v>
      </c>
      <c r="D514" s="19" t="s">
        <v>118</v>
      </c>
      <c r="E514" s="19" t="s">
        <v>118</v>
      </c>
      <c r="F514" s="19" t="s">
        <v>118</v>
      </c>
      <c r="G514" s="19" t="s">
        <v>118</v>
      </c>
      <c r="H514" s="19" t="s">
        <v>118</v>
      </c>
      <c r="I514" s="19" t="s">
        <v>118</v>
      </c>
      <c r="J514" s="19" t="s">
        <v>118</v>
      </c>
      <c r="K514" s="19" t="s">
        <v>118</v>
      </c>
      <c r="L514" s="20">
        <v>1.01</v>
      </c>
      <c r="M514" s="20">
        <v>0</v>
      </c>
      <c r="N514" s="20">
        <v>0.28000000000000003</v>
      </c>
      <c r="O514" s="20">
        <v>0.57999999999999996</v>
      </c>
      <c r="P514" s="20">
        <v>0</v>
      </c>
      <c r="Q514" s="20">
        <v>0</v>
      </c>
      <c r="R514" s="17">
        <v>-1.2897527973458101</v>
      </c>
      <c r="S514" s="18">
        <v>1.52565323956072E-2</v>
      </c>
      <c r="T514" s="18">
        <v>2.4746816326732899E-2</v>
      </c>
      <c r="U514" s="19" t="s">
        <v>118</v>
      </c>
      <c r="V514" s="19" t="s">
        <v>118</v>
      </c>
      <c r="W514" s="19" t="s">
        <v>118</v>
      </c>
      <c r="X514" s="19" t="s">
        <v>118</v>
      </c>
      <c r="Y514" s="19" t="s">
        <v>118</v>
      </c>
      <c r="Z514" s="19" t="s">
        <v>118</v>
      </c>
      <c r="AA514" s="19" t="s">
        <v>118</v>
      </c>
      <c r="AB514" s="19" t="s">
        <v>118</v>
      </c>
      <c r="AC514" s="19" t="s">
        <v>118</v>
      </c>
      <c r="AD514" s="1" t="s">
        <v>1243</v>
      </c>
    </row>
    <row r="515" spans="1:30">
      <c r="A515" s="15" t="s">
        <v>629</v>
      </c>
      <c r="B515" s="16">
        <v>1117</v>
      </c>
      <c r="C515" s="19" t="s">
        <v>118</v>
      </c>
      <c r="D515" s="19" t="s">
        <v>118</v>
      </c>
      <c r="E515" s="19" t="s">
        <v>118</v>
      </c>
      <c r="F515" s="19" t="s">
        <v>118</v>
      </c>
      <c r="G515" s="19" t="s">
        <v>118</v>
      </c>
      <c r="H515" s="19" t="s">
        <v>118</v>
      </c>
      <c r="I515" s="19" t="s">
        <v>118</v>
      </c>
      <c r="J515" s="19" t="s">
        <v>118</v>
      </c>
      <c r="K515" s="19" t="s">
        <v>118</v>
      </c>
      <c r="L515" s="20">
        <v>4.13</v>
      </c>
      <c r="M515" s="20">
        <v>2.46</v>
      </c>
      <c r="N515" s="20">
        <v>2.99</v>
      </c>
      <c r="O515" s="20">
        <v>1.77</v>
      </c>
      <c r="P515" s="20">
        <v>2.5499999999999998</v>
      </c>
      <c r="Q515" s="20">
        <v>1.38</v>
      </c>
      <c r="R515" s="17">
        <v>-1.0034805962662701</v>
      </c>
      <c r="S515" s="18">
        <v>2.07222077867955E-2</v>
      </c>
      <c r="T515" s="18">
        <v>3.3286030298971897E-2</v>
      </c>
      <c r="U515" s="19" t="s">
        <v>118</v>
      </c>
      <c r="V515" s="19" t="s">
        <v>118</v>
      </c>
      <c r="W515" s="19" t="s">
        <v>118</v>
      </c>
      <c r="X515" s="19" t="s">
        <v>118</v>
      </c>
      <c r="Y515" s="19" t="s">
        <v>118</v>
      </c>
      <c r="Z515" s="19" t="s">
        <v>118</v>
      </c>
      <c r="AA515" s="19" t="s">
        <v>118</v>
      </c>
      <c r="AB515" s="19" t="s">
        <v>118</v>
      </c>
      <c r="AC515" s="19" t="s">
        <v>118</v>
      </c>
      <c r="AD515" s="1" t="s">
        <v>1251</v>
      </c>
    </row>
    <row r="516" spans="1:30">
      <c r="A516" s="15" t="s">
        <v>630</v>
      </c>
      <c r="B516" s="16">
        <v>807</v>
      </c>
      <c r="C516" s="19" t="s">
        <v>118</v>
      </c>
      <c r="D516" s="19" t="s">
        <v>118</v>
      </c>
      <c r="E516" s="19" t="s">
        <v>118</v>
      </c>
      <c r="F516" s="19" t="s">
        <v>118</v>
      </c>
      <c r="G516" s="19" t="s">
        <v>118</v>
      </c>
      <c r="H516" s="19" t="s">
        <v>118</v>
      </c>
      <c r="I516" s="19" t="s">
        <v>118</v>
      </c>
      <c r="J516" s="19" t="s">
        <v>118</v>
      </c>
      <c r="K516" s="19" t="s">
        <v>118</v>
      </c>
      <c r="L516" s="20">
        <v>0.33</v>
      </c>
      <c r="M516" s="20">
        <v>0</v>
      </c>
      <c r="N516" s="20">
        <v>0.44</v>
      </c>
      <c r="O516" s="20">
        <v>0.95</v>
      </c>
      <c r="P516" s="20">
        <v>0.64</v>
      </c>
      <c r="Q516" s="20">
        <v>1.36</v>
      </c>
      <c r="R516" s="17">
        <v>1.6299254034887101</v>
      </c>
      <c r="S516" s="18">
        <v>2.1775979004158098E-2</v>
      </c>
      <c r="T516" s="18">
        <v>3.4243142556157E-2</v>
      </c>
      <c r="U516" s="19" t="s">
        <v>118</v>
      </c>
      <c r="V516" s="19" t="s">
        <v>118</v>
      </c>
      <c r="W516" s="19" t="s">
        <v>118</v>
      </c>
      <c r="X516" s="19" t="s">
        <v>118</v>
      </c>
      <c r="Y516" s="19" t="s">
        <v>118</v>
      </c>
      <c r="Z516" s="19" t="s">
        <v>118</v>
      </c>
      <c r="AA516" s="19" t="s">
        <v>118</v>
      </c>
      <c r="AB516" s="19" t="s">
        <v>118</v>
      </c>
      <c r="AC516" s="19" t="s">
        <v>118</v>
      </c>
      <c r="AD516" s="1" t="s">
        <v>1256</v>
      </c>
    </row>
    <row r="517" spans="1:30">
      <c r="A517" s="15" t="s">
        <v>631</v>
      </c>
      <c r="B517" s="16">
        <v>1364</v>
      </c>
      <c r="C517" s="19" t="s">
        <v>118</v>
      </c>
      <c r="D517" s="19" t="s">
        <v>118</v>
      </c>
      <c r="E517" s="19" t="s">
        <v>118</v>
      </c>
      <c r="F517" s="19" t="s">
        <v>118</v>
      </c>
      <c r="G517" s="19" t="s">
        <v>118</v>
      </c>
      <c r="H517" s="19" t="s">
        <v>118</v>
      </c>
      <c r="I517" s="19" t="s">
        <v>118</v>
      </c>
      <c r="J517" s="19" t="s">
        <v>118</v>
      </c>
      <c r="K517" s="19" t="s">
        <v>118</v>
      </c>
      <c r="L517" s="20">
        <v>0.1</v>
      </c>
      <c r="M517" s="20">
        <v>0.34</v>
      </c>
      <c r="N517" s="20">
        <v>1.55</v>
      </c>
      <c r="O517" s="20">
        <v>0</v>
      </c>
      <c r="P517" s="20">
        <v>0</v>
      </c>
      <c r="Q517" s="20">
        <v>0.95</v>
      </c>
      <c r="R517" s="17">
        <v>-1.3557391010059201</v>
      </c>
      <c r="S517" s="18">
        <v>2.35591595158526E-2</v>
      </c>
      <c r="T517" s="18">
        <v>3.6490126768914499E-2</v>
      </c>
      <c r="U517" s="17">
        <v>0.91</v>
      </c>
      <c r="V517" s="17">
        <v>2.2999999999999998</v>
      </c>
      <c r="W517" s="17">
        <v>0.18</v>
      </c>
      <c r="X517" s="17">
        <v>0.16</v>
      </c>
      <c r="Y517" s="17">
        <v>0.34</v>
      </c>
      <c r="Z517" s="17">
        <v>0</v>
      </c>
      <c r="AA517" s="17">
        <v>-3.7481423098042601</v>
      </c>
      <c r="AB517" s="18">
        <v>1.6508194454057E-10</v>
      </c>
      <c r="AC517" s="18">
        <v>2.1277228407451301E-9</v>
      </c>
      <c r="AD517" s="1" t="s">
        <v>1230</v>
      </c>
    </row>
    <row r="518" spans="1:30">
      <c r="A518" s="15" t="s">
        <v>632</v>
      </c>
      <c r="B518" s="16">
        <v>1513</v>
      </c>
      <c r="C518" s="19" t="s">
        <v>118</v>
      </c>
      <c r="D518" s="19" t="s">
        <v>118</v>
      </c>
      <c r="E518" s="19" t="s">
        <v>118</v>
      </c>
      <c r="F518" s="19" t="s">
        <v>118</v>
      </c>
      <c r="G518" s="19" t="s">
        <v>118</v>
      </c>
      <c r="H518" s="19" t="s">
        <v>118</v>
      </c>
      <c r="I518" s="19" t="s">
        <v>118</v>
      </c>
      <c r="J518" s="19" t="s">
        <v>118</v>
      </c>
      <c r="K518" s="19" t="s">
        <v>118</v>
      </c>
      <c r="L518" s="20">
        <v>0.23</v>
      </c>
      <c r="M518" s="20">
        <v>0.22</v>
      </c>
      <c r="N518" s="20">
        <v>0.28000000000000003</v>
      </c>
      <c r="O518" s="20">
        <v>0.18</v>
      </c>
      <c r="P518" s="20">
        <v>1.41</v>
      </c>
      <c r="Q518" s="20">
        <v>0.56000000000000005</v>
      </c>
      <c r="R518" s="17">
        <v>1.2511557118063801</v>
      </c>
      <c r="S518" s="18">
        <v>2.74439818046791E-2</v>
      </c>
      <c r="T518" s="18">
        <v>4.1569560674734503E-2</v>
      </c>
      <c r="U518" s="19" t="s">
        <v>118</v>
      </c>
      <c r="V518" s="19" t="s">
        <v>118</v>
      </c>
      <c r="W518" s="19" t="s">
        <v>118</v>
      </c>
      <c r="X518" s="19" t="s">
        <v>118</v>
      </c>
      <c r="Y518" s="19" t="s">
        <v>118</v>
      </c>
      <c r="Z518" s="19" t="s">
        <v>118</v>
      </c>
      <c r="AA518" s="19" t="s">
        <v>118</v>
      </c>
      <c r="AB518" s="19" t="s">
        <v>118</v>
      </c>
      <c r="AC518" s="19" t="s">
        <v>118</v>
      </c>
      <c r="AD518" s="1" t="s">
        <v>1295</v>
      </c>
    </row>
    <row r="519" spans="1:30">
      <c r="A519" s="15" t="s">
        <v>633</v>
      </c>
      <c r="B519" s="16">
        <v>1909</v>
      </c>
      <c r="C519" s="19" t="s">
        <v>118</v>
      </c>
      <c r="D519" s="19" t="s">
        <v>118</v>
      </c>
      <c r="E519" s="19" t="s">
        <v>118</v>
      </c>
      <c r="F519" s="19" t="s">
        <v>118</v>
      </c>
      <c r="G519" s="19" t="s">
        <v>118</v>
      </c>
      <c r="H519" s="19" t="s">
        <v>118</v>
      </c>
      <c r="I519" s="19" t="s">
        <v>118</v>
      </c>
      <c r="J519" s="19" t="s">
        <v>118</v>
      </c>
      <c r="K519" s="19" t="s">
        <v>118</v>
      </c>
      <c r="L519" s="20">
        <v>0.17</v>
      </c>
      <c r="M519" s="20">
        <v>0.17</v>
      </c>
      <c r="N519" s="20">
        <v>0.09</v>
      </c>
      <c r="O519" s="20">
        <v>0.38</v>
      </c>
      <c r="P519" s="20">
        <v>0.62</v>
      </c>
      <c r="Q519" s="20">
        <v>0.39</v>
      </c>
      <c r="R519" s="17">
        <v>1.32906770975536</v>
      </c>
      <c r="S519" s="18">
        <v>2.98432619452897E-2</v>
      </c>
      <c r="T519" s="18">
        <v>4.4873809932333399E-2</v>
      </c>
      <c r="U519" s="19" t="s">
        <v>118</v>
      </c>
      <c r="V519" s="19" t="s">
        <v>118</v>
      </c>
      <c r="W519" s="19" t="s">
        <v>118</v>
      </c>
      <c r="X519" s="19" t="s">
        <v>118</v>
      </c>
      <c r="Y519" s="19" t="s">
        <v>118</v>
      </c>
      <c r="Z519" s="19" t="s">
        <v>118</v>
      </c>
      <c r="AA519" s="19" t="s">
        <v>118</v>
      </c>
      <c r="AB519" s="19" t="s">
        <v>118</v>
      </c>
      <c r="AC519" s="19" t="s">
        <v>118</v>
      </c>
      <c r="AD519" s="1" t="s">
        <v>1250</v>
      </c>
    </row>
    <row r="520" spans="1:30">
      <c r="A520" s="15" t="s">
        <v>634</v>
      </c>
      <c r="B520" s="16">
        <v>2454</v>
      </c>
      <c r="C520" s="19" t="s">
        <v>118</v>
      </c>
      <c r="D520" s="19" t="s">
        <v>118</v>
      </c>
      <c r="E520" s="19" t="s">
        <v>118</v>
      </c>
      <c r="F520" s="19" t="s">
        <v>118</v>
      </c>
      <c r="G520" s="19" t="s">
        <v>118</v>
      </c>
      <c r="H520" s="19" t="s">
        <v>118</v>
      </c>
      <c r="I520" s="19" t="s">
        <v>118</v>
      </c>
      <c r="J520" s="19" t="s">
        <v>118</v>
      </c>
      <c r="K520" s="19" t="s">
        <v>118</v>
      </c>
      <c r="L520" s="19" t="s">
        <v>118</v>
      </c>
      <c r="M520" s="19" t="s">
        <v>118</v>
      </c>
      <c r="N520" s="19" t="s">
        <v>118</v>
      </c>
      <c r="O520" s="19" t="s">
        <v>118</v>
      </c>
      <c r="P520" s="19" t="s">
        <v>118</v>
      </c>
      <c r="Q520" s="19" t="s">
        <v>118</v>
      </c>
      <c r="R520" s="19" t="s">
        <v>118</v>
      </c>
      <c r="S520" s="19" t="s">
        <v>118</v>
      </c>
      <c r="T520" s="19" t="s">
        <v>118</v>
      </c>
      <c r="U520" s="20">
        <v>1.89</v>
      </c>
      <c r="V520" s="20">
        <v>0.99</v>
      </c>
      <c r="W520" s="20">
        <v>0</v>
      </c>
      <c r="X520" s="20">
        <v>0</v>
      </c>
      <c r="Y520" s="20">
        <v>0</v>
      </c>
      <c r="Z520" s="20">
        <v>0</v>
      </c>
      <c r="AA520" s="17">
        <v>-9.0562479790950992</v>
      </c>
      <c r="AB520" s="18">
        <v>1.39721702296093E-21</v>
      </c>
      <c r="AC520" s="18">
        <v>2.4311576199520201E-19</v>
      </c>
      <c r="AD520" s="1" t="s">
        <v>1230</v>
      </c>
    </row>
    <row r="521" spans="1:30">
      <c r="A521" s="15" t="s">
        <v>635</v>
      </c>
      <c r="B521" s="16">
        <v>2082</v>
      </c>
      <c r="C521" s="19" t="s">
        <v>118</v>
      </c>
      <c r="D521" s="19" t="s">
        <v>118</v>
      </c>
      <c r="E521" s="19" t="s">
        <v>118</v>
      </c>
      <c r="F521" s="19" t="s">
        <v>118</v>
      </c>
      <c r="G521" s="19" t="s">
        <v>118</v>
      </c>
      <c r="H521" s="19" t="s">
        <v>118</v>
      </c>
      <c r="I521" s="19" t="s">
        <v>118</v>
      </c>
      <c r="J521" s="19" t="s">
        <v>118</v>
      </c>
      <c r="K521" s="19" t="s">
        <v>118</v>
      </c>
      <c r="L521" s="19" t="s">
        <v>118</v>
      </c>
      <c r="M521" s="19" t="s">
        <v>118</v>
      </c>
      <c r="N521" s="19" t="s">
        <v>118</v>
      </c>
      <c r="O521" s="19" t="s">
        <v>118</v>
      </c>
      <c r="P521" s="19" t="s">
        <v>118</v>
      </c>
      <c r="Q521" s="19" t="s">
        <v>118</v>
      </c>
      <c r="R521" s="19" t="s">
        <v>118</v>
      </c>
      <c r="S521" s="19" t="s">
        <v>118</v>
      </c>
      <c r="T521" s="19" t="s">
        <v>118</v>
      </c>
      <c r="U521" s="20">
        <v>1.95</v>
      </c>
      <c r="V521" s="20">
        <v>0.8</v>
      </c>
      <c r="W521" s="20">
        <v>0</v>
      </c>
      <c r="X521" s="20">
        <v>0</v>
      </c>
      <c r="Y521" s="20">
        <v>0</v>
      </c>
      <c r="Z521" s="20">
        <v>0</v>
      </c>
      <c r="AA521" s="17">
        <v>-8.7268780977034606</v>
      </c>
      <c r="AB521" s="18">
        <v>2.8867430523526502E-19</v>
      </c>
      <c r="AC521" s="18">
        <v>1.6743109703645298E-17</v>
      </c>
      <c r="AD521" s="1" t="s">
        <v>1230</v>
      </c>
    </row>
    <row r="522" spans="1:30">
      <c r="A522" s="15" t="s">
        <v>636</v>
      </c>
      <c r="B522" s="16">
        <v>2504</v>
      </c>
      <c r="C522" s="19" t="s">
        <v>118</v>
      </c>
      <c r="D522" s="19" t="s">
        <v>118</v>
      </c>
      <c r="E522" s="19" t="s">
        <v>118</v>
      </c>
      <c r="F522" s="19" t="s">
        <v>118</v>
      </c>
      <c r="G522" s="19" t="s">
        <v>118</v>
      </c>
      <c r="H522" s="19" t="s">
        <v>118</v>
      </c>
      <c r="I522" s="19" t="s">
        <v>118</v>
      </c>
      <c r="J522" s="19" t="s">
        <v>118</v>
      </c>
      <c r="K522" s="19" t="s">
        <v>118</v>
      </c>
      <c r="L522" s="19" t="s">
        <v>118</v>
      </c>
      <c r="M522" s="19" t="s">
        <v>118</v>
      </c>
      <c r="N522" s="19" t="s">
        <v>118</v>
      </c>
      <c r="O522" s="19" t="s">
        <v>118</v>
      </c>
      <c r="P522" s="19" t="s">
        <v>118</v>
      </c>
      <c r="Q522" s="19" t="s">
        <v>118</v>
      </c>
      <c r="R522" s="19" t="s">
        <v>118</v>
      </c>
      <c r="S522" s="19" t="s">
        <v>118</v>
      </c>
      <c r="T522" s="19" t="s">
        <v>118</v>
      </c>
      <c r="U522" s="20">
        <v>1.55</v>
      </c>
      <c r="V522" s="20">
        <v>0</v>
      </c>
      <c r="W522" s="20">
        <v>0</v>
      </c>
      <c r="X522" s="20">
        <v>0</v>
      </c>
      <c r="Y522" s="20">
        <v>0</v>
      </c>
      <c r="Z522" s="20">
        <v>0</v>
      </c>
      <c r="AA522" s="17">
        <v>-8.3012549071824608</v>
      </c>
      <c r="AB522" s="18">
        <v>3.5010402972184599E-16</v>
      </c>
      <c r="AC522" s="18">
        <v>1.35373558159114E-14</v>
      </c>
      <c r="AD522" s="1" t="s">
        <v>1253</v>
      </c>
    </row>
    <row r="523" spans="1:30">
      <c r="A523" s="15" t="s">
        <v>637</v>
      </c>
      <c r="B523" s="16">
        <v>1247</v>
      </c>
      <c r="C523" s="19" t="s">
        <v>118</v>
      </c>
      <c r="D523" s="19" t="s">
        <v>118</v>
      </c>
      <c r="E523" s="19" t="s">
        <v>118</v>
      </c>
      <c r="F523" s="19" t="s">
        <v>118</v>
      </c>
      <c r="G523" s="19" t="s">
        <v>118</v>
      </c>
      <c r="H523" s="19" t="s">
        <v>118</v>
      </c>
      <c r="I523" s="19" t="s">
        <v>118</v>
      </c>
      <c r="J523" s="19" t="s">
        <v>118</v>
      </c>
      <c r="K523" s="19" t="s">
        <v>118</v>
      </c>
      <c r="L523" s="19" t="s">
        <v>118</v>
      </c>
      <c r="M523" s="19" t="s">
        <v>118</v>
      </c>
      <c r="N523" s="19" t="s">
        <v>118</v>
      </c>
      <c r="O523" s="19" t="s">
        <v>118</v>
      </c>
      <c r="P523" s="19" t="s">
        <v>118</v>
      </c>
      <c r="Q523" s="19" t="s">
        <v>118</v>
      </c>
      <c r="R523" s="19" t="s">
        <v>118</v>
      </c>
      <c r="S523" s="19" t="s">
        <v>118</v>
      </c>
      <c r="T523" s="19" t="s">
        <v>118</v>
      </c>
      <c r="U523" s="20">
        <v>7.53</v>
      </c>
      <c r="V523" s="20">
        <v>41.53</v>
      </c>
      <c r="W523" s="20">
        <v>44.44</v>
      </c>
      <c r="X523" s="20">
        <v>4.08</v>
      </c>
      <c r="Y523" s="20">
        <v>6.69</v>
      </c>
      <c r="Z523" s="20">
        <v>4.2699999999999996</v>
      </c>
      <c r="AA523" s="17">
        <v>-3.38907131811257</v>
      </c>
      <c r="AB523" s="18">
        <v>7.4063007818089499E-16</v>
      </c>
      <c r="AC523" s="18">
        <v>2.57739267206951E-14</v>
      </c>
      <c r="AD523" s="1" t="s">
        <v>1296</v>
      </c>
    </row>
    <row r="524" spans="1:30">
      <c r="A524" s="15" t="s">
        <v>638</v>
      </c>
      <c r="B524" s="16">
        <v>1431</v>
      </c>
      <c r="C524" s="19" t="s">
        <v>118</v>
      </c>
      <c r="D524" s="19" t="s">
        <v>118</v>
      </c>
      <c r="E524" s="19" t="s">
        <v>118</v>
      </c>
      <c r="F524" s="19" t="s">
        <v>118</v>
      </c>
      <c r="G524" s="19" t="s">
        <v>118</v>
      </c>
      <c r="H524" s="19" t="s">
        <v>118</v>
      </c>
      <c r="I524" s="19" t="s">
        <v>118</v>
      </c>
      <c r="J524" s="19" t="s">
        <v>118</v>
      </c>
      <c r="K524" s="19" t="s">
        <v>118</v>
      </c>
      <c r="L524" s="19" t="s">
        <v>118</v>
      </c>
      <c r="M524" s="19" t="s">
        <v>118</v>
      </c>
      <c r="N524" s="19" t="s">
        <v>118</v>
      </c>
      <c r="O524" s="19" t="s">
        <v>118</v>
      </c>
      <c r="P524" s="19" t="s">
        <v>118</v>
      </c>
      <c r="Q524" s="19" t="s">
        <v>118</v>
      </c>
      <c r="R524" s="19" t="s">
        <v>118</v>
      </c>
      <c r="S524" s="19" t="s">
        <v>118</v>
      </c>
      <c r="T524" s="19" t="s">
        <v>118</v>
      </c>
      <c r="U524" s="20">
        <v>1.5</v>
      </c>
      <c r="V524" s="20">
        <v>0</v>
      </c>
      <c r="W524" s="20">
        <v>0.98</v>
      </c>
      <c r="X524" s="20">
        <v>0</v>
      </c>
      <c r="Y524" s="20">
        <v>0</v>
      </c>
      <c r="Z524" s="20">
        <v>0.13</v>
      </c>
      <c r="AA524" s="17">
        <v>-5.3885421442796</v>
      </c>
      <c r="AB524" s="18">
        <v>5.8853002665267004E-13</v>
      </c>
      <c r="AC524" s="18">
        <v>1.36538966183419E-11</v>
      </c>
      <c r="AD524" s="1" t="s">
        <v>1274</v>
      </c>
    </row>
    <row r="525" spans="1:30">
      <c r="A525" s="15" t="s">
        <v>639</v>
      </c>
      <c r="B525" s="16">
        <v>1396</v>
      </c>
      <c r="C525" s="19" t="s">
        <v>118</v>
      </c>
      <c r="D525" s="19" t="s">
        <v>118</v>
      </c>
      <c r="E525" s="19" t="s">
        <v>118</v>
      </c>
      <c r="F525" s="19" t="s">
        <v>118</v>
      </c>
      <c r="G525" s="19" t="s">
        <v>118</v>
      </c>
      <c r="H525" s="19" t="s">
        <v>118</v>
      </c>
      <c r="I525" s="19" t="s">
        <v>118</v>
      </c>
      <c r="J525" s="19" t="s">
        <v>118</v>
      </c>
      <c r="K525" s="19" t="s">
        <v>118</v>
      </c>
      <c r="L525" s="19" t="s">
        <v>118</v>
      </c>
      <c r="M525" s="19" t="s">
        <v>118</v>
      </c>
      <c r="N525" s="19" t="s">
        <v>118</v>
      </c>
      <c r="O525" s="19" t="s">
        <v>118</v>
      </c>
      <c r="P525" s="19" t="s">
        <v>118</v>
      </c>
      <c r="Q525" s="19" t="s">
        <v>118</v>
      </c>
      <c r="R525" s="19" t="s">
        <v>118</v>
      </c>
      <c r="S525" s="19" t="s">
        <v>118</v>
      </c>
      <c r="T525" s="19" t="s">
        <v>118</v>
      </c>
      <c r="U525" s="20">
        <v>0</v>
      </c>
      <c r="V525" s="20">
        <v>1.45</v>
      </c>
      <c r="W525" s="20">
        <v>1.78</v>
      </c>
      <c r="X525" s="20">
        <v>0</v>
      </c>
      <c r="Y525" s="20">
        <v>0</v>
      </c>
      <c r="Z525" s="20">
        <v>0</v>
      </c>
      <c r="AA525" s="17">
        <v>-7.7595586368496603</v>
      </c>
      <c r="AB525" s="18">
        <v>7.6687245897165297E-13</v>
      </c>
      <c r="AC525" s="18">
        <v>1.66794759826335E-11</v>
      </c>
      <c r="AD525" s="1" t="s">
        <v>1274</v>
      </c>
    </row>
    <row r="526" spans="1:30">
      <c r="A526" s="15" t="s">
        <v>640</v>
      </c>
      <c r="B526" s="16">
        <v>2439</v>
      </c>
      <c r="C526" s="19" t="s">
        <v>118</v>
      </c>
      <c r="D526" s="19" t="s">
        <v>118</v>
      </c>
      <c r="E526" s="19" t="s">
        <v>118</v>
      </c>
      <c r="F526" s="19" t="s">
        <v>118</v>
      </c>
      <c r="G526" s="19" t="s">
        <v>118</v>
      </c>
      <c r="H526" s="19" t="s">
        <v>118</v>
      </c>
      <c r="I526" s="19" t="s">
        <v>118</v>
      </c>
      <c r="J526" s="19" t="s">
        <v>118</v>
      </c>
      <c r="K526" s="19" t="s">
        <v>118</v>
      </c>
      <c r="L526" s="19" t="s">
        <v>118</v>
      </c>
      <c r="M526" s="19" t="s">
        <v>118</v>
      </c>
      <c r="N526" s="19" t="s">
        <v>118</v>
      </c>
      <c r="O526" s="19" t="s">
        <v>118</v>
      </c>
      <c r="P526" s="19" t="s">
        <v>118</v>
      </c>
      <c r="Q526" s="19" t="s">
        <v>118</v>
      </c>
      <c r="R526" s="19" t="s">
        <v>118</v>
      </c>
      <c r="S526" s="19" t="s">
        <v>118</v>
      </c>
      <c r="T526" s="19" t="s">
        <v>118</v>
      </c>
      <c r="U526" s="20">
        <v>0.17</v>
      </c>
      <c r="V526" s="20">
        <v>0.34</v>
      </c>
      <c r="W526" s="20">
        <v>0.18</v>
      </c>
      <c r="X526" s="20">
        <v>4.03</v>
      </c>
      <c r="Y526" s="20">
        <v>4.51</v>
      </c>
      <c r="Z526" s="20">
        <v>5.5</v>
      </c>
      <c r="AA526" s="17">
        <v>3.3608671007120599</v>
      </c>
      <c r="AB526" s="18">
        <v>1.3929705432202601E-12</v>
      </c>
      <c r="AC526" s="18">
        <v>2.8514926414155901E-11</v>
      </c>
      <c r="AD526" s="1" t="s">
        <v>1297</v>
      </c>
    </row>
    <row r="527" spans="1:30">
      <c r="A527" s="15" t="s">
        <v>641</v>
      </c>
      <c r="B527" s="16">
        <v>3084</v>
      </c>
      <c r="C527" s="19" t="s">
        <v>118</v>
      </c>
      <c r="D527" s="19" t="s">
        <v>118</v>
      </c>
      <c r="E527" s="19" t="s">
        <v>118</v>
      </c>
      <c r="F527" s="19" t="s">
        <v>118</v>
      </c>
      <c r="G527" s="19" t="s">
        <v>118</v>
      </c>
      <c r="H527" s="19" t="s">
        <v>118</v>
      </c>
      <c r="I527" s="19" t="s">
        <v>118</v>
      </c>
      <c r="J527" s="19" t="s">
        <v>118</v>
      </c>
      <c r="K527" s="19" t="s">
        <v>118</v>
      </c>
      <c r="L527" s="19" t="s">
        <v>118</v>
      </c>
      <c r="M527" s="19" t="s">
        <v>118</v>
      </c>
      <c r="N527" s="19" t="s">
        <v>118</v>
      </c>
      <c r="O527" s="19" t="s">
        <v>118</v>
      </c>
      <c r="P527" s="19" t="s">
        <v>118</v>
      </c>
      <c r="Q527" s="19" t="s">
        <v>118</v>
      </c>
      <c r="R527" s="19" t="s">
        <v>118</v>
      </c>
      <c r="S527" s="19" t="s">
        <v>118</v>
      </c>
      <c r="T527" s="19" t="s">
        <v>118</v>
      </c>
      <c r="U527" s="20">
        <v>0</v>
      </c>
      <c r="V527" s="20">
        <v>0</v>
      </c>
      <c r="W527" s="20">
        <v>0</v>
      </c>
      <c r="X527" s="20">
        <v>2.04</v>
      </c>
      <c r="Y527" s="20">
        <v>0</v>
      </c>
      <c r="Z527" s="20">
        <v>0</v>
      </c>
      <c r="AA527" s="17">
        <v>7.8092004699130904</v>
      </c>
      <c r="AB527" s="18">
        <v>4.0411205109218096E-12</v>
      </c>
      <c r="AC527" s="18">
        <v>7.0315496890039405E-11</v>
      </c>
      <c r="AD527" s="1" t="s">
        <v>1251</v>
      </c>
    </row>
    <row r="528" spans="1:30">
      <c r="A528" s="15" t="s">
        <v>642</v>
      </c>
      <c r="B528" s="16">
        <v>1438</v>
      </c>
      <c r="C528" s="19" t="s">
        <v>118</v>
      </c>
      <c r="D528" s="19" t="s">
        <v>118</v>
      </c>
      <c r="E528" s="19" t="s">
        <v>118</v>
      </c>
      <c r="F528" s="19" t="s">
        <v>118</v>
      </c>
      <c r="G528" s="19" t="s">
        <v>118</v>
      </c>
      <c r="H528" s="19" t="s">
        <v>118</v>
      </c>
      <c r="I528" s="19" t="s">
        <v>118</v>
      </c>
      <c r="J528" s="19" t="s">
        <v>118</v>
      </c>
      <c r="K528" s="19" t="s">
        <v>118</v>
      </c>
      <c r="L528" s="19" t="s">
        <v>118</v>
      </c>
      <c r="M528" s="19" t="s">
        <v>118</v>
      </c>
      <c r="N528" s="19" t="s">
        <v>118</v>
      </c>
      <c r="O528" s="19" t="s">
        <v>118</v>
      </c>
      <c r="P528" s="19" t="s">
        <v>118</v>
      </c>
      <c r="Q528" s="19" t="s">
        <v>118</v>
      </c>
      <c r="R528" s="19" t="s">
        <v>118</v>
      </c>
      <c r="S528" s="19" t="s">
        <v>118</v>
      </c>
      <c r="T528" s="19" t="s">
        <v>118</v>
      </c>
      <c r="U528" s="20">
        <v>0</v>
      </c>
      <c r="V528" s="20">
        <v>0.32</v>
      </c>
      <c r="W528" s="20">
        <v>2.59</v>
      </c>
      <c r="X528" s="20">
        <v>0.19</v>
      </c>
      <c r="Y528" s="20">
        <v>0</v>
      </c>
      <c r="Z528" s="20">
        <v>0</v>
      </c>
      <c r="AA528" s="17">
        <v>-4.3325033993286697</v>
      </c>
      <c r="AB528" s="18">
        <v>9.4235359952856606E-10</v>
      </c>
      <c r="AC528" s="18">
        <v>1.13082431943428E-8</v>
      </c>
      <c r="AD528" s="1" t="s">
        <v>1253</v>
      </c>
    </row>
    <row r="529" spans="1:30">
      <c r="A529" s="15" t="s">
        <v>643</v>
      </c>
      <c r="B529" s="16">
        <v>1460</v>
      </c>
      <c r="C529" s="19" t="s">
        <v>118</v>
      </c>
      <c r="D529" s="19" t="s">
        <v>118</v>
      </c>
      <c r="E529" s="19" t="s">
        <v>118</v>
      </c>
      <c r="F529" s="19" t="s">
        <v>118</v>
      </c>
      <c r="G529" s="19" t="s">
        <v>118</v>
      </c>
      <c r="H529" s="19" t="s">
        <v>118</v>
      </c>
      <c r="I529" s="19" t="s">
        <v>118</v>
      </c>
      <c r="J529" s="19" t="s">
        <v>118</v>
      </c>
      <c r="K529" s="19" t="s">
        <v>118</v>
      </c>
      <c r="L529" s="19" t="s">
        <v>118</v>
      </c>
      <c r="M529" s="19" t="s">
        <v>118</v>
      </c>
      <c r="N529" s="19" t="s">
        <v>118</v>
      </c>
      <c r="O529" s="19" t="s">
        <v>118</v>
      </c>
      <c r="P529" s="19" t="s">
        <v>118</v>
      </c>
      <c r="Q529" s="19" t="s">
        <v>118</v>
      </c>
      <c r="R529" s="19" t="s">
        <v>118</v>
      </c>
      <c r="S529" s="19" t="s">
        <v>118</v>
      </c>
      <c r="T529" s="19" t="s">
        <v>118</v>
      </c>
      <c r="U529" s="20">
        <v>0.8</v>
      </c>
      <c r="V529" s="20">
        <v>0.36</v>
      </c>
      <c r="W529" s="20">
        <v>0.48</v>
      </c>
      <c r="X529" s="20">
        <v>0</v>
      </c>
      <c r="Y529" s="20">
        <v>0</v>
      </c>
      <c r="Z529" s="20">
        <v>0</v>
      </c>
      <c r="AA529" s="17">
        <v>-7.1263350109280701</v>
      </c>
      <c r="AB529" s="18">
        <v>1.00755664331879E-9</v>
      </c>
      <c r="AC529" s="18">
        <v>1.1687657062498E-8</v>
      </c>
      <c r="AD529" s="1" t="s">
        <v>1274</v>
      </c>
    </row>
    <row r="530" spans="1:30">
      <c r="A530" s="15" t="s">
        <v>644</v>
      </c>
      <c r="B530" s="16">
        <v>809</v>
      </c>
      <c r="C530" s="19" t="s">
        <v>118</v>
      </c>
      <c r="D530" s="19" t="s">
        <v>118</v>
      </c>
      <c r="E530" s="19" t="s">
        <v>118</v>
      </c>
      <c r="F530" s="19" t="s">
        <v>118</v>
      </c>
      <c r="G530" s="19" t="s">
        <v>118</v>
      </c>
      <c r="H530" s="19" t="s">
        <v>118</v>
      </c>
      <c r="I530" s="19" t="s">
        <v>118</v>
      </c>
      <c r="J530" s="19" t="s">
        <v>118</v>
      </c>
      <c r="K530" s="19" t="s">
        <v>118</v>
      </c>
      <c r="L530" s="19" t="s">
        <v>118</v>
      </c>
      <c r="M530" s="19" t="s">
        <v>118</v>
      </c>
      <c r="N530" s="19" t="s">
        <v>118</v>
      </c>
      <c r="O530" s="19" t="s">
        <v>118</v>
      </c>
      <c r="P530" s="19" t="s">
        <v>118</v>
      </c>
      <c r="Q530" s="19" t="s">
        <v>118</v>
      </c>
      <c r="R530" s="19" t="s">
        <v>118</v>
      </c>
      <c r="S530" s="19" t="s">
        <v>118</v>
      </c>
      <c r="T530" s="19" t="s">
        <v>118</v>
      </c>
      <c r="U530" s="20">
        <v>0</v>
      </c>
      <c r="V530" s="20">
        <v>3.57</v>
      </c>
      <c r="W530" s="20">
        <v>0.8</v>
      </c>
      <c r="X530" s="20">
        <v>0</v>
      </c>
      <c r="Y530" s="20">
        <v>0</v>
      </c>
      <c r="Z530" s="20">
        <v>0</v>
      </c>
      <c r="AA530" s="17">
        <v>-7.1560901642881101</v>
      </c>
      <c r="AB530" s="18">
        <v>1.4160255527723499E-9</v>
      </c>
      <c r="AC530" s="18">
        <v>1.4932633101963001E-8</v>
      </c>
      <c r="AD530" s="1" t="s">
        <v>1254</v>
      </c>
    </row>
    <row r="531" spans="1:30">
      <c r="A531" s="15" t="s">
        <v>645</v>
      </c>
      <c r="B531" s="16">
        <v>1906</v>
      </c>
      <c r="C531" s="19" t="s">
        <v>118</v>
      </c>
      <c r="D531" s="19" t="s">
        <v>118</v>
      </c>
      <c r="E531" s="19" t="s">
        <v>118</v>
      </c>
      <c r="F531" s="19" t="s">
        <v>118</v>
      </c>
      <c r="G531" s="19" t="s">
        <v>118</v>
      </c>
      <c r="H531" s="19" t="s">
        <v>118</v>
      </c>
      <c r="I531" s="19" t="s">
        <v>118</v>
      </c>
      <c r="J531" s="19" t="s">
        <v>118</v>
      </c>
      <c r="K531" s="19" t="s">
        <v>118</v>
      </c>
      <c r="L531" s="19" t="s">
        <v>118</v>
      </c>
      <c r="M531" s="19" t="s">
        <v>118</v>
      </c>
      <c r="N531" s="19" t="s">
        <v>118</v>
      </c>
      <c r="O531" s="19" t="s">
        <v>118</v>
      </c>
      <c r="P531" s="19" t="s">
        <v>118</v>
      </c>
      <c r="Q531" s="19" t="s">
        <v>118</v>
      </c>
      <c r="R531" s="19" t="s">
        <v>118</v>
      </c>
      <c r="S531" s="19" t="s">
        <v>118</v>
      </c>
      <c r="T531" s="19" t="s">
        <v>118</v>
      </c>
      <c r="U531" s="20">
        <v>0.43</v>
      </c>
      <c r="V531" s="20">
        <v>0.75</v>
      </c>
      <c r="W531" s="20">
        <v>0</v>
      </c>
      <c r="X531" s="20">
        <v>0</v>
      </c>
      <c r="Y531" s="20">
        <v>0.02</v>
      </c>
      <c r="Z531" s="20">
        <v>0</v>
      </c>
      <c r="AA531" s="17">
        <v>-7.1108772324627401</v>
      </c>
      <c r="AB531" s="18">
        <v>1.4160255527723499E-9</v>
      </c>
      <c r="AC531" s="18">
        <v>1.4932633101963001E-8</v>
      </c>
      <c r="AD531" s="1" t="s">
        <v>1298</v>
      </c>
    </row>
    <row r="532" spans="1:30">
      <c r="A532" s="15" t="s">
        <v>646</v>
      </c>
      <c r="B532" s="16">
        <v>670</v>
      </c>
      <c r="C532" s="19" t="s">
        <v>118</v>
      </c>
      <c r="D532" s="19" t="s">
        <v>118</v>
      </c>
      <c r="E532" s="19" t="s">
        <v>118</v>
      </c>
      <c r="F532" s="19" t="s">
        <v>118</v>
      </c>
      <c r="G532" s="19" t="s">
        <v>118</v>
      </c>
      <c r="H532" s="19" t="s">
        <v>118</v>
      </c>
      <c r="I532" s="19" t="s">
        <v>118</v>
      </c>
      <c r="J532" s="19" t="s">
        <v>118</v>
      </c>
      <c r="K532" s="19" t="s">
        <v>118</v>
      </c>
      <c r="L532" s="19" t="s">
        <v>118</v>
      </c>
      <c r="M532" s="19" t="s">
        <v>118</v>
      </c>
      <c r="N532" s="19" t="s">
        <v>118</v>
      </c>
      <c r="O532" s="19" t="s">
        <v>118</v>
      </c>
      <c r="P532" s="19" t="s">
        <v>118</v>
      </c>
      <c r="Q532" s="19" t="s">
        <v>118</v>
      </c>
      <c r="R532" s="19" t="s">
        <v>118</v>
      </c>
      <c r="S532" s="19" t="s">
        <v>118</v>
      </c>
      <c r="T532" s="19" t="s">
        <v>118</v>
      </c>
      <c r="U532" s="20">
        <v>11.66</v>
      </c>
      <c r="V532" s="20">
        <v>19.68</v>
      </c>
      <c r="W532" s="20">
        <v>22.32</v>
      </c>
      <c r="X532" s="20">
        <v>5.16</v>
      </c>
      <c r="Y532" s="20">
        <v>5.97</v>
      </c>
      <c r="Z532" s="20">
        <v>5.65</v>
      </c>
      <c r="AA532" s="17">
        <v>-2.5555123879601802</v>
      </c>
      <c r="AB532" s="18">
        <v>1.58089822583797E-9</v>
      </c>
      <c r="AC532" s="18">
        <v>1.6180958311518099E-8</v>
      </c>
      <c r="AD532" s="1" t="s">
        <v>1333</v>
      </c>
    </row>
    <row r="533" spans="1:30" s="79" customFormat="1">
      <c r="A533" s="95" t="s">
        <v>647</v>
      </c>
      <c r="B533" s="119">
        <v>673</v>
      </c>
      <c r="C533" s="122" t="s">
        <v>118</v>
      </c>
      <c r="D533" s="122" t="s">
        <v>118</v>
      </c>
      <c r="E533" s="122" t="s">
        <v>118</v>
      </c>
      <c r="F533" s="122" t="s">
        <v>118</v>
      </c>
      <c r="G533" s="122" t="s">
        <v>118</v>
      </c>
      <c r="H533" s="122" t="s">
        <v>118</v>
      </c>
      <c r="I533" s="122" t="s">
        <v>118</v>
      </c>
      <c r="J533" s="122" t="s">
        <v>118</v>
      </c>
      <c r="K533" s="122" t="s">
        <v>118</v>
      </c>
      <c r="L533" s="122" t="s">
        <v>118</v>
      </c>
      <c r="M533" s="122" t="s">
        <v>118</v>
      </c>
      <c r="N533" s="122" t="s">
        <v>118</v>
      </c>
      <c r="O533" s="122" t="s">
        <v>118</v>
      </c>
      <c r="P533" s="122" t="s">
        <v>118</v>
      </c>
      <c r="Q533" s="122" t="s">
        <v>118</v>
      </c>
      <c r="R533" s="122" t="s">
        <v>118</v>
      </c>
      <c r="S533" s="122" t="s">
        <v>118</v>
      </c>
      <c r="T533" s="122" t="s">
        <v>118</v>
      </c>
      <c r="U533" s="123">
        <v>12.17</v>
      </c>
      <c r="V533" s="123">
        <v>5.71</v>
      </c>
      <c r="W533" s="123">
        <v>10.61</v>
      </c>
      <c r="X533" s="123">
        <v>0.93</v>
      </c>
      <c r="Y533" s="123">
        <v>4.68</v>
      </c>
      <c r="Z533" s="123">
        <v>4.6399999999999997</v>
      </c>
      <c r="AA533" s="120">
        <v>-2.5318718110834499</v>
      </c>
      <c r="AB533" s="121">
        <v>7.7660600380936598E-9</v>
      </c>
      <c r="AC533" s="121">
        <v>7.3042943060989105E-8</v>
      </c>
      <c r="AD533" s="124" t="s">
        <v>1532</v>
      </c>
    </row>
    <row r="534" spans="1:30">
      <c r="A534" s="15" t="s">
        <v>648</v>
      </c>
      <c r="B534" s="16">
        <v>2903</v>
      </c>
      <c r="C534" s="19" t="s">
        <v>118</v>
      </c>
      <c r="D534" s="19" t="s">
        <v>118</v>
      </c>
      <c r="E534" s="19" t="s">
        <v>118</v>
      </c>
      <c r="F534" s="19" t="s">
        <v>118</v>
      </c>
      <c r="G534" s="19" t="s">
        <v>118</v>
      </c>
      <c r="H534" s="19" t="s">
        <v>118</v>
      </c>
      <c r="I534" s="19" t="s">
        <v>118</v>
      </c>
      <c r="J534" s="19" t="s">
        <v>118</v>
      </c>
      <c r="K534" s="19" t="s">
        <v>118</v>
      </c>
      <c r="L534" s="19" t="s">
        <v>118</v>
      </c>
      <c r="M534" s="19" t="s">
        <v>118</v>
      </c>
      <c r="N534" s="19" t="s">
        <v>118</v>
      </c>
      <c r="O534" s="19" t="s">
        <v>118</v>
      </c>
      <c r="P534" s="19" t="s">
        <v>118</v>
      </c>
      <c r="Q534" s="19" t="s">
        <v>118</v>
      </c>
      <c r="R534" s="19" t="s">
        <v>118</v>
      </c>
      <c r="S534" s="19" t="s">
        <v>118</v>
      </c>
      <c r="T534" s="19" t="s">
        <v>118</v>
      </c>
      <c r="U534" s="20">
        <v>0</v>
      </c>
      <c r="V534" s="20">
        <v>0.55000000000000004</v>
      </c>
      <c r="W534" s="20">
        <v>0.14000000000000001</v>
      </c>
      <c r="X534" s="20">
        <v>0</v>
      </c>
      <c r="Y534" s="20">
        <v>0</v>
      </c>
      <c r="Z534" s="20">
        <v>0</v>
      </c>
      <c r="AA534" s="17">
        <v>-6.8650334691619204</v>
      </c>
      <c r="AB534" s="18">
        <v>2.5046417254402599E-8</v>
      </c>
      <c r="AC534" s="18">
        <v>2.2349110780851499E-7</v>
      </c>
      <c r="AD534" s="1" t="s">
        <v>1254</v>
      </c>
    </row>
    <row r="535" spans="1:30">
      <c r="A535" s="15" t="s">
        <v>649</v>
      </c>
      <c r="B535" s="16">
        <v>1849</v>
      </c>
      <c r="C535" s="19" t="s">
        <v>118</v>
      </c>
      <c r="D535" s="19" t="s">
        <v>118</v>
      </c>
      <c r="E535" s="19" t="s">
        <v>118</v>
      </c>
      <c r="F535" s="19" t="s">
        <v>118</v>
      </c>
      <c r="G535" s="19" t="s">
        <v>118</v>
      </c>
      <c r="H535" s="19" t="s">
        <v>118</v>
      </c>
      <c r="I535" s="19" t="s">
        <v>118</v>
      </c>
      <c r="J535" s="19" t="s">
        <v>118</v>
      </c>
      <c r="K535" s="19" t="s">
        <v>118</v>
      </c>
      <c r="L535" s="19" t="s">
        <v>118</v>
      </c>
      <c r="M535" s="19" t="s">
        <v>118</v>
      </c>
      <c r="N535" s="19" t="s">
        <v>118</v>
      </c>
      <c r="O535" s="19" t="s">
        <v>118</v>
      </c>
      <c r="P535" s="19" t="s">
        <v>118</v>
      </c>
      <c r="Q535" s="19" t="s">
        <v>118</v>
      </c>
      <c r="R535" s="19" t="s">
        <v>118</v>
      </c>
      <c r="S535" s="19" t="s">
        <v>118</v>
      </c>
      <c r="T535" s="19" t="s">
        <v>118</v>
      </c>
      <c r="U535" s="20">
        <v>0</v>
      </c>
      <c r="V535" s="20">
        <v>0.7</v>
      </c>
      <c r="W535" s="20">
        <v>1.08</v>
      </c>
      <c r="X535" s="20">
        <v>0</v>
      </c>
      <c r="Y535" s="20">
        <v>0</v>
      </c>
      <c r="Z535" s="20">
        <v>0.43</v>
      </c>
      <c r="AA535" s="17">
        <v>-3.3540461567826001</v>
      </c>
      <c r="AB535" s="18">
        <v>7.0441830092463395E-8</v>
      </c>
      <c r="AC535" s="18">
        <v>6.1284392180443202E-7</v>
      </c>
      <c r="AD535" s="1" t="s">
        <v>1299</v>
      </c>
    </row>
    <row r="536" spans="1:30">
      <c r="A536" s="15" t="s">
        <v>650</v>
      </c>
      <c r="B536" s="16">
        <v>2084</v>
      </c>
      <c r="C536" s="19" t="s">
        <v>118</v>
      </c>
      <c r="D536" s="19" t="s">
        <v>118</v>
      </c>
      <c r="E536" s="19" t="s">
        <v>118</v>
      </c>
      <c r="F536" s="19" t="s">
        <v>118</v>
      </c>
      <c r="G536" s="19" t="s">
        <v>118</v>
      </c>
      <c r="H536" s="19" t="s">
        <v>118</v>
      </c>
      <c r="I536" s="19" t="s">
        <v>118</v>
      </c>
      <c r="J536" s="19" t="s">
        <v>118</v>
      </c>
      <c r="K536" s="19" t="s">
        <v>118</v>
      </c>
      <c r="L536" s="19" t="s">
        <v>118</v>
      </c>
      <c r="M536" s="19" t="s">
        <v>118</v>
      </c>
      <c r="N536" s="19" t="s">
        <v>118</v>
      </c>
      <c r="O536" s="19" t="s">
        <v>118</v>
      </c>
      <c r="P536" s="19" t="s">
        <v>118</v>
      </c>
      <c r="Q536" s="19" t="s">
        <v>118</v>
      </c>
      <c r="R536" s="19" t="s">
        <v>118</v>
      </c>
      <c r="S536" s="19" t="s">
        <v>118</v>
      </c>
      <c r="T536" s="19" t="s">
        <v>118</v>
      </c>
      <c r="U536" s="20">
        <v>0.49</v>
      </c>
      <c r="V536" s="20">
        <v>0.54</v>
      </c>
      <c r="W536" s="20">
        <v>1.23</v>
      </c>
      <c r="X536" s="20">
        <v>0</v>
      </c>
      <c r="Y536" s="20">
        <v>0.53</v>
      </c>
      <c r="Z536" s="20">
        <v>0</v>
      </c>
      <c r="AA536" s="17">
        <v>-2.8727526345665901</v>
      </c>
      <c r="AB536" s="18">
        <v>8.3623384907897701E-8</v>
      </c>
      <c r="AC536" s="18">
        <v>6.9287947495115304E-7</v>
      </c>
      <c r="AD536" s="1" t="s">
        <v>1333</v>
      </c>
    </row>
    <row r="537" spans="1:30">
      <c r="A537" s="15" t="s">
        <v>651</v>
      </c>
      <c r="B537" s="16">
        <v>733</v>
      </c>
      <c r="C537" s="19" t="s">
        <v>118</v>
      </c>
      <c r="D537" s="19" t="s">
        <v>118</v>
      </c>
      <c r="E537" s="19" t="s">
        <v>118</v>
      </c>
      <c r="F537" s="19" t="s">
        <v>118</v>
      </c>
      <c r="G537" s="19" t="s">
        <v>118</v>
      </c>
      <c r="H537" s="19" t="s">
        <v>118</v>
      </c>
      <c r="I537" s="19" t="s">
        <v>118</v>
      </c>
      <c r="J537" s="19" t="s">
        <v>118</v>
      </c>
      <c r="K537" s="19" t="s">
        <v>118</v>
      </c>
      <c r="L537" s="19" t="s">
        <v>118</v>
      </c>
      <c r="M537" s="19" t="s">
        <v>118</v>
      </c>
      <c r="N537" s="19" t="s">
        <v>118</v>
      </c>
      <c r="O537" s="19" t="s">
        <v>118</v>
      </c>
      <c r="P537" s="19" t="s">
        <v>118</v>
      </c>
      <c r="Q537" s="19" t="s">
        <v>118</v>
      </c>
      <c r="R537" s="19" t="s">
        <v>118</v>
      </c>
      <c r="S537" s="19" t="s">
        <v>118</v>
      </c>
      <c r="T537" s="19" t="s">
        <v>118</v>
      </c>
      <c r="U537" s="20">
        <v>2.19</v>
      </c>
      <c r="V537" s="20">
        <v>2.85</v>
      </c>
      <c r="W537" s="20">
        <v>2.88</v>
      </c>
      <c r="X537" s="20">
        <v>0.87</v>
      </c>
      <c r="Y537" s="20">
        <v>1.1000000000000001</v>
      </c>
      <c r="Z537" s="20">
        <v>0.27</v>
      </c>
      <c r="AA537" s="17">
        <v>-3.2342782386725699</v>
      </c>
      <c r="AB537" s="18">
        <v>4.3206627630182301E-7</v>
      </c>
      <c r="AC537" s="18">
        <v>3.41725145802351E-6</v>
      </c>
      <c r="AD537" s="1" t="s">
        <v>1333</v>
      </c>
    </row>
    <row r="538" spans="1:30">
      <c r="A538" s="15" t="s">
        <v>652</v>
      </c>
      <c r="B538" s="16">
        <v>1063</v>
      </c>
      <c r="C538" s="19" t="s">
        <v>118</v>
      </c>
      <c r="D538" s="19" t="s">
        <v>118</v>
      </c>
      <c r="E538" s="19" t="s">
        <v>118</v>
      </c>
      <c r="F538" s="19" t="s">
        <v>118</v>
      </c>
      <c r="G538" s="19" t="s">
        <v>118</v>
      </c>
      <c r="H538" s="19" t="s">
        <v>118</v>
      </c>
      <c r="I538" s="19" t="s">
        <v>118</v>
      </c>
      <c r="J538" s="19" t="s">
        <v>118</v>
      </c>
      <c r="K538" s="19" t="s">
        <v>118</v>
      </c>
      <c r="L538" s="19" t="s">
        <v>118</v>
      </c>
      <c r="M538" s="19" t="s">
        <v>118</v>
      </c>
      <c r="N538" s="19" t="s">
        <v>118</v>
      </c>
      <c r="O538" s="19" t="s">
        <v>118</v>
      </c>
      <c r="P538" s="19" t="s">
        <v>118</v>
      </c>
      <c r="Q538" s="19" t="s">
        <v>118</v>
      </c>
      <c r="R538" s="19" t="s">
        <v>118</v>
      </c>
      <c r="S538" s="19" t="s">
        <v>118</v>
      </c>
      <c r="T538" s="19" t="s">
        <v>118</v>
      </c>
      <c r="U538" s="20">
        <v>0.22</v>
      </c>
      <c r="V538" s="20">
        <v>0.54</v>
      </c>
      <c r="W538" s="20">
        <v>0.15</v>
      </c>
      <c r="X538" s="20">
        <v>3.38</v>
      </c>
      <c r="Y538" s="20">
        <v>4.99</v>
      </c>
      <c r="Z538" s="20">
        <v>3.49</v>
      </c>
      <c r="AA538" s="17">
        <v>2.79017629579976</v>
      </c>
      <c r="AB538" s="18">
        <v>5.1113006710400196E-7</v>
      </c>
      <c r="AC538" s="18">
        <v>3.9527391856042797E-6</v>
      </c>
      <c r="AD538" s="1" t="s">
        <v>1300</v>
      </c>
    </row>
    <row r="539" spans="1:30">
      <c r="A539" s="15" t="s">
        <v>653</v>
      </c>
      <c r="B539" s="16">
        <v>1705</v>
      </c>
      <c r="C539" s="19" t="s">
        <v>118</v>
      </c>
      <c r="D539" s="19" t="s">
        <v>118</v>
      </c>
      <c r="E539" s="19" t="s">
        <v>118</v>
      </c>
      <c r="F539" s="19" t="s">
        <v>118</v>
      </c>
      <c r="G539" s="19" t="s">
        <v>118</v>
      </c>
      <c r="H539" s="19" t="s">
        <v>118</v>
      </c>
      <c r="I539" s="19" t="s">
        <v>118</v>
      </c>
      <c r="J539" s="19" t="s">
        <v>118</v>
      </c>
      <c r="K539" s="19" t="s">
        <v>118</v>
      </c>
      <c r="L539" s="19" t="s">
        <v>118</v>
      </c>
      <c r="M539" s="19" t="s">
        <v>118</v>
      </c>
      <c r="N539" s="19" t="s">
        <v>118</v>
      </c>
      <c r="O539" s="19" t="s">
        <v>118</v>
      </c>
      <c r="P539" s="19" t="s">
        <v>118</v>
      </c>
      <c r="Q539" s="19" t="s">
        <v>118</v>
      </c>
      <c r="R539" s="19" t="s">
        <v>118</v>
      </c>
      <c r="S539" s="19" t="s">
        <v>118</v>
      </c>
      <c r="T539" s="19" t="s">
        <v>118</v>
      </c>
      <c r="U539" s="20">
        <v>0</v>
      </c>
      <c r="V539" s="20">
        <v>0</v>
      </c>
      <c r="W539" s="20">
        <v>0</v>
      </c>
      <c r="X539" s="20">
        <v>0</v>
      </c>
      <c r="Y539" s="20">
        <v>0.61</v>
      </c>
      <c r="Z539" s="20">
        <v>1.29</v>
      </c>
      <c r="AA539" s="17">
        <v>6.54988354614364</v>
      </c>
      <c r="AB539" s="18">
        <v>6.3717844664265E-7</v>
      </c>
      <c r="AC539" s="18">
        <v>4.8203934659052698E-6</v>
      </c>
      <c r="AD539" s="1" t="s">
        <v>1274</v>
      </c>
    </row>
    <row r="540" spans="1:30">
      <c r="A540" s="15" t="s">
        <v>654</v>
      </c>
      <c r="B540" s="16">
        <v>1688</v>
      </c>
      <c r="C540" s="19" t="s">
        <v>118</v>
      </c>
      <c r="D540" s="19" t="s">
        <v>118</v>
      </c>
      <c r="E540" s="19" t="s">
        <v>118</v>
      </c>
      <c r="F540" s="19" t="s">
        <v>118</v>
      </c>
      <c r="G540" s="19" t="s">
        <v>118</v>
      </c>
      <c r="H540" s="19" t="s">
        <v>118</v>
      </c>
      <c r="I540" s="19" t="s">
        <v>118</v>
      </c>
      <c r="J540" s="19" t="s">
        <v>118</v>
      </c>
      <c r="K540" s="19" t="s">
        <v>118</v>
      </c>
      <c r="L540" s="19" t="s">
        <v>118</v>
      </c>
      <c r="M540" s="19" t="s">
        <v>118</v>
      </c>
      <c r="N540" s="19" t="s">
        <v>118</v>
      </c>
      <c r="O540" s="19" t="s">
        <v>118</v>
      </c>
      <c r="P540" s="19" t="s">
        <v>118</v>
      </c>
      <c r="Q540" s="19" t="s">
        <v>118</v>
      </c>
      <c r="R540" s="19" t="s">
        <v>118</v>
      </c>
      <c r="S540" s="19" t="s">
        <v>118</v>
      </c>
      <c r="T540" s="19" t="s">
        <v>118</v>
      </c>
      <c r="U540" s="20">
        <v>0.75</v>
      </c>
      <c r="V540" s="20">
        <v>0</v>
      </c>
      <c r="W540" s="20">
        <v>0</v>
      </c>
      <c r="X540" s="20">
        <v>0</v>
      </c>
      <c r="Y540" s="20">
        <v>0</v>
      </c>
      <c r="Z540" s="20">
        <v>0</v>
      </c>
      <c r="AA540" s="17">
        <v>-6.4262552338071099</v>
      </c>
      <c r="AB540" s="18">
        <v>9.2062372651837295E-7</v>
      </c>
      <c r="AC540" s="18">
        <v>6.5640942873136797E-6</v>
      </c>
      <c r="AD540" s="1" t="s">
        <v>1243</v>
      </c>
    </row>
    <row r="541" spans="1:30">
      <c r="A541" s="15" t="s">
        <v>655</v>
      </c>
      <c r="B541" s="16">
        <v>5192</v>
      </c>
      <c r="C541" s="19" t="s">
        <v>118</v>
      </c>
      <c r="D541" s="19" t="s">
        <v>118</v>
      </c>
      <c r="E541" s="19" t="s">
        <v>118</v>
      </c>
      <c r="F541" s="19" t="s">
        <v>118</v>
      </c>
      <c r="G541" s="19" t="s">
        <v>118</v>
      </c>
      <c r="H541" s="19" t="s">
        <v>118</v>
      </c>
      <c r="I541" s="19" t="s">
        <v>118</v>
      </c>
      <c r="J541" s="19" t="s">
        <v>118</v>
      </c>
      <c r="K541" s="19" t="s">
        <v>118</v>
      </c>
      <c r="L541" s="19" t="s">
        <v>118</v>
      </c>
      <c r="M541" s="19" t="s">
        <v>118</v>
      </c>
      <c r="N541" s="19" t="s">
        <v>118</v>
      </c>
      <c r="O541" s="19" t="s">
        <v>118</v>
      </c>
      <c r="P541" s="19" t="s">
        <v>118</v>
      </c>
      <c r="Q541" s="19" t="s">
        <v>118</v>
      </c>
      <c r="R541" s="19" t="s">
        <v>118</v>
      </c>
      <c r="S541" s="19" t="s">
        <v>118</v>
      </c>
      <c r="T541" s="19" t="s">
        <v>118</v>
      </c>
      <c r="U541" s="20">
        <v>0</v>
      </c>
      <c r="V541" s="20">
        <v>0</v>
      </c>
      <c r="W541" s="20">
        <v>0.02</v>
      </c>
      <c r="X541" s="20">
        <v>0.17</v>
      </c>
      <c r="Y541" s="20">
        <v>0.32</v>
      </c>
      <c r="Z541" s="20">
        <v>0.14000000000000001</v>
      </c>
      <c r="AA541" s="17">
        <v>3.7924738461524301</v>
      </c>
      <c r="AB541" s="18">
        <v>1.2850640788750999E-6</v>
      </c>
      <c r="AC541" s="18">
        <v>8.9440459889706995E-6</v>
      </c>
      <c r="AD541" s="1" t="s">
        <v>1261</v>
      </c>
    </row>
    <row r="542" spans="1:30">
      <c r="A542" s="15" t="s">
        <v>656</v>
      </c>
      <c r="B542" s="16">
        <v>1866</v>
      </c>
      <c r="C542" s="19" t="s">
        <v>118</v>
      </c>
      <c r="D542" s="19" t="s">
        <v>118</v>
      </c>
      <c r="E542" s="19" t="s">
        <v>118</v>
      </c>
      <c r="F542" s="19" t="s">
        <v>118</v>
      </c>
      <c r="G542" s="19" t="s">
        <v>118</v>
      </c>
      <c r="H542" s="19" t="s">
        <v>118</v>
      </c>
      <c r="I542" s="19" t="s">
        <v>118</v>
      </c>
      <c r="J542" s="19" t="s">
        <v>118</v>
      </c>
      <c r="K542" s="19" t="s">
        <v>118</v>
      </c>
      <c r="L542" s="19" t="s">
        <v>118</v>
      </c>
      <c r="M542" s="19" t="s">
        <v>118</v>
      </c>
      <c r="N542" s="19" t="s">
        <v>118</v>
      </c>
      <c r="O542" s="19" t="s">
        <v>118</v>
      </c>
      <c r="P542" s="19" t="s">
        <v>118</v>
      </c>
      <c r="Q542" s="19" t="s">
        <v>118</v>
      </c>
      <c r="R542" s="19" t="s">
        <v>118</v>
      </c>
      <c r="S542" s="19" t="s">
        <v>118</v>
      </c>
      <c r="T542" s="19" t="s">
        <v>118</v>
      </c>
      <c r="U542" s="20">
        <v>0.04</v>
      </c>
      <c r="V542" s="20">
        <v>0.11</v>
      </c>
      <c r="W542" s="20">
        <v>1.1100000000000001</v>
      </c>
      <c r="X542" s="20">
        <v>0</v>
      </c>
      <c r="Y542" s="20">
        <v>7.0000000000000007E-2</v>
      </c>
      <c r="Z542" s="20">
        <v>7.0000000000000007E-2</v>
      </c>
      <c r="AA542" s="17">
        <v>-3.6619607966403001</v>
      </c>
      <c r="AB542" s="18">
        <v>1.3985582403824701E-6</v>
      </c>
      <c r="AC542" s="18">
        <v>9.3817121383133599E-6</v>
      </c>
      <c r="AD542" s="1" t="s">
        <v>1518</v>
      </c>
    </row>
    <row r="543" spans="1:30">
      <c r="A543" s="15" t="s">
        <v>657</v>
      </c>
      <c r="B543" s="16">
        <v>2016</v>
      </c>
      <c r="C543" s="19" t="s">
        <v>118</v>
      </c>
      <c r="D543" s="19" t="s">
        <v>118</v>
      </c>
      <c r="E543" s="19" t="s">
        <v>118</v>
      </c>
      <c r="F543" s="19" t="s">
        <v>118</v>
      </c>
      <c r="G543" s="19" t="s">
        <v>118</v>
      </c>
      <c r="H543" s="19" t="s">
        <v>118</v>
      </c>
      <c r="I543" s="19" t="s">
        <v>118</v>
      </c>
      <c r="J543" s="19" t="s">
        <v>118</v>
      </c>
      <c r="K543" s="19" t="s">
        <v>118</v>
      </c>
      <c r="L543" s="19" t="s">
        <v>118</v>
      </c>
      <c r="M543" s="19" t="s">
        <v>118</v>
      </c>
      <c r="N543" s="19" t="s">
        <v>118</v>
      </c>
      <c r="O543" s="19" t="s">
        <v>118</v>
      </c>
      <c r="P543" s="19" t="s">
        <v>118</v>
      </c>
      <c r="Q543" s="19" t="s">
        <v>118</v>
      </c>
      <c r="R543" s="19" t="s">
        <v>118</v>
      </c>
      <c r="S543" s="19" t="s">
        <v>118</v>
      </c>
      <c r="T543" s="19" t="s">
        <v>118</v>
      </c>
      <c r="U543" s="20">
        <v>0.1</v>
      </c>
      <c r="V543" s="20">
        <v>0.27</v>
      </c>
      <c r="W543" s="20">
        <v>0.39</v>
      </c>
      <c r="X543" s="20">
        <v>0</v>
      </c>
      <c r="Y543" s="20">
        <v>0</v>
      </c>
      <c r="Z543" s="20">
        <v>0</v>
      </c>
      <c r="AA543" s="17">
        <v>-6.4055848272738496</v>
      </c>
      <c r="AB543" s="18">
        <v>1.41381500858179E-6</v>
      </c>
      <c r="AC543" s="18">
        <v>9.3817121383133599E-6</v>
      </c>
      <c r="AD543" s="1" t="s">
        <v>1301</v>
      </c>
    </row>
    <row r="544" spans="1:30">
      <c r="A544" s="15" t="s">
        <v>658</v>
      </c>
      <c r="B544" s="16">
        <v>965</v>
      </c>
      <c r="C544" s="19" t="s">
        <v>118</v>
      </c>
      <c r="D544" s="19" t="s">
        <v>118</v>
      </c>
      <c r="E544" s="19" t="s">
        <v>118</v>
      </c>
      <c r="F544" s="19" t="s">
        <v>118</v>
      </c>
      <c r="G544" s="19" t="s">
        <v>118</v>
      </c>
      <c r="H544" s="19" t="s">
        <v>118</v>
      </c>
      <c r="I544" s="19" t="s">
        <v>118</v>
      </c>
      <c r="J544" s="19" t="s">
        <v>118</v>
      </c>
      <c r="K544" s="19" t="s">
        <v>118</v>
      </c>
      <c r="L544" s="19" t="s">
        <v>118</v>
      </c>
      <c r="M544" s="19" t="s">
        <v>118</v>
      </c>
      <c r="N544" s="19" t="s">
        <v>118</v>
      </c>
      <c r="O544" s="19" t="s">
        <v>118</v>
      </c>
      <c r="P544" s="19" t="s">
        <v>118</v>
      </c>
      <c r="Q544" s="19" t="s">
        <v>118</v>
      </c>
      <c r="R544" s="19" t="s">
        <v>118</v>
      </c>
      <c r="S544" s="19" t="s">
        <v>118</v>
      </c>
      <c r="T544" s="19" t="s">
        <v>118</v>
      </c>
      <c r="U544" s="20">
        <v>0.08</v>
      </c>
      <c r="V544" s="20">
        <v>0.26</v>
      </c>
      <c r="W544" s="20">
        <v>0</v>
      </c>
      <c r="X544" s="20">
        <v>2.23</v>
      </c>
      <c r="Y544" s="20">
        <v>2.0699999999999998</v>
      </c>
      <c r="Z544" s="20">
        <v>3.01</v>
      </c>
      <c r="AA544" s="17">
        <v>3.4253861606311999</v>
      </c>
      <c r="AB544" s="18">
        <v>1.42882397508795E-6</v>
      </c>
      <c r="AC544" s="18">
        <v>9.3817121383133599E-6</v>
      </c>
      <c r="AD544" s="1" t="s">
        <v>1256</v>
      </c>
    </row>
    <row r="545" spans="1:30">
      <c r="A545" s="15" t="s">
        <v>659</v>
      </c>
      <c r="B545" s="16">
        <v>1674</v>
      </c>
      <c r="C545" s="19" t="s">
        <v>118</v>
      </c>
      <c r="D545" s="19" t="s">
        <v>118</v>
      </c>
      <c r="E545" s="19" t="s">
        <v>118</v>
      </c>
      <c r="F545" s="19" t="s">
        <v>118</v>
      </c>
      <c r="G545" s="19" t="s">
        <v>118</v>
      </c>
      <c r="H545" s="19" t="s">
        <v>118</v>
      </c>
      <c r="I545" s="19" t="s">
        <v>118</v>
      </c>
      <c r="J545" s="19" t="s">
        <v>118</v>
      </c>
      <c r="K545" s="19" t="s">
        <v>118</v>
      </c>
      <c r="L545" s="19" t="s">
        <v>118</v>
      </c>
      <c r="M545" s="19" t="s">
        <v>118</v>
      </c>
      <c r="N545" s="19" t="s">
        <v>118</v>
      </c>
      <c r="O545" s="19" t="s">
        <v>118</v>
      </c>
      <c r="P545" s="19" t="s">
        <v>118</v>
      </c>
      <c r="Q545" s="19" t="s">
        <v>118</v>
      </c>
      <c r="R545" s="19" t="s">
        <v>118</v>
      </c>
      <c r="S545" s="19" t="s">
        <v>118</v>
      </c>
      <c r="T545" s="19" t="s">
        <v>118</v>
      </c>
      <c r="U545" s="20">
        <v>0.8</v>
      </c>
      <c r="V545" s="20">
        <v>0.62</v>
      </c>
      <c r="W545" s="20">
        <v>1.79</v>
      </c>
      <c r="X545" s="20">
        <v>0.41</v>
      </c>
      <c r="Y545" s="20">
        <v>0.41</v>
      </c>
      <c r="Z545" s="20">
        <v>0.3</v>
      </c>
      <c r="AA545" s="17">
        <v>-2.3516259626071201</v>
      </c>
      <c r="AB545" s="18">
        <v>2.2746646317238199E-6</v>
      </c>
      <c r="AC545" s="18">
        <v>1.4135415925712301E-5</v>
      </c>
      <c r="AD545" s="99" t="s">
        <v>1523</v>
      </c>
    </row>
    <row r="546" spans="1:30">
      <c r="A546" s="15" t="s">
        <v>660</v>
      </c>
      <c r="B546" s="16">
        <v>966</v>
      </c>
      <c r="C546" s="19" t="s">
        <v>118</v>
      </c>
      <c r="D546" s="19" t="s">
        <v>118</v>
      </c>
      <c r="E546" s="19" t="s">
        <v>118</v>
      </c>
      <c r="F546" s="19" t="s">
        <v>118</v>
      </c>
      <c r="G546" s="19" t="s">
        <v>118</v>
      </c>
      <c r="H546" s="19" t="s">
        <v>118</v>
      </c>
      <c r="I546" s="19" t="s">
        <v>118</v>
      </c>
      <c r="J546" s="19" t="s">
        <v>118</v>
      </c>
      <c r="K546" s="19" t="s">
        <v>118</v>
      </c>
      <c r="L546" s="19" t="s">
        <v>118</v>
      </c>
      <c r="M546" s="19" t="s">
        <v>118</v>
      </c>
      <c r="N546" s="19" t="s">
        <v>118</v>
      </c>
      <c r="O546" s="19" t="s">
        <v>118</v>
      </c>
      <c r="P546" s="19" t="s">
        <v>118</v>
      </c>
      <c r="Q546" s="19" t="s">
        <v>118</v>
      </c>
      <c r="R546" s="19" t="s">
        <v>118</v>
      </c>
      <c r="S546" s="19" t="s">
        <v>118</v>
      </c>
      <c r="T546" s="19" t="s">
        <v>118</v>
      </c>
      <c r="U546" s="20">
        <v>0</v>
      </c>
      <c r="V546" s="20">
        <v>1.87</v>
      </c>
      <c r="W546" s="20">
        <v>0</v>
      </c>
      <c r="X546" s="20">
        <v>0</v>
      </c>
      <c r="Y546" s="20">
        <v>0</v>
      </c>
      <c r="Z546" s="20">
        <v>0</v>
      </c>
      <c r="AA546" s="17">
        <v>-6.3511577960217602</v>
      </c>
      <c r="AB546" s="18">
        <v>3.3988684044693502E-6</v>
      </c>
      <c r="AC546" s="18">
        <v>2.0393210426816101E-5</v>
      </c>
      <c r="AD546" s="1" t="s">
        <v>1254</v>
      </c>
    </row>
    <row r="547" spans="1:30">
      <c r="A547" s="15" t="s">
        <v>661</v>
      </c>
      <c r="B547" s="16">
        <v>1362</v>
      </c>
      <c r="C547" s="19" t="s">
        <v>118</v>
      </c>
      <c r="D547" s="19" t="s">
        <v>118</v>
      </c>
      <c r="E547" s="19" t="s">
        <v>118</v>
      </c>
      <c r="F547" s="19" t="s">
        <v>118</v>
      </c>
      <c r="G547" s="19" t="s">
        <v>118</v>
      </c>
      <c r="H547" s="19" t="s">
        <v>118</v>
      </c>
      <c r="I547" s="19" t="s">
        <v>118</v>
      </c>
      <c r="J547" s="19" t="s">
        <v>118</v>
      </c>
      <c r="K547" s="19" t="s">
        <v>118</v>
      </c>
      <c r="L547" s="19" t="s">
        <v>118</v>
      </c>
      <c r="M547" s="19" t="s">
        <v>118</v>
      </c>
      <c r="N547" s="19" t="s">
        <v>118</v>
      </c>
      <c r="O547" s="19" t="s">
        <v>118</v>
      </c>
      <c r="P547" s="19" t="s">
        <v>118</v>
      </c>
      <c r="Q547" s="19" t="s">
        <v>118</v>
      </c>
      <c r="R547" s="19" t="s">
        <v>118</v>
      </c>
      <c r="S547" s="19" t="s">
        <v>118</v>
      </c>
      <c r="T547" s="19" t="s">
        <v>118</v>
      </c>
      <c r="U547" s="20">
        <v>0.27</v>
      </c>
      <c r="V547" s="20">
        <v>0.26</v>
      </c>
      <c r="W547" s="20">
        <v>0.6</v>
      </c>
      <c r="X547" s="20">
        <v>0</v>
      </c>
      <c r="Y547" s="20">
        <v>0</v>
      </c>
      <c r="Z547" s="20">
        <v>0</v>
      </c>
      <c r="AA547" s="17">
        <v>-6.3019727199935298</v>
      </c>
      <c r="AB547" s="18">
        <v>3.3988684044693502E-6</v>
      </c>
      <c r="AC547" s="18">
        <v>2.0393210426816101E-5</v>
      </c>
      <c r="AD547" s="1" t="s">
        <v>1251</v>
      </c>
    </row>
    <row r="548" spans="1:30">
      <c r="A548" s="15" t="s">
        <v>662</v>
      </c>
      <c r="B548" s="16">
        <v>1074</v>
      </c>
      <c r="C548" s="19" t="s">
        <v>118</v>
      </c>
      <c r="D548" s="19" t="s">
        <v>118</v>
      </c>
      <c r="E548" s="19" t="s">
        <v>118</v>
      </c>
      <c r="F548" s="19" t="s">
        <v>118</v>
      </c>
      <c r="G548" s="19" t="s">
        <v>118</v>
      </c>
      <c r="H548" s="19" t="s">
        <v>118</v>
      </c>
      <c r="I548" s="19" t="s">
        <v>118</v>
      </c>
      <c r="J548" s="19" t="s">
        <v>118</v>
      </c>
      <c r="K548" s="19" t="s">
        <v>118</v>
      </c>
      <c r="L548" s="19" t="s">
        <v>118</v>
      </c>
      <c r="M548" s="19" t="s">
        <v>118</v>
      </c>
      <c r="N548" s="19" t="s">
        <v>118</v>
      </c>
      <c r="O548" s="19" t="s">
        <v>118</v>
      </c>
      <c r="P548" s="19" t="s">
        <v>118</v>
      </c>
      <c r="Q548" s="19" t="s">
        <v>118</v>
      </c>
      <c r="R548" s="19" t="s">
        <v>118</v>
      </c>
      <c r="S548" s="19" t="s">
        <v>118</v>
      </c>
      <c r="T548" s="19" t="s">
        <v>118</v>
      </c>
      <c r="U548" s="20">
        <v>0</v>
      </c>
      <c r="V548" s="20">
        <v>0.67</v>
      </c>
      <c r="W548" s="20">
        <v>0.77</v>
      </c>
      <c r="X548" s="20">
        <v>0</v>
      </c>
      <c r="Y548" s="20">
        <v>0</v>
      </c>
      <c r="Z548" s="20">
        <v>0</v>
      </c>
      <c r="AA548" s="17">
        <v>-6.1755861975544404</v>
      </c>
      <c r="AB548" s="18">
        <v>1.3330975321055601E-5</v>
      </c>
      <c r="AC548" s="18">
        <v>7.4825474382699304E-5</v>
      </c>
      <c r="AD548" s="1" t="s">
        <v>1230</v>
      </c>
    </row>
    <row r="549" spans="1:30">
      <c r="A549" s="15" t="s">
        <v>663</v>
      </c>
      <c r="B549" s="16">
        <v>2065</v>
      </c>
      <c r="C549" s="19" t="s">
        <v>118</v>
      </c>
      <c r="D549" s="19" t="s">
        <v>118</v>
      </c>
      <c r="E549" s="19" t="s">
        <v>118</v>
      </c>
      <c r="F549" s="19" t="s">
        <v>118</v>
      </c>
      <c r="G549" s="19" t="s">
        <v>118</v>
      </c>
      <c r="H549" s="19" t="s">
        <v>118</v>
      </c>
      <c r="I549" s="19" t="s">
        <v>118</v>
      </c>
      <c r="J549" s="19" t="s">
        <v>118</v>
      </c>
      <c r="K549" s="19" t="s">
        <v>118</v>
      </c>
      <c r="L549" s="19" t="s">
        <v>118</v>
      </c>
      <c r="M549" s="19" t="s">
        <v>118</v>
      </c>
      <c r="N549" s="19" t="s">
        <v>118</v>
      </c>
      <c r="O549" s="19" t="s">
        <v>118</v>
      </c>
      <c r="P549" s="19" t="s">
        <v>118</v>
      </c>
      <c r="Q549" s="19" t="s">
        <v>118</v>
      </c>
      <c r="R549" s="19" t="s">
        <v>118</v>
      </c>
      <c r="S549" s="19" t="s">
        <v>118</v>
      </c>
      <c r="T549" s="19" t="s">
        <v>118</v>
      </c>
      <c r="U549" s="20">
        <v>0.12</v>
      </c>
      <c r="V549" s="20">
        <v>0.03</v>
      </c>
      <c r="W549" s="20">
        <v>1.1399999999999999</v>
      </c>
      <c r="X549" s="20">
        <v>0.13</v>
      </c>
      <c r="Y549" s="20">
        <v>0.1</v>
      </c>
      <c r="Z549" s="20">
        <v>7.0000000000000007E-2</v>
      </c>
      <c r="AA549" s="17">
        <v>-2.8077873337479202</v>
      </c>
      <c r="AB549" s="18">
        <v>1.8715826356181101E-5</v>
      </c>
      <c r="AC549" s="18">
        <v>1.0338265987223799E-4</v>
      </c>
      <c r="AD549" s="1" t="s">
        <v>1302</v>
      </c>
    </row>
    <row r="550" spans="1:30">
      <c r="A550" s="15" t="s">
        <v>664</v>
      </c>
      <c r="B550" s="16">
        <v>3442</v>
      </c>
      <c r="C550" s="19" t="s">
        <v>118</v>
      </c>
      <c r="D550" s="19" t="s">
        <v>118</v>
      </c>
      <c r="E550" s="19" t="s">
        <v>118</v>
      </c>
      <c r="F550" s="19" t="s">
        <v>118</v>
      </c>
      <c r="G550" s="19" t="s">
        <v>118</v>
      </c>
      <c r="H550" s="19" t="s">
        <v>118</v>
      </c>
      <c r="I550" s="19" t="s">
        <v>118</v>
      </c>
      <c r="J550" s="19" t="s">
        <v>118</v>
      </c>
      <c r="K550" s="19" t="s">
        <v>118</v>
      </c>
      <c r="L550" s="19" t="s">
        <v>118</v>
      </c>
      <c r="M550" s="19" t="s">
        <v>118</v>
      </c>
      <c r="N550" s="19" t="s">
        <v>118</v>
      </c>
      <c r="O550" s="19" t="s">
        <v>118</v>
      </c>
      <c r="P550" s="19" t="s">
        <v>118</v>
      </c>
      <c r="Q550" s="19" t="s">
        <v>118</v>
      </c>
      <c r="R550" s="19" t="s">
        <v>118</v>
      </c>
      <c r="S550" s="19" t="s">
        <v>118</v>
      </c>
      <c r="T550" s="19" t="s">
        <v>118</v>
      </c>
      <c r="U550" s="20">
        <v>7.0000000000000007E-2</v>
      </c>
      <c r="V550" s="20">
        <v>0.15</v>
      </c>
      <c r="W550" s="20">
        <v>0.08</v>
      </c>
      <c r="X550" s="20">
        <v>0</v>
      </c>
      <c r="Y550" s="20">
        <v>0</v>
      </c>
      <c r="Z550" s="20">
        <v>0</v>
      </c>
      <c r="AA550" s="17">
        <v>-6.0527901789427796</v>
      </c>
      <c r="AB550" s="18">
        <v>2.1329560513689E-5</v>
      </c>
      <c r="AC550" s="18">
        <v>1.15979485293184E-4</v>
      </c>
      <c r="AD550" s="1" t="s">
        <v>1303</v>
      </c>
    </row>
    <row r="551" spans="1:30">
      <c r="A551" s="15" t="s">
        <v>665</v>
      </c>
      <c r="B551" s="16">
        <v>1836</v>
      </c>
      <c r="C551" s="19" t="s">
        <v>118</v>
      </c>
      <c r="D551" s="19" t="s">
        <v>118</v>
      </c>
      <c r="E551" s="19" t="s">
        <v>118</v>
      </c>
      <c r="F551" s="19" t="s">
        <v>118</v>
      </c>
      <c r="G551" s="19" t="s">
        <v>118</v>
      </c>
      <c r="H551" s="19" t="s">
        <v>118</v>
      </c>
      <c r="I551" s="19" t="s">
        <v>118</v>
      </c>
      <c r="J551" s="19" t="s">
        <v>118</v>
      </c>
      <c r="K551" s="19" t="s">
        <v>118</v>
      </c>
      <c r="L551" s="19" t="s">
        <v>118</v>
      </c>
      <c r="M551" s="19" t="s">
        <v>118</v>
      </c>
      <c r="N551" s="19" t="s">
        <v>118</v>
      </c>
      <c r="O551" s="19" t="s">
        <v>118</v>
      </c>
      <c r="P551" s="19" t="s">
        <v>118</v>
      </c>
      <c r="Q551" s="19" t="s">
        <v>118</v>
      </c>
      <c r="R551" s="19" t="s">
        <v>118</v>
      </c>
      <c r="S551" s="19" t="s">
        <v>118</v>
      </c>
      <c r="T551" s="19" t="s">
        <v>118</v>
      </c>
      <c r="U551" s="20">
        <v>0.28999999999999998</v>
      </c>
      <c r="V551" s="20">
        <v>0.56000000000000005</v>
      </c>
      <c r="W551" s="20">
        <v>0.87</v>
      </c>
      <c r="X551" s="20">
        <v>7.0000000000000007E-2</v>
      </c>
      <c r="Y551" s="20">
        <v>0.37</v>
      </c>
      <c r="Z551" s="20">
        <v>0.15</v>
      </c>
      <c r="AA551" s="17">
        <v>-2.3395519560226998</v>
      </c>
      <c r="AB551" s="18">
        <v>2.3197437287137E-5</v>
      </c>
      <c r="AC551" s="18">
        <v>1.24195510398826E-4</v>
      </c>
      <c r="AD551" s="1" t="s">
        <v>1508</v>
      </c>
    </row>
    <row r="552" spans="1:30">
      <c r="A552" s="15" t="s">
        <v>666</v>
      </c>
      <c r="B552" s="16">
        <v>1867</v>
      </c>
      <c r="C552" s="19" t="s">
        <v>118</v>
      </c>
      <c r="D552" s="19" t="s">
        <v>118</v>
      </c>
      <c r="E552" s="19" t="s">
        <v>118</v>
      </c>
      <c r="F552" s="19" t="s">
        <v>118</v>
      </c>
      <c r="G552" s="19" t="s">
        <v>118</v>
      </c>
      <c r="H552" s="19" t="s">
        <v>118</v>
      </c>
      <c r="I552" s="19" t="s">
        <v>118</v>
      </c>
      <c r="J552" s="19" t="s">
        <v>118</v>
      </c>
      <c r="K552" s="19" t="s">
        <v>118</v>
      </c>
      <c r="L552" s="19" t="s">
        <v>118</v>
      </c>
      <c r="M552" s="19" t="s">
        <v>118</v>
      </c>
      <c r="N552" s="19" t="s">
        <v>118</v>
      </c>
      <c r="O552" s="19" t="s">
        <v>118</v>
      </c>
      <c r="P552" s="19" t="s">
        <v>118</v>
      </c>
      <c r="Q552" s="19" t="s">
        <v>118</v>
      </c>
      <c r="R552" s="19" t="s">
        <v>118</v>
      </c>
      <c r="S552" s="19" t="s">
        <v>118</v>
      </c>
      <c r="T552" s="19" t="s">
        <v>118</v>
      </c>
      <c r="U552" s="20">
        <v>0</v>
      </c>
      <c r="V552" s="20">
        <v>0</v>
      </c>
      <c r="W552" s="20">
        <v>0.04</v>
      </c>
      <c r="X552" s="20">
        <v>0.47</v>
      </c>
      <c r="Y552" s="20">
        <v>0.54</v>
      </c>
      <c r="Z552" s="20">
        <v>0.3</v>
      </c>
      <c r="AA552" s="17">
        <v>4.0202882679340997</v>
      </c>
      <c r="AB552" s="18">
        <v>3.5439311613314597E-5</v>
      </c>
      <c r="AC552" s="18">
        <v>1.8686182487020399E-4</v>
      </c>
      <c r="AD552" s="1" t="s">
        <v>1304</v>
      </c>
    </row>
    <row r="553" spans="1:30">
      <c r="A553" s="15" t="s">
        <v>667</v>
      </c>
      <c r="B553" s="16">
        <v>1564</v>
      </c>
      <c r="C553" s="19" t="s">
        <v>118</v>
      </c>
      <c r="D553" s="19" t="s">
        <v>118</v>
      </c>
      <c r="E553" s="19" t="s">
        <v>118</v>
      </c>
      <c r="F553" s="19" t="s">
        <v>118</v>
      </c>
      <c r="G553" s="19" t="s">
        <v>118</v>
      </c>
      <c r="H553" s="19" t="s">
        <v>118</v>
      </c>
      <c r="I553" s="19" t="s">
        <v>118</v>
      </c>
      <c r="J553" s="19" t="s">
        <v>118</v>
      </c>
      <c r="K553" s="19" t="s">
        <v>118</v>
      </c>
      <c r="L553" s="19" t="s">
        <v>118</v>
      </c>
      <c r="M553" s="19" t="s">
        <v>118</v>
      </c>
      <c r="N553" s="19" t="s">
        <v>118</v>
      </c>
      <c r="O553" s="19" t="s">
        <v>118</v>
      </c>
      <c r="P553" s="19" t="s">
        <v>118</v>
      </c>
      <c r="Q553" s="19" t="s">
        <v>118</v>
      </c>
      <c r="R553" s="19" t="s">
        <v>118</v>
      </c>
      <c r="S553" s="19" t="s">
        <v>118</v>
      </c>
      <c r="T553" s="19" t="s">
        <v>118</v>
      </c>
      <c r="U553" s="20">
        <v>0</v>
      </c>
      <c r="V553" s="20">
        <v>0</v>
      </c>
      <c r="W553" s="20">
        <v>0.04</v>
      </c>
      <c r="X553" s="20">
        <v>0.36</v>
      </c>
      <c r="Y553" s="20">
        <v>0.72</v>
      </c>
      <c r="Z553" s="20">
        <v>0.56000000000000005</v>
      </c>
      <c r="AA553" s="17">
        <v>4.0052934755317002</v>
      </c>
      <c r="AB553" s="18">
        <v>5.1764161350146603E-5</v>
      </c>
      <c r="AC553" s="18">
        <v>2.6491070808604399E-4</v>
      </c>
      <c r="AD553" s="1" t="s">
        <v>1305</v>
      </c>
    </row>
    <row r="554" spans="1:30">
      <c r="A554" s="15" t="s">
        <v>668</v>
      </c>
      <c r="B554" s="16">
        <v>1871</v>
      </c>
      <c r="C554" s="19" t="s">
        <v>118</v>
      </c>
      <c r="D554" s="19" t="s">
        <v>118</v>
      </c>
      <c r="E554" s="19" t="s">
        <v>118</v>
      </c>
      <c r="F554" s="19" t="s">
        <v>118</v>
      </c>
      <c r="G554" s="19" t="s">
        <v>118</v>
      </c>
      <c r="H554" s="19" t="s">
        <v>118</v>
      </c>
      <c r="I554" s="19" t="s">
        <v>118</v>
      </c>
      <c r="J554" s="19" t="s">
        <v>118</v>
      </c>
      <c r="K554" s="19" t="s">
        <v>118</v>
      </c>
      <c r="L554" s="19" t="s">
        <v>118</v>
      </c>
      <c r="M554" s="19" t="s">
        <v>118</v>
      </c>
      <c r="N554" s="19" t="s">
        <v>118</v>
      </c>
      <c r="O554" s="19" t="s">
        <v>118</v>
      </c>
      <c r="P554" s="19" t="s">
        <v>118</v>
      </c>
      <c r="Q554" s="19" t="s">
        <v>118</v>
      </c>
      <c r="R554" s="19" t="s">
        <v>118</v>
      </c>
      <c r="S554" s="19" t="s">
        <v>118</v>
      </c>
      <c r="T554" s="19" t="s">
        <v>118</v>
      </c>
      <c r="U554" s="20">
        <v>0</v>
      </c>
      <c r="V554" s="20">
        <v>0</v>
      </c>
      <c r="W554" s="20">
        <v>0.96</v>
      </c>
      <c r="X554" s="20">
        <v>0</v>
      </c>
      <c r="Y554" s="20">
        <v>0.11</v>
      </c>
      <c r="Z554" s="20">
        <v>0.04</v>
      </c>
      <c r="AA554" s="17">
        <v>-3.2762767876192802</v>
      </c>
      <c r="AB554" s="18">
        <v>5.1764161350146603E-5</v>
      </c>
      <c r="AC554" s="18">
        <v>2.6491070808604399E-4</v>
      </c>
      <c r="AD554" s="1" t="s">
        <v>1306</v>
      </c>
    </row>
    <row r="555" spans="1:30">
      <c r="A555" s="15" t="s">
        <v>669</v>
      </c>
      <c r="B555" s="16">
        <v>918</v>
      </c>
      <c r="C555" s="19" t="s">
        <v>118</v>
      </c>
      <c r="D555" s="19" t="s">
        <v>118</v>
      </c>
      <c r="E555" s="19" t="s">
        <v>118</v>
      </c>
      <c r="F555" s="19" t="s">
        <v>118</v>
      </c>
      <c r="G555" s="19" t="s">
        <v>118</v>
      </c>
      <c r="H555" s="19" t="s">
        <v>118</v>
      </c>
      <c r="I555" s="19" t="s">
        <v>118</v>
      </c>
      <c r="J555" s="19" t="s">
        <v>118</v>
      </c>
      <c r="K555" s="19" t="s">
        <v>118</v>
      </c>
      <c r="L555" s="19" t="s">
        <v>118</v>
      </c>
      <c r="M555" s="19" t="s">
        <v>118</v>
      </c>
      <c r="N555" s="19" t="s">
        <v>118</v>
      </c>
      <c r="O555" s="19" t="s">
        <v>118</v>
      </c>
      <c r="P555" s="19" t="s">
        <v>118</v>
      </c>
      <c r="Q555" s="19" t="s">
        <v>118</v>
      </c>
      <c r="R555" s="19" t="s">
        <v>118</v>
      </c>
      <c r="S555" s="19" t="s">
        <v>118</v>
      </c>
      <c r="T555" s="19" t="s">
        <v>118</v>
      </c>
      <c r="U555" s="20">
        <v>7.37</v>
      </c>
      <c r="V555" s="20">
        <v>28.19</v>
      </c>
      <c r="W555" s="20">
        <v>14.28</v>
      </c>
      <c r="X555" s="20">
        <v>7.21</v>
      </c>
      <c r="Y555" s="20">
        <v>9.58</v>
      </c>
      <c r="Z555" s="20">
        <v>14.04</v>
      </c>
      <c r="AA555" s="17">
        <v>-1.59592385514435</v>
      </c>
      <c r="AB555" s="18">
        <v>5.8582164366934603E-5</v>
      </c>
      <c r="AC555" s="18">
        <v>2.9545787245932202E-4</v>
      </c>
      <c r="AD555" s="1" t="s">
        <v>1307</v>
      </c>
    </row>
    <row r="556" spans="1:30">
      <c r="A556" s="15" t="s">
        <v>670</v>
      </c>
      <c r="B556" s="16">
        <v>1184</v>
      </c>
      <c r="C556" s="19" t="s">
        <v>118</v>
      </c>
      <c r="D556" s="19" t="s">
        <v>118</v>
      </c>
      <c r="E556" s="19" t="s">
        <v>118</v>
      </c>
      <c r="F556" s="19" t="s">
        <v>118</v>
      </c>
      <c r="G556" s="19" t="s">
        <v>118</v>
      </c>
      <c r="H556" s="19" t="s">
        <v>118</v>
      </c>
      <c r="I556" s="19" t="s">
        <v>118</v>
      </c>
      <c r="J556" s="19" t="s">
        <v>118</v>
      </c>
      <c r="K556" s="19" t="s">
        <v>118</v>
      </c>
      <c r="L556" s="19" t="s">
        <v>118</v>
      </c>
      <c r="M556" s="19" t="s">
        <v>118</v>
      </c>
      <c r="N556" s="19" t="s">
        <v>118</v>
      </c>
      <c r="O556" s="19" t="s">
        <v>118</v>
      </c>
      <c r="P556" s="19" t="s">
        <v>118</v>
      </c>
      <c r="Q556" s="19" t="s">
        <v>118</v>
      </c>
      <c r="R556" s="19" t="s">
        <v>118</v>
      </c>
      <c r="S556" s="19" t="s">
        <v>118</v>
      </c>
      <c r="T556" s="19" t="s">
        <v>118</v>
      </c>
      <c r="U556" s="20">
        <v>0.31</v>
      </c>
      <c r="V556" s="20">
        <v>0.65</v>
      </c>
      <c r="W556" s="20">
        <v>0.7</v>
      </c>
      <c r="X556" s="20">
        <v>2.7</v>
      </c>
      <c r="Y556" s="20">
        <v>3.1</v>
      </c>
      <c r="Z556" s="20">
        <v>5.98</v>
      </c>
      <c r="AA556" s="17">
        <v>1.91306077600142</v>
      </c>
      <c r="AB556" s="18">
        <v>6.7612222431108501E-5</v>
      </c>
      <c r="AC556" s="18">
        <v>3.3612933437179702E-4</v>
      </c>
      <c r="AD556" s="1" t="s">
        <v>1308</v>
      </c>
    </row>
    <row r="557" spans="1:30">
      <c r="A557" s="15" t="s">
        <v>671</v>
      </c>
      <c r="B557" s="16">
        <v>1485</v>
      </c>
      <c r="C557" s="19" t="s">
        <v>118</v>
      </c>
      <c r="D557" s="19" t="s">
        <v>118</v>
      </c>
      <c r="E557" s="19" t="s">
        <v>118</v>
      </c>
      <c r="F557" s="19" t="s">
        <v>118</v>
      </c>
      <c r="G557" s="19" t="s">
        <v>118</v>
      </c>
      <c r="H557" s="19" t="s">
        <v>118</v>
      </c>
      <c r="I557" s="19" t="s">
        <v>118</v>
      </c>
      <c r="J557" s="19" t="s">
        <v>118</v>
      </c>
      <c r="K557" s="19" t="s">
        <v>118</v>
      </c>
      <c r="L557" s="19" t="s">
        <v>118</v>
      </c>
      <c r="M557" s="19" t="s">
        <v>118</v>
      </c>
      <c r="N557" s="19" t="s">
        <v>118</v>
      </c>
      <c r="O557" s="19" t="s">
        <v>118</v>
      </c>
      <c r="P557" s="19" t="s">
        <v>118</v>
      </c>
      <c r="Q557" s="19" t="s">
        <v>118</v>
      </c>
      <c r="R557" s="19" t="s">
        <v>118</v>
      </c>
      <c r="S557" s="19" t="s">
        <v>118</v>
      </c>
      <c r="T557" s="19" t="s">
        <v>118</v>
      </c>
      <c r="U557" s="20">
        <v>0</v>
      </c>
      <c r="V557" s="20">
        <v>0</v>
      </c>
      <c r="W557" s="20">
        <v>0.85</v>
      </c>
      <c r="X557" s="20">
        <v>0</v>
      </c>
      <c r="Y557" s="20">
        <v>0</v>
      </c>
      <c r="Z557" s="20">
        <v>0</v>
      </c>
      <c r="AA557" s="17">
        <v>-5.9495505578064796</v>
      </c>
      <c r="AB557" s="18">
        <v>9.1550169119735607E-5</v>
      </c>
      <c r="AC557" s="18">
        <v>4.4249248407872199E-4</v>
      </c>
      <c r="AD557" s="1" t="s">
        <v>1274</v>
      </c>
    </row>
    <row r="558" spans="1:30">
      <c r="A558" s="15" t="s">
        <v>672</v>
      </c>
      <c r="B558" s="16">
        <v>2362</v>
      </c>
      <c r="C558" s="19" t="s">
        <v>118</v>
      </c>
      <c r="D558" s="19" t="s">
        <v>118</v>
      </c>
      <c r="E558" s="19" t="s">
        <v>118</v>
      </c>
      <c r="F558" s="19" t="s">
        <v>118</v>
      </c>
      <c r="G558" s="19" t="s">
        <v>118</v>
      </c>
      <c r="H558" s="19" t="s">
        <v>118</v>
      </c>
      <c r="I558" s="19" t="s">
        <v>118</v>
      </c>
      <c r="J558" s="19" t="s">
        <v>118</v>
      </c>
      <c r="K558" s="19" t="s">
        <v>118</v>
      </c>
      <c r="L558" s="19" t="s">
        <v>118</v>
      </c>
      <c r="M558" s="19" t="s">
        <v>118</v>
      </c>
      <c r="N558" s="19" t="s">
        <v>118</v>
      </c>
      <c r="O558" s="19" t="s">
        <v>118</v>
      </c>
      <c r="P558" s="19" t="s">
        <v>118</v>
      </c>
      <c r="Q558" s="19" t="s">
        <v>118</v>
      </c>
      <c r="R558" s="19" t="s">
        <v>118</v>
      </c>
      <c r="S558" s="19" t="s">
        <v>118</v>
      </c>
      <c r="T558" s="19" t="s">
        <v>118</v>
      </c>
      <c r="U558" s="20">
        <v>0.36</v>
      </c>
      <c r="V558" s="20">
        <v>0.09</v>
      </c>
      <c r="W558" s="20">
        <v>0.42</v>
      </c>
      <c r="X558" s="20">
        <v>0.1</v>
      </c>
      <c r="Y558" s="20">
        <v>0.19</v>
      </c>
      <c r="Z558" s="20">
        <v>0</v>
      </c>
      <c r="AA558" s="17">
        <v>-2.3743274581417202</v>
      </c>
      <c r="AB558" s="18">
        <v>1.05235881981063E-4</v>
      </c>
      <c r="AC558" s="18">
        <v>5.01672423690549E-4</v>
      </c>
      <c r="AD558" s="1" t="s">
        <v>1333</v>
      </c>
    </row>
    <row r="559" spans="1:30">
      <c r="A559" s="15" t="s">
        <v>673</v>
      </c>
      <c r="B559" s="16">
        <v>520</v>
      </c>
      <c r="C559" s="19" t="s">
        <v>118</v>
      </c>
      <c r="D559" s="19" t="s">
        <v>118</v>
      </c>
      <c r="E559" s="19" t="s">
        <v>118</v>
      </c>
      <c r="F559" s="19" t="s">
        <v>118</v>
      </c>
      <c r="G559" s="19" t="s">
        <v>118</v>
      </c>
      <c r="H559" s="19" t="s">
        <v>118</v>
      </c>
      <c r="I559" s="19" t="s">
        <v>118</v>
      </c>
      <c r="J559" s="19" t="s">
        <v>118</v>
      </c>
      <c r="K559" s="19" t="s">
        <v>118</v>
      </c>
      <c r="L559" s="19" t="s">
        <v>118</v>
      </c>
      <c r="M559" s="19" t="s">
        <v>118</v>
      </c>
      <c r="N559" s="19" t="s">
        <v>118</v>
      </c>
      <c r="O559" s="19" t="s">
        <v>118</v>
      </c>
      <c r="P559" s="19" t="s">
        <v>118</v>
      </c>
      <c r="Q559" s="19" t="s">
        <v>118</v>
      </c>
      <c r="R559" s="19" t="s">
        <v>118</v>
      </c>
      <c r="S559" s="19" t="s">
        <v>118</v>
      </c>
      <c r="T559" s="19" t="s">
        <v>118</v>
      </c>
      <c r="U559" s="20">
        <v>4.51</v>
      </c>
      <c r="V559" s="20">
        <v>3.58</v>
      </c>
      <c r="W559" s="20">
        <v>3.89</v>
      </c>
      <c r="X559" s="20">
        <v>3.95</v>
      </c>
      <c r="Y559" s="20">
        <v>0.95</v>
      </c>
      <c r="Z559" s="20">
        <v>0.14000000000000001</v>
      </c>
      <c r="AA559" s="17">
        <v>-2.15832738892263</v>
      </c>
      <c r="AB559" s="18">
        <v>1.11897948905226E-4</v>
      </c>
      <c r="AC559" s="18">
        <v>5.2622278674349697E-4</v>
      </c>
      <c r="AD559" s="1" t="s">
        <v>1274</v>
      </c>
    </row>
    <row r="560" spans="1:30">
      <c r="A560" s="15" t="s">
        <v>674</v>
      </c>
      <c r="B560" s="16">
        <v>1853</v>
      </c>
      <c r="C560" s="19" t="s">
        <v>118</v>
      </c>
      <c r="D560" s="19" t="s">
        <v>118</v>
      </c>
      <c r="E560" s="19" t="s">
        <v>118</v>
      </c>
      <c r="F560" s="19" t="s">
        <v>118</v>
      </c>
      <c r="G560" s="19" t="s">
        <v>118</v>
      </c>
      <c r="H560" s="19" t="s">
        <v>118</v>
      </c>
      <c r="I560" s="19" t="s">
        <v>118</v>
      </c>
      <c r="J560" s="19" t="s">
        <v>118</v>
      </c>
      <c r="K560" s="19" t="s">
        <v>118</v>
      </c>
      <c r="L560" s="19" t="s">
        <v>118</v>
      </c>
      <c r="M560" s="19" t="s">
        <v>118</v>
      </c>
      <c r="N560" s="19" t="s">
        <v>118</v>
      </c>
      <c r="O560" s="19" t="s">
        <v>118</v>
      </c>
      <c r="P560" s="19" t="s">
        <v>118</v>
      </c>
      <c r="Q560" s="19" t="s">
        <v>118</v>
      </c>
      <c r="R560" s="19" t="s">
        <v>118</v>
      </c>
      <c r="S560" s="19" t="s">
        <v>118</v>
      </c>
      <c r="T560" s="19" t="s">
        <v>118</v>
      </c>
      <c r="U560" s="20">
        <v>0</v>
      </c>
      <c r="V560" s="20">
        <v>0</v>
      </c>
      <c r="W560" s="20">
        <v>0</v>
      </c>
      <c r="X560" s="20">
        <v>0.9</v>
      </c>
      <c r="Y560" s="20">
        <v>0</v>
      </c>
      <c r="Z560" s="20">
        <v>0</v>
      </c>
      <c r="AA560" s="17">
        <v>5.7778765938049199</v>
      </c>
      <c r="AB560" s="18">
        <v>1.1701633892926601E-4</v>
      </c>
      <c r="AC560" s="18">
        <v>5.3581165720243003E-4</v>
      </c>
      <c r="AD560" s="1" t="s">
        <v>1251</v>
      </c>
    </row>
    <row r="561" spans="1:30">
      <c r="A561" s="15" t="s">
        <v>675</v>
      </c>
      <c r="B561" s="16">
        <v>1431</v>
      </c>
      <c r="C561" s="19" t="s">
        <v>118</v>
      </c>
      <c r="D561" s="19" t="s">
        <v>118</v>
      </c>
      <c r="E561" s="19" t="s">
        <v>118</v>
      </c>
      <c r="F561" s="19" t="s">
        <v>118</v>
      </c>
      <c r="G561" s="19" t="s">
        <v>118</v>
      </c>
      <c r="H561" s="19" t="s">
        <v>118</v>
      </c>
      <c r="I561" s="19" t="s">
        <v>118</v>
      </c>
      <c r="J561" s="19" t="s">
        <v>118</v>
      </c>
      <c r="K561" s="19" t="s">
        <v>118</v>
      </c>
      <c r="L561" s="19" t="s">
        <v>118</v>
      </c>
      <c r="M561" s="19" t="s">
        <v>118</v>
      </c>
      <c r="N561" s="19" t="s">
        <v>118</v>
      </c>
      <c r="O561" s="19" t="s">
        <v>118</v>
      </c>
      <c r="P561" s="19" t="s">
        <v>118</v>
      </c>
      <c r="Q561" s="19" t="s">
        <v>118</v>
      </c>
      <c r="R561" s="19" t="s">
        <v>118</v>
      </c>
      <c r="S561" s="19" t="s">
        <v>118</v>
      </c>
      <c r="T561" s="19" t="s">
        <v>118</v>
      </c>
      <c r="U561" s="20">
        <v>0</v>
      </c>
      <c r="V561" s="20">
        <v>0.28000000000000003</v>
      </c>
      <c r="W561" s="20">
        <v>0.52</v>
      </c>
      <c r="X561" s="20">
        <v>0</v>
      </c>
      <c r="Y561" s="20">
        <v>0</v>
      </c>
      <c r="Z561" s="20">
        <v>0</v>
      </c>
      <c r="AA561" s="17">
        <v>-5.7601147255455603</v>
      </c>
      <c r="AB561" s="18">
        <v>1.5125680115434599E-4</v>
      </c>
      <c r="AC561" s="18">
        <v>6.8360216625600501E-4</v>
      </c>
      <c r="AD561" s="1" t="s">
        <v>1251</v>
      </c>
    </row>
    <row r="562" spans="1:30">
      <c r="A562" s="15" t="s">
        <v>676</v>
      </c>
      <c r="B562" s="16">
        <v>1542</v>
      </c>
      <c r="C562" s="19" t="s">
        <v>118</v>
      </c>
      <c r="D562" s="19" t="s">
        <v>118</v>
      </c>
      <c r="E562" s="19" t="s">
        <v>118</v>
      </c>
      <c r="F562" s="19" t="s">
        <v>118</v>
      </c>
      <c r="G562" s="19" t="s">
        <v>118</v>
      </c>
      <c r="H562" s="19" t="s">
        <v>118</v>
      </c>
      <c r="I562" s="19" t="s">
        <v>118</v>
      </c>
      <c r="J562" s="19" t="s">
        <v>118</v>
      </c>
      <c r="K562" s="19" t="s">
        <v>118</v>
      </c>
      <c r="L562" s="19" t="s">
        <v>118</v>
      </c>
      <c r="M562" s="19" t="s">
        <v>118</v>
      </c>
      <c r="N562" s="19" t="s">
        <v>118</v>
      </c>
      <c r="O562" s="19" t="s">
        <v>118</v>
      </c>
      <c r="P562" s="19" t="s">
        <v>118</v>
      </c>
      <c r="Q562" s="19" t="s">
        <v>118</v>
      </c>
      <c r="R562" s="19" t="s">
        <v>118</v>
      </c>
      <c r="S562" s="19" t="s">
        <v>118</v>
      </c>
      <c r="T562" s="19" t="s">
        <v>118</v>
      </c>
      <c r="U562" s="20">
        <v>0.18</v>
      </c>
      <c r="V562" s="20">
        <v>1.66</v>
      </c>
      <c r="W562" s="20">
        <v>2.57</v>
      </c>
      <c r="X562" s="20">
        <v>0.14000000000000001</v>
      </c>
      <c r="Y562" s="20">
        <v>1.1499999999999999</v>
      </c>
      <c r="Z562" s="20">
        <v>0.89</v>
      </c>
      <c r="AA562" s="17">
        <v>-1.76972380069775</v>
      </c>
      <c r="AB562" s="18">
        <v>1.5609608663053501E-4</v>
      </c>
      <c r="AC562" s="18">
        <v>6.9642869419777101E-4</v>
      </c>
      <c r="AD562" s="1" t="s">
        <v>1309</v>
      </c>
    </row>
    <row r="563" spans="1:30">
      <c r="A563" s="15" t="s">
        <v>677</v>
      </c>
      <c r="B563" s="16">
        <v>1488</v>
      </c>
      <c r="C563" s="19" t="s">
        <v>118</v>
      </c>
      <c r="D563" s="19" t="s">
        <v>118</v>
      </c>
      <c r="E563" s="19" t="s">
        <v>118</v>
      </c>
      <c r="F563" s="19" t="s">
        <v>118</v>
      </c>
      <c r="G563" s="19" t="s">
        <v>118</v>
      </c>
      <c r="H563" s="19" t="s">
        <v>118</v>
      </c>
      <c r="I563" s="19" t="s">
        <v>118</v>
      </c>
      <c r="J563" s="19" t="s">
        <v>118</v>
      </c>
      <c r="K563" s="19" t="s">
        <v>118</v>
      </c>
      <c r="L563" s="19" t="s">
        <v>118</v>
      </c>
      <c r="M563" s="19" t="s">
        <v>118</v>
      </c>
      <c r="N563" s="19" t="s">
        <v>118</v>
      </c>
      <c r="O563" s="19" t="s">
        <v>118</v>
      </c>
      <c r="P563" s="19" t="s">
        <v>118</v>
      </c>
      <c r="Q563" s="19" t="s">
        <v>118</v>
      </c>
      <c r="R563" s="19" t="s">
        <v>118</v>
      </c>
      <c r="S563" s="19" t="s">
        <v>118</v>
      </c>
      <c r="T563" s="19" t="s">
        <v>118</v>
      </c>
      <c r="U563" s="20">
        <v>0.57999999999999996</v>
      </c>
      <c r="V563" s="20">
        <v>0.77</v>
      </c>
      <c r="W563" s="20">
        <v>0.36</v>
      </c>
      <c r="X563" s="20">
        <v>0.47</v>
      </c>
      <c r="Y563" s="20">
        <v>0</v>
      </c>
      <c r="Z563" s="20">
        <v>0.23</v>
      </c>
      <c r="AA563" s="17">
        <v>-2.1558318009711499</v>
      </c>
      <c r="AB563" s="18">
        <v>1.7880017998743401E-4</v>
      </c>
      <c r="AC563" s="18">
        <v>7.7892395061101303E-4</v>
      </c>
      <c r="AD563" s="1" t="s">
        <v>1258</v>
      </c>
    </row>
    <row r="564" spans="1:30">
      <c r="A564" s="15" t="s">
        <v>678</v>
      </c>
      <c r="B564" s="16">
        <v>1401</v>
      </c>
      <c r="C564" s="19" t="s">
        <v>118</v>
      </c>
      <c r="D564" s="19" t="s">
        <v>118</v>
      </c>
      <c r="E564" s="19" t="s">
        <v>118</v>
      </c>
      <c r="F564" s="19" t="s">
        <v>118</v>
      </c>
      <c r="G564" s="19" t="s">
        <v>118</v>
      </c>
      <c r="H564" s="19" t="s">
        <v>118</v>
      </c>
      <c r="I564" s="19" t="s">
        <v>118</v>
      </c>
      <c r="J564" s="19" t="s">
        <v>118</v>
      </c>
      <c r="K564" s="19" t="s">
        <v>118</v>
      </c>
      <c r="L564" s="19" t="s">
        <v>118</v>
      </c>
      <c r="M564" s="19" t="s">
        <v>118</v>
      </c>
      <c r="N564" s="19" t="s">
        <v>118</v>
      </c>
      <c r="O564" s="19" t="s">
        <v>118</v>
      </c>
      <c r="P564" s="19" t="s">
        <v>118</v>
      </c>
      <c r="Q564" s="19" t="s">
        <v>118</v>
      </c>
      <c r="R564" s="19" t="s">
        <v>118</v>
      </c>
      <c r="S564" s="19" t="s">
        <v>118</v>
      </c>
      <c r="T564" s="19" t="s">
        <v>118</v>
      </c>
      <c r="U564" s="20">
        <v>0</v>
      </c>
      <c r="V564" s="20">
        <v>0.16</v>
      </c>
      <c r="W564" s="20">
        <v>0.18</v>
      </c>
      <c r="X564" s="20">
        <v>0.56999999999999995</v>
      </c>
      <c r="Y564" s="20">
        <v>1.87</v>
      </c>
      <c r="Z564" s="20">
        <v>0.82</v>
      </c>
      <c r="AA564" s="17">
        <v>2.28183672297093</v>
      </c>
      <c r="AB564" s="18">
        <v>1.8081936876045601E-4</v>
      </c>
      <c r="AC564" s="18">
        <v>7.7892395061101303E-4</v>
      </c>
      <c r="AD564" s="1" t="s">
        <v>1310</v>
      </c>
    </row>
    <row r="565" spans="1:30">
      <c r="A565" s="15" t="s">
        <v>679</v>
      </c>
      <c r="B565" s="16">
        <v>891</v>
      </c>
      <c r="C565" s="19" t="s">
        <v>118</v>
      </c>
      <c r="D565" s="19" t="s">
        <v>118</v>
      </c>
      <c r="E565" s="19" t="s">
        <v>118</v>
      </c>
      <c r="F565" s="19" t="s">
        <v>118</v>
      </c>
      <c r="G565" s="19" t="s">
        <v>118</v>
      </c>
      <c r="H565" s="19" t="s">
        <v>118</v>
      </c>
      <c r="I565" s="19" t="s">
        <v>118</v>
      </c>
      <c r="J565" s="19" t="s">
        <v>118</v>
      </c>
      <c r="K565" s="19" t="s">
        <v>118</v>
      </c>
      <c r="L565" s="19" t="s">
        <v>118</v>
      </c>
      <c r="M565" s="19" t="s">
        <v>118</v>
      </c>
      <c r="N565" s="19" t="s">
        <v>118</v>
      </c>
      <c r="O565" s="19" t="s">
        <v>118</v>
      </c>
      <c r="P565" s="19" t="s">
        <v>118</v>
      </c>
      <c r="Q565" s="19" t="s">
        <v>118</v>
      </c>
      <c r="R565" s="19" t="s">
        <v>118</v>
      </c>
      <c r="S565" s="19" t="s">
        <v>118</v>
      </c>
      <c r="T565" s="19" t="s">
        <v>118</v>
      </c>
      <c r="U565" s="20">
        <v>2.2599999999999998</v>
      </c>
      <c r="V565" s="20">
        <v>2.46</v>
      </c>
      <c r="W565" s="20">
        <v>1.82</v>
      </c>
      <c r="X565" s="20">
        <v>1.55</v>
      </c>
      <c r="Y565" s="20">
        <v>1.27</v>
      </c>
      <c r="Z565" s="20">
        <v>0.9</v>
      </c>
      <c r="AA565" s="17">
        <v>-1.77218607718913</v>
      </c>
      <c r="AB565" s="18">
        <v>2.3364140760792E-4</v>
      </c>
      <c r="AC565" s="18">
        <v>9.7960493792236198E-4</v>
      </c>
      <c r="AD565" s="1" t="s">
        <v>1333</v>
      </c>
    </row>
    <row r="566" spans="1:30">
      <c r="A566" s="15" t="s">
        <v>680</v>
      </c>
      <c r="B566" s="16">
        <v>508</v>
      </c>
      <c r="C566" s="19" t="s">
        <v>118</v>
      </c>
      <c r="D566" s="19" t="s">
        <v>118</v>
      </c>
      <c r="E566" s="19" t="s">
        <v>118</v>
      </c>
      <c r="F566" s="19" t="s">
        <v>118</v>
      </c>
      <c r="G566" s="19" t="s">
        <v>118</v>
      </c>
      <c r="H566" s="19" t="s">
        <v>118</v>
      </c>
      <c r="I566" s="19" t="s">
        <v>118</v>
      </c>
      <c r="J566" s="19" t="s">
        <v>118</v>
      </c>
      <c r="K566" s="19" t="s">
        <v>118</v>
      </c>
      <c r="L566" s="19" t="s">
        <v>118</v>
      </c>
      <c r="M566" s="19" t="s">
        <v>118</v>
      </c>
      <c r="N566" s="19" t="s">
        <v>118</v>
      </c>
      <c r="O566" s="19" t="s">
        <v>118</v>
      </c>
      <c r="P566" s="19" t="s">
        <v>118</v>
      </c>
      <c r="Q566" s="19" t="s">
        <v>118</v>
      </c>
      <c r="R566" s="19" t="s">
        <v>118</v>
      </c>
      <c r="S566" s="19" t="s">
        <v>118</v>
      </c>
      <c r="T566" s="19" t="s">
        <v>118</v>
      </c>
      <c r="U566" s="20">
        <v>1.93</v>
      </c>
      <c r="V566" s="20">
        <v>0.88</v>
      </c>
      <c r="W566" s="20">
        <v>3.47</v>
      </c>
      <c r="X566" s="20">
        <v>1.27</v>
      </c>
      <c r="Y566" s="20">
        <v>0.56999999999999995</v>
      </c>
      <c r="Z566" s="20">
        <v>0.28999999999999998</v>
      </c>
      <c r="AA566" s="17">
        <v>-2.4172786687676102</v>
      </c>
      <c r="AB566" s="18">
        <v>4.2940338223121301E-4</v>
      </c>
      <c r="AC566" s="18">
        <v>1.6603597446273599E-3</v>
      </c>
      <c r="AD566" s="1" t="s">
        <v>1311</v>
      </c>
    </row>
    <row r="567" spans="1:30">
      <c r="A567" s="15" t="s">
        <v>681</v>
      </c>
      <c r="B567" s="16">
        <v>1749</v>
      </c>
      <c r="C567" s="19" t="s">
        <v>118</v>
      </c>
      <c r="D567" s="19" t="s">
        <v>118</v>
      </c>
      <c r="E567" s="19" t="s">
        <v>118</v>
      </c>
      <c r="F567" s="19" t="s">
        <v>118</v>
      </c>
      <c r="G567" s="19" t="s">
        <v>118</v>
      </c>
      <c r="H567" s="19" t="s">
        <v>118</v>
      </c>
      <c r="I567" s="19" t="s">
        <v>118</v>
      </c>
      <c r="J567" s="19" t="s">
        <v>118</v>
      </c>
      <c r="K567" s="19" t="s">
        <v>118</v>
      </c>
      <c r="L567" s="19" t="s">
        <v>118</v>
      </c>
      <c r="M567" s="19" t="s">
        <v>118</v>
      </c>
      <c r="N567" s="19" t="s">
        <v>118</v>
      </c>
      <c r="O567" s="19" t="s">
        <v>118</v>
      </c>
      <c r="P567" s="19" t="s">
        <v>118</v>
      </c>
      <c r="Q567" s="19" t="s">
        <v>118</v>
      </c>
      <c r="R567" s="19" t="s">
        <v>118</v>
      </c>
      <c r="S567" s="19" t="s">
        <v>118</v>
      </c>
      <c r="T567" s="19" t="s">
        <v>118</v>
      </c>
      <c r="U567" s="20">
        <v>0.08</v>
      </c>
      <c r="V567" s="20">
        <v>0</v>
      </c>
      <c r="W567" s="20">
        <v>1.58</v>
      </c>
      <c r="X567" s="20">
        <v>0.35</v>
      </c>
      <c r="Y567" s="20">
        <v>0.16</v>
      </c>
      <c r="Z567" s="20">
        <v>0.08</v>
      </c>
      <c r="AA567" s="17">
        <v>-2.1143397731147302</v>
      </c>
      <c r="AB567" s="18">
        <v>4.5609981761922001E-4</v>
      </c>
      <c r="AC567" s="18">
        <v>1.6959144463574601E-3</v>
      </c>
      <c r="AD567" s="1" t="s">
        <v>1509</v>
      </c>
    </row>
    <row r="568" spans="1:30">
      <c r="A568" s="15" t="s">
        <v>682</v>
      </c>
      <c r="B568" s="16">
        <v>1407</v>
      </c>
      <c r="C568" s="19" t="s">
        <v>118</v>
      </c>
      <c r="D568" s="19" t="s">
        <v>118</v>
      </c>
      <c r="E568" s="19" t="s">
        <v>118</v>
      </c>
      <c r="F568" s="19" t="s">
        <v>118</v>
      </c>
      <c r="G568" s="19" t="s">
        <v>118</v>
      </c>
      <c r="H568" s="19" t="s">
        <v>118</v>
      </c>
      <c r="I568" s="19" t="s">
        <v>118</v>
      </c>
      <c r="J568" s="19" t="s">
        <v>118</v>
      </c>
      <c r="K568" s="19" t="s">
        <v>118</v>
      </c>
      <c r="L568" s="19" t="s">
        <v>118</v>
      </c>
      <c r="M568" s="19" t="s">
        <v>118</v>
      </c>
      <c r="N568" s="19" t="s">
        <v>118</v>
      </c>
      <c r="O568" s="19" t="s">
        <v>118</v>
      </c>
      <c r="P568" s="19" t="s">
        <v>118</v>
      </c>
      <c r="Q568" s="19" t="s">
        <v>118</v>
      </c>
      <c r="R568" s="19" t="s">
        <v>118</v>
      </c>
      <c r="S568" s="19" t="s">
        <v>118</v>
      </c>
      <c r="T568" s="19" t="s">
        <v>118</v>
      </c>
      <c r="U568" s="20">
        <v>0</v>
      </c>
      <c r="V568" s="20">
        <v>0</v>
      </c>
      <c r="W568" s="20">
        <v>0.05</v>
      </c>
      <c r="X568" s="20">
        <v>0.46</v>
      </c>
      <c r="Y568" s="20">
        <v>0.62</v>
      </c>
      <c r="Z568" s="20">
        <v>0.32</v>
      </c>
      <c r="AA568" s="17">
        <v>3.6085800413195601</v>
      </c>
      <c r="AB568" s="18">
        <v>5.4819571686096904E-4</v>
      </c>
      <c r="AC568" s="18">
        <v>2.0081274680801798E-3</v>
      </c>
      <c r="AD568" s="1" t="s">
        <v>1312</v>
      </c>
    </row>
    <row r="569" spans="1:30">
      <c r="A569" s="15" t="s">
        <v>683</v>
      </c>
      <c r="B569" s="16">
        <v>1788</v>
      </c>
      <c r="C569" s="19" t="s">
        <v>118</v>
      </c>
      <c r="D569" s="19" t="s">
        <v>118</v>
      </c>
      <c r="E569" s="19" t="s">
        <v>118</v>
      </c>
      <c r="F569" s="19" t="s">
        <v>118</v>
      </c>
      <c r="G569" s="19" t="s">
        <v>118</v>
      </c>
      <c r="H569" s="19" t="s">
        <v>118</v>
      </c>
      <c r="I569" s="19" t="s">
        <v>118</v>
      </c>
      <c r="J569" s="19" t="s">
        <v>118</v>
      </c>
      <c r="K569" s="19" t="s">
        <v>118</v>
      </c>
      <c r="L569" s="19" t="s">
        <v>118</v>
      </c>
      <c r="M569" s="19" t="s">
        <v>118</v>
      </c>
      <c r="N569" s="19" t="s">
        <v>118</v>
      </c>
      <c r="O569" s="19" t="s">
        <v>118</v>
      </c>
      <c r="P569" s="19" t="s">
        <v>118</v>
      </c>
      <c r="Q569" s="19" t="s">
        <v>118</v>
      </c>
      <c r="R569" s="19" t="s">
        <v>118</v>
      </c>
      <c r="S569" s="19" t="s">
        <v>118</v>
      </c>
      <c r="T569" s="19" t="s">
        <v>118</v>
      </c>
      <c r="U569" s="20">
        <v>1.81</v>
      </c>
      <c r="V569" s="20">
        <v>2.2599999999999998</v>
      </c>
      <c r="W569" s="20">
        <v>1.95</v>
      </c>
      <c r="X569" s="20">
        <v>12.08</v>
      </c>
      <c r="Y569" s="20">
        <v>8.8800000000000008</v>
      </c>
      <c r="Z569" s="20">
        <v>9.5299999999999994</v>
      </c>
      <c r="AA569" s="17">
        <v>1.3820556717159</v>
      </c>
      <c r="AB569" s="18">
        <v>6.0845433680282405E-4</v>
      </c>
      <c r="AC569" s="18">
        <v>2.2056469709102401E-3</v>
      </c>
      <c r="AD569" s="1" t="s">
        <v>1313</v>
      </c>
    </row>
    <row r="570" spans="1:30">
      <c r="A570" s="15" t="s">
        <v>684</v>
      </c>
      <c r="B570" s="16">
        <v>790</v>
      </c>
      <c r="C570" s="19" t="s">
        <v>118</v>
      </c>
      <c r="D570" s="19" t="s">
        <v>118</v>
      </c>
      <c r="E570" s="19" t="s">
        <v>118</v>
      </c>
      <c r="F570" s="19" t="s">
        <v>118</v>
      </c>
      <c r="G570" s="19" t="s">
        <v>118</v>
      </c>
      <c r="H570" s="19" t="s">
        <v>118</v>
      </c>
      <c r="I570" s="19" t="s">
        <v>118</v>
      </c>
      <c r="J570" s="19" t="s">
        <v>118</v>
      </c>
      <c r="K570" s="19" t="s">
        <v>118</v>
      </c>
      <c r="L570" s="19" t="s">
        <v>118</v>
      </c>
      <c r="M570" s="19" t="s">
        <v>118</v>
      </c>
      <c r="N570" s="19" t="s">
        <v>118</v>
      </c>
      <c r="O570" s="19" t="s">
        <v>118</v>
      </c>
      <c r="P570" s="19" t="s">
        <v>118</v>
      </c>
      <c r="Q570" s="19" t="s">
        <v>118</v>
      </c>
      <c r="R570" s="19" t="s">
        <v>118</v>
      </c>
      <c r="S570" s="19" t="s">
        <v>118</v>
      </c>
      <c r="T570" s="19" t="s">
        <v>118</v>
      </c>
      <c r="U570" s="20">
        <v>0</v>
      </c>
      <c r="V570" s="20">
        <v>0</v>
      </c>
      <c r="W570" s="20">
        <v>0</v>
      </c>
      <c r="X570" s="20">
        <v>0.35</v>
      </c>
      <c r="Y570" s="20">
        <v>0.71</v>
      </c>
      <c r="Z570" s="20">
        <v>1.69</v>
      </c>
      <c r="AA570" s="17">
        <v>5.5862258937302602</v>
      </c>
      <c r="AB570" s="18">
        <v>6.9792141913356997E-4</v>
      </c>
      <c r="AC570" s="18">
        <v>2.47833320263758E-3</v>
      </c>
      <c r="AD570" s="1" t="s">
        <v>1256</v>
      </c>
    </row>
    <row r="571" spans="1:30">
      <c r="A571" s="15" t="s">
        <v>685</v>
      </c>
      <c r="B571" s="16">
        <v>2780</v>
      </c>
      <c r="C571" s="19" t="s">
        <v>118</v>
      </c>
      <c r="D571" s="19" t="s">
        <v>118</v>
      </c>
      <c r="E571" s="19" t="s">
        <v>118</v>
      </c>
      <c r="F571" s="19" t="s">
        <v>118</v>
      </c>
      <c r="G571" s="19" t="s">
        <v>118</v>
      </c>
      <c r="H571" s="19" t="s">
        <v>118</v>
      </c>
      <c r="I571" s="19" t="s">
        <v>118</v>
      </c>
      <c r="J571" s="19" t="s">
        <v>118</v>
      </c>
      <c r="K571" s="19" t="s">
        <v>118</v>
      </c>
      <c r="L571" s="19" t="s">
        <v>118</v>
      </c>
      <c r="M571" s="19" t="s">
        <v>118</v>
      </c>
      <c r="N571" s="19" t="s">
        <v>118</v>
      </c>
      <c r="O571" s="19" t="s">
        <v>118</v>
      </c>
      <c r="P571" s="19" t="s">
        <v>118</v>
      </c>
      <c r="Q571" s="19" t="s">
        <v>118</v>
      </c>
      <c r="R571" s="19" t="s">
        <v>118</v>
      </c>
      <c r="S571" s="19" t="s">
        <v>118</v>
      </c>
      <c r="T571" s="19" t="s">
        <v>118</v>
      </c>
      <c r="U571" s="20">
        <v>0</v>
      </c>
      <c r="V571" s="20">
        <v>0</v>
      </c>
      <c r="W571" s="20">
        <v>0</v>
      </c>
      <c r="X571" s="20">
        <v>0</v>
      </c>
      <c r="Y571" s="20">
        <v>0</v>
      </c>
      <c r="Z571" s="20">
        <v>0.52</v>
      </c>
      <c r="AA571" s="17">
        <v>5.5026195434299998</v>
      </c>
      <c r="AB571" s="18">
        <v>6.9792141913356997E-4</v>
      </c>
      <c r="AC571" s="18">
        <v>2.47833320263758E-3</v>
      </c>
      <c r="AD571" s="1" t="s">
        <v>1314</v>
      </c>
    </row>
    <row r="572" spans="1:30">
      <c r="A572" s="15" t="s">
        <v>686</v>
      </c>
      <c r="B572" s="16">
        <v>1454</v>
      </c>
      <c r="C572" s="19" t="s">
        <v>118</v>
      </c>
      <c r="D572" s="19" t="s">
        <v>118</v>
      </c>
      <c r="E572" s="19" t="s">
        <v>118</v>
      </c>
      <c r="F572" s="19" t="s">
        <v>118</v>
      </c>
      <c r="G572" s="19" t="s">
        <v>118</v>
      </c>
      <c r="H572" s="19" t="s">
        <v>118</v>
      </c>
      <c r="I572" s="19" t="s">
        <v>118</v>
      </c>
      <c r="J572" s="19" t="s">
        <v>118</v>
      </c>
      <c r="K572" s="19" t="s">
        <v>118</v>
      </c>
      <c r="L572" s="19" t="s">
        <v>118</v>
      </c>
      <c r="M572" s="19" t="s">
        <v>118</v>
      </c>
      <c r="N572" s="19" t="s">
        <v>118</v>
      </c>
      <c r="O572" s="19" t="s">
        <v>118</v>
      </c>
      <c r="P572" s="19" t="s">
        <v>118</v>
      </c>
      <c r="Q572" s="19" t="s">
        <v>118</v>
      </c>
      <c r="R572" s="19" t="s">
        <v>118</v>
      </c>
      <c r="S572" s="19" t="s">
        <v>118</v>
      </c>
      <c r="T572" s="19" t="s">
        <v>118</v>
      </c>
      <c r="U572" s="20">
        <v>0</v>
      </c>
      <c r="V572" s="20">
        <v>0</v>
      </c>
      <c r="W572" s="20">
        <v>0</v>
      </c>
      <c r="X572" s="20">
        <v>0.43</v>
      </c>
      <c r="Y572" s="20">
        <v>0</v>
      </c>
      <c r="Z572" s="20">
        <v>0.43</v>
      </c>
      <c r="AA572" s="17">
        <v>5.1864555670648897</v>
      </c>
      <c r="AB572" s="18">
        <v>7.1977558125068503E-4</v>
      </c>
      <c r="AC572" s="18">
        <v>2.5301202250024098E-3</v>
      </c>
      <c r="AD572" s="1" t="s">
        <v>1251</v>
      </c>
    </row>
    <row r="573" spans="1:30">
      <c r="A573" s="15" t="s">
        <v>687</v>
      </c>
      <c r="B573" s="16">
        <v>1318</v>
      </c>
      <c r="C573" s="19" t="s">
        <v>118</v>
      </c>
      <c r="D573" s="19" t="s">
        <v>118</v>
      </c>
      <c r="E573" s="19" t="s">
        <v>118</v>
      </c>
      <c r="F573" s="19" t="s">
        <v>118</v>
      </c>
      <c r="G573" s="19" t="s">
        <v>118</v>
      </c>
      <c r="H573" s="19" t="s">
        <v>118</v>
      </c>
      <c r="I573" s="19" t="s">
        <v>118</v>
      </c>
      <c r="J573" s="19" t="s">
        <v>118</v>
      </c>
      <c r="K573" s="19" t="s">
        <v>118</v>
      </c>
      <c r="L573" s="19" t="s">
        <v>118</v>
      </c>
      <c r="M573" s="19" t="s">
        <v>118</v>
      </c>
      <c r="N573" s="19" t="s">
        <v>118</v>
      </c>
      <c r="O573" s="19" t="s">
        <v>118</v>
      </c>
      <c r="P573" s="19" t="s">
        <v>118</v>
      </c>
      <c r="Q573" s="19" t="s">
        <v>118</v>
      </c>
      <c r="R573" s="19" t="s">
        <v>118</v>
      </c>
      <c r="S573" s="19" t="s">
        <v>118</v>
      </c>
      <c r="T573" s="19" t="s">
        <v>118</v>
      </c>
      <c r="U573" s="20">
        <v>0.22</v>
      </c>
      <c r="V573" s="20">
        <v>2.09</v>
      </c>
      <c r="W573" s="20">
        <v>2.37</v>
      </c>
      <c r="X573" s="20">
        <v>3.45</v>
      </c>
      <c r="Y573" s="20">
        <v>10.81</v>
      </c>
      <c r="Z573" s="20">
        <v>6.16</v>
      </c>
      <c r="AA573" s="17">
        <v>1.3450087106712501</v>
      </c>
      <c r="AB573" s="18">
        <v>1.0477720950674201E-3</v>
      </c>
      <c r="AC573" s="18">
        <v>3.6462468908346301E-3</v>
      </c>
      <c r="AD573" s="1" t="s">
        <v>1315</v>
      </c>
    </row>
    <row r="574" spans="1:30">
      <c r="A574" s="15" t="s">
        <v>688</v>
      </c>
      <c r="B574" s="16">
        <v>778</v>
      </c>
      <c r="C574" s="19" t="s">
        <v>118</v>
      </c>
      <c r="D574" s="19" t="s">
        <v>118</v>
      </c>
      <c r="E574" s="19" t="s">
        <v>118</v>
      </c>
      <c r="F574" s="19" t="s">
        <v>118</v>
      </c>
      <c r="G574" s="19" t="s">
        <v>118</v>
      </c>
      <c r="H574" s="19" t="s">
        <v>118</v>
      </c>
      <c r="I574" s="19" t="s">
        <v>118</v>
      </c>
      <c r="J574" s="19" t="s">
        <v>118</v>
      </c>
      <c r="K574" s="19" t="s">
        <v>118</v>
      </c>
      <c r="L574" s="19" t="s">
        <v>118</v>
      </c>
      <c r="M574" s="19" t="s">
        <v>118</v>
      </c>
      <c r="N574" s="19" t="s">
        <v>118</v>
      </c>
      <c r="O574" s="19" t="s">
        <v>118</v>
      </c>
      <c r="P574" s="19" t="s">
        <v>118</v>
      </c>
      <c r="Q574" s="19" t="s">
        <v>118</v>
      </c>
      <c r="R574" s="19" t="s">
        <v>118</v>
      </c>
      <c r="S574" s="19" t="s">
        <v>118</v>
      </c>
      <c r="T574" s="19" t="s">
        <v>118</v>
      </c>
      <c r="U574" s="20">
        <v>0</v>
      </c>
      <c r="V574" s="20">
        <v>0</v>
      </c>
      <c r="W574" s="20">
        <v>0</v>
      </c>
      <c r="X574" s="20">
        <v>1.08</v>
      </c>
      <c r="Y574" s="20">
        <v>0.24</v>
      </c>
      <c r="Z574" s="20">
        <v>0.5</v>
      </c>
      <c r="AA574" s="17">
        <v>5.0195448806038501</v>
      </c>
      <c r="AB574" s="18">
        <v>1.2339009964297399E-3</v>
      </c>
      <c r="AC574" s="18">
        <v>4.2097798701720701E-3</v>
      </c>
      <c r="AD574" s="1" t="s">
        <v>1316</v>
      </c>
    </row>
    <row r="575" spans="1:30">
      <c r="A575" s="15" t="s">
        <v>689</v>
      </c>
      <c r="B575" s="16">
        <v>1188</v>
      </c>
      <c r="C575" s="19" t="s">
        <v>118</v>
      </c>
      <c r="D575" s="19" t="s">
        <v>118</v>
      </c>
      <c r="E575" s="19" t="s">
        <v>118</v>
      </c>
      <c r="F575" s="19" t="s">
        <v>118</v>
      </c>
      <c r="G575" s="19" t="s">
        <v>118</v>
      </c>
      <c r="H575" s="19" t="s">
        <v>118</v>
      </c>
      <c r="I575" s="19" t="s">
        <v>118</v>
      </c>
      <c r="J575" s="19" t="s">
        <v>118</v>
      </c>
      <c r="K575" s="19" t="s">
        <v>118</v>
      </c>
      <c r="L575" s="19" t="s">
        <v>118</v>
      </c>
      <c r="M575" s="19" t="s">
        <v>118</v>
      </c>
      <c r="N575" s="19" t="s">
        <v>118</v>
      </c>
      <c r="O575" s="19" t="s">
        <v>118</v>
      </c>
      <c r="P575" s="19" t="s">
        <v>118</v>
      </c>
      <c r="Q575" s="19" t="s">
        <v>118</v>
      </c>
      <c r="R575" s="19" t="s">
        <v>118</v>
      </c>
      <c r="S575" s="19" t="s">
        <v>118</v>
      </c>
      <c r="T575" s="19" t="s">
        <v>118</v>
      </c>
      <c r="U575" s="20">
        <v>0.7</v>
      </c>
      <c r="V575" s="20">
        <v>1.04</v>
      </c>
      <c r="W575" s="20">
        <v>1.07</v>
      </c>
      <c r="X575" s="20">
        <v>0.46</v>
      </c>
      <c r="Y575" s="20">
        <v>0.32</v>
      </c>
      <c r="Z575" s="20">
        <v>0.85</v>
      </c>
      <c r="AA575" s="17">
        <v>-1.6828213770712499</v>
      </c>
      <c r="AB575" s="18">
        <v>1.54955617196399E-3</v>
      </c>
      <c r="AC575" s="18">
        <v>5.1356718842234996E-3</v>
      </c>
      <c r="AD575" s="1" t="s">
        <v>1255</v>
      </c>
    </row>
    <row r="576" spans="1:30">
      <c r="A576" s="15" t="s">
        <v>690</v>
      </c>
      <c r="B576" s="16">
        <v>5404</v>
      </c>
      <c r="C576" s="19" t="s">
        <v>118</v>
      </c>
      <c r="D576" s="19" t="s">
        <v>118</v>
      </c>
      <c r="E576" s="19" t="s">
        <v>118</v>
      </c>
      <c r="F576" s="19" t="s">
        <v>118</v>
      </c>
      <c r="G576" s="19" t="s">
        <v>118</v>
      </c>
      <c r="H576" s="19" t="s">
        <v>118</v>
      </c>
      <c r="I576" s="19" t="s">
        <v>118</v>
      </c>
      <c r="J576" s="19" t="s">
        <v>118</v>
      </c>
      <c r="K576" s="19" t="s">
        <v>118</v>
      </c>
      <c r="L576" s="19" t="s">
        <v>118</v>
      </c>
      <c r="M576" s="19" t="s">
        <v>118</v>
      </c>
      <c r="N576" s="19" t="s">
        <v>118</v>
      </c>
      <c r="O576" s="19" t="s">
        <v>118</v>
      </c>
      <c r="P576" s="19" t="s">
        <v>118</v>
      </c>
      <c r="Q576" s="19" t="s">
        <v>118</v>
      </c>
      <c r="R576" s="19" t="s">
        <v>118</v>
      </c>
      <c r="S576" s="19" t="s">
        <v>118</v>
      </c>
      <c r="T576" s="19" t="s">
        <v>118</v>
      </c>
      <c r="U576" s="20">
        <v>0.64</v>
      </c>
      <c r="V576" s="20">
        <v>1.17</v>
      </c>
      <c r="W576" s="20">
        <v>1.28</v>
      </c>
      <c r="X576" s="20">
        <v>0.6</v>
      </c>
      <c r="Y576" s="20">
        <v>1.02</v>
      </c>
      <c r="Z576" s="20">
        <v>0.75</v>
      </c>
      <c r="AA576" s="17">
        <v>-1.27545857531125</v>
      </c>
      <c r="AB576" s="18">
        <v>1.61118527620589E-3</v>
      </c>
      <c r="AC576" s="18">
        <v>5.2895516615061198E-3</v>
      </c>
      <c r="AD576" s="1" t="s">
        <v>1317</v>
      </c>
    </row>
    <row r="577" spans="1:30">
      <c r="A577" s="15" t="s">
        <v>691</v>
      </c>
      <c r="B577" s="16">
        <v>2154</v>
      </c>
      <c r="C577" s="19" t="s">
        <v>118</v>
      </c>
      <c r="D577" s="19" t="s">
        <v>118</v>
      </c>
      <c r="E577" s="19" t="s">
        <v>118</v>
      </c>
      <c r="F577" s="19" t="s">
        <v>118</v>
      </c>
      <c r="G577" s="19" t="s">
        <v>118</v>
      </c>
      <c r="H577" s="19" t="s">
        <v>118</v>
      </c>
      <c r="I577" s="19" t="s">
        <v>118</v>
      </c>
      <c r="J577" s="19" t="s">
        <v>118</v>
      </c>
      <c r="K577" s="19" t="s">
        <v>118</v>
      </c>
      <c r="L577" s="19" t="s">
        <v>118</v>
      </c>
      <c r="M577" s="19" t="s">
        <v>118</v>
      </c>
      <c r="N577" s="19" t="s">
        <v>118</v>
      </c>
      <c r="O577" s="19" t="s">
        <v>118</v>
      </c>
      <c r="P577" s="19" t="s">
        <v>118</v>
      </c>
      <c r="Q577" s="19" t="s">
        <v>118</v>
      </c>
      <c r="R577" s="19" t="s">
        <v>118</v>
      </c>
      <c r="S577" s="19" t="s">
        <v>118</v>
      </c>
      <c r="T577" s="19" t="s">
        <v>118</v>
      </c>
      <c r="U577" s="20">
        <v>0</v>
      </c>
      <c r="V577" s="20">
        <v>0</v>
      </c>
      <c r="W577" s="20">
        <v>0</v>
      </c>
      <c r="X577" s="20">
        <v>0.18</v>
      </c>
      <c r="Y577" s="20">
        <v>0.3</v>
      </c>
      <c r="Z577" s="20">
        <v>0.11</v>
      </c>
      <c r="AA577" s="17">
        <v>5.4133449653361998</v>
      </c>
      <c r="AB577" s="18">
        <v>1.76466268013403E-3</v>
      </c>
      <c r="AC577" s="18">
        <v>5.7392767540807802E-3</v>
      </c>
      <c r="AD577" s="1" t="s">
        <v>1318</v>
      </c>
    </row>
    <row r="578" spans="1:30">
      <c r="A578" s="15" t="s">
        <v>692</v>
      </c>
      <c r="B578" s="16">
        <v>2754</v>
      </c>
      <c r="C578" s="19" t="s">
        <v>118</v>
      </c>
      <c r="D578" s="19" t="s">
        <v>118</v>
      </c>
      <c r="E578" s="19" t="s">
        <v>118</v>
      </c>
      <c r="F578" s="19" t="s">
        <v>118</v>
      </c>
      <c r="G578" s="19" t="s">
        <v>118</v>
      </c>
      <c r="H578" s="19" t="s">
        <v>118</v>
      </c>
      <c r="I578" s="19" t="s">
        <v>118</v>
      </c>
      <c r="J578" s="19" t="s">
        <v>118</v>
      </c>
      <c r="K578" s="19" t="s">
        <v>118</v>
      </c>
      <c r="L578" s="19" t="s">
        <v>118</v>
      </c>
      <c r="M578" s="19" t="s">
        <v>118</v>
      </c>
      <c r="N578" s="19" t="s">
        <v>118</v>
      </c>
      <c r="O578" s="19" t="s">
        <v>118</v>
      </c>
      <c r="P578" s="19" t="s">
        <v>118</v>
      </c>
      <c r="Q578" s="19" t="s">
        <v>118</v>
      </c>
      <c r="R578" s="19" t="s">
        <v>118</v>
      </c>
      <c r="S578" s="19" t="s">
        <v>118</v>
      </c>
      <c r="T578" s="19" t="s">
        <v>118</v>
      </c>
      <c r="U578" s="20">
        <v>0</v>
      </c>
      <c r="V578" s="20">
        <v>0</v>
      </c>
      <c r="W578" s="20">
        <v>0.41</v>
      </c>
      <c r="X578" s="20">
        <v>0</v>
      </c>
      <c r="Y578" s="20">
        <v>7.0000000000000007E-2</v>
      </c>
      <c r="Z578" s="20">
        <v>0.02</v>
      </c>
      <c r="AA578" s="17">
        <v>-2.7367288973746899</v>
      </c>
      <c r="AB578" s="18">
        <v>1.8849454982530899E-3</v>
      </c>
      <c r="AC578" s="18">
        <v>6.07371327214885E-3</v>
      </c>
      <c r="AD578" s="1" t="s">
        <v>1225</v>
      </c>
    </row>
    <row r="579" spans="1:30">
      <c r="A579" s="15" t="s">
        <v>693</v>
      </c>
      <c r="B579" s="16">
        <v>1296</v>
      </c>
      <c r="C579" s="19" t="s">
        <v>118</v>
      </c>
      <c r="D579" s="19" t="s">
        <v>118</v>
      </c>
      <c r="E579" s="19" t="s">
        <v>118</v>
      </c>
      <c r="F579" s="19" t="s">
        <v>118</v>
      </c>
      <c r="G579" s="19" t="s">
        <v>118</v>
      </c>
      <c r="H579" s="19" t="s">
        <v>118</v>
      </c>
      <c r="I579" s="19" t="s">
        <v>118</v>
      </c>
      <c r="J579" s="19" t="s">
        <v>118</v>
      </c>
      <c r="K579" s="19" t="s">
        <v>118</v>
      </c>
      <c r="L579" s="19" t="s">
        <v>118</v>
      </c>
      <c r="M579" s="19" t="s">
        <v>118</v>
      </c>
      <c r="N579" s="19" t="s">
        <v>118</v>
      </c>
      <c r="O579" s="19" t="s">
        <v>118</v>
      </c>
      <c r="P579" s="19" t="s">
        <v>118</v>
      </c>
      <c r="Q579" s="19" t="s">
        <v>118</v>
      </c>
      <c r="R579" s="19" t="s">
        <v>118</v>
      </c>
      <c r="S579" s="19" t="s">
        <v>118</v>
      </c>
      <c r="T579" s="19" t="s">
        <v>118</v>
      </c>
      <c r="U579" s="20">
        <v>2.27</v>
      </c>
      <c r="V579" s="20">
        <v>6.06</v>
      </c>
      <c r="W579" s="20">
        <v>13.56</v>
      </c>
      <c r="X579" s="20">
        <v>16.690000000000001</v>
      </c>
      <c r="Y579" s="20">
        <v>36.49</v>
      </c>
      <c r="Z579" s="20">
        <v>31.02</v>
      </c>
      <c r="AA579" s="17">
        <v>1.19639691631932</v>
      </c>
      <c r="AB579" s="18">
        <v>1.9193730253144899E-3</v>
      </c>
      <c r="AC579" s="18">
        <v>6.1279065395361603E-3</v>
      </c>
      <c r="AD579" s="1" t="s">
        <v>1319</v>
      </c>
    </row>
    <row r="580" spans="1:30">
      <c r="A580" s="15" t="s">
        <v>694</v>
      </c>
      <c r="B580" s="16">
        <v>714</v>
      </c>
      <c r="C580" s="19" t="s">
        <v>118</v>
      </c>
      <c r="D580" s="19" t="s">
        <v>118</v>
      </c>
      <c r="E580" s="19" t="s">
        <v>118</v>
      </c>
      <c r="F580" s="19" t="s">
        <v>118</v>
      </c>
      <c r="G580" s="19" t="s">
        <v>118</v>
      </c>
      <c r="H580" s="19" t="s">
        <v>118</v>
      </c>
      <c r="I580" s="19" t="s">
        <v>118</v>
      </c>
      <c r="J580" s="19" t="s">
        <v>118</v>
      </c>
      <c r="K580" s="19" t="s">
        <v>118</v>
      </c>
      <c r="L580" s="19" t="s">
        <v>118</v>
      </c>
      <c r="M580" s="19" t="s">
        <v>118</v>
      </c>
      <c r="N580" s="19" t="s">
        <v>118</v>
      </c>
      <c r="O580" s="19" t="s">
        <v>118</v>
      </c>
      <c r="P580" s="19" t="s">
        <v>118</v>
      </c>
      <c r="Q580" s="19" t="s">
        <v>118</v>
      </c>
      <c r="R580" s="19" t="s">
        <v>118</v>
      </c>
      <c r="S580" s="19" t="s">
        <v>118</v>
      </c>
      <c r="T580" s="19" t="s">
        <v>118</v>
      </c>
      <c r="U580" s="20">
        <v>0</v>
      </c>
      <c r="V580" s="20">
        <v>0</v>
      </c>
      <c r="W580" s="20">
        <v>0</v>
      </c>
      <c r="X580" s="20">
        <v>0.79</v>
      </c>
      <c r="Y580" s="20">
        <v>0</v>
      </c>
      <c r="Z580" s="20">
        <v>1.18</v>
      </c>
      <c r="AA580" s="17">
        <v>4.9071452381778098</v>
      </c>
      <c r="AB580" s="18">
        <v>2.13675538406126E-3</v>
      </c>
      <c r="AC580" s="18">
        <v>6.6990168797596396E-3</v>
      </c>
      <c r="AD580" s="1" t="s">
        <v>1274</v>
      </c>
    </row>
    <row r="581" spans="1:30">
      <c r="A581" s="15" t="s">
        <v>695</v>
      </c>
      <c r="B581" s="16">
        <v>839</v>
      </c>
      <c r="C581" s="19" t="s">
        <v>118</v>
      </c>
      <c r="D581" s="19" t="s">
        <v>118</v>
      </c>
      <c r="E581" s="19" t="s">
        <v>118</v>
      </c>
      <c r="F581" s="19" t="s">
        <v>118</v>
      </c>
      <c r="G581" s="19" t="s">
        <v>118</v>
      </c>
      <c r="H581" s="19" t="s">
        <v>118</v>
      </c>
      <c r="I581" s="19" t="s">
        <v>118</v>
      </c>
      <c r="J581" s="19" t="s">
        <v>118</v>
      </c>
      <c r="K581" s="19" t="s">
        <v>118</v>
      </c>
      <c r="L581" s="19" t="s">
        <v>118</v>
      </c>
      <c r="M581" s="19" t="s">
        <v>118</v>
      </c>
      <c r="N581" s="19" t="s">
        <v>118</v>
      </c>
      <c r="O581" s="19" t="s">
        <v>118</v>
      </c>
      <c r="P581" s="19" t="s">
        <v>118</v>
      </c>
      <c r="Q581" s="19" t="s">
        <v>118</v>
      </c>
      <c r="R581" s="19" t="s">
        <v>118</v>
      </c>
      <c r="S581" s="19" t="s">
        <v>118</v>
      </c>
      <c r="T581" s="19" t="s">
        <v>118</v>
      </c>
      <c r="U581" s="20">
        <v>0</v>
      </c>
      <c r="V581" s="20">
        <v>0</v>
      </c>
      <c r="W581" s="20">
        <v>0</v>
      </c>
      <c r="X581" s="20">
        <v>0.16</v>
      </c>
      <c r="Y581" s="20">
        <v>0.94</v>
      </c>
      <c r="Z581" s="20">
        <v>0.4</v>
      </c>
      <c r="AA581" s="17">
        <v>4.9006616960324703</v>
      </c>
      <c r="AB581" s="18">
        <v>2.13675538406126E-3</v>
      </c>
      <c r="AC581" s="18">
        <v>6.6990168797596396E-3</v>
      </c>
      <c r="AD581" s="1" t="s">
        <v>1333</v>
      </c>
    </row>
    <row r="582" spans="1:30">
      <c r="A582" s="15" t="s">
        <v>696</v>
      </c>
      <c r="B582" s="16">
        <v>788</v>
      </c>
      <c r="C582" s="19" t="s">
        <v>118</v>
      </c>
      <c r="D582" s="19" t="s">
        <v>118</v>
      </c>
      <c r="E582" s="19" t="s">
        <v>118</v>
      </c>
      <c r="F582" s="19" t="s">
        <v>118</v>
      </c>
      <c r="G582" s="19" t="s">
        <v>118</v>
      </c>
      <c r="H582" s="19" t="s">
        <v>118</v>
      </c>
      <c r="I582" s="19" t="s">
        <v>118</v>
      </c>
      <c r="J582" s="19" t="s">
        <v>118</v>
      </c>
      <c r="K582" s="19" t="s">
        <v>118</v>
      </c>
      <c r="L582" s="19" t="s">
        <v>118</v>
      </c>
      <c r="M582" s="19" t="s">
        <v>118</v>
      </c>
      <c r="N582" s="19" t="s">
        <v>118</v>
      </c>
      <c r="O582" s="19" t="s">
        <v>118</v>
      </c>
      <c r="P582" s="19" t="s">
        <v>118</v>
      </c>
      <c r="Q582" s="19" t="s">
        <v>118</v>
      </c>
      <c r="R582" s="19" t="s">
        <v>118</v>
      </c>
      <c r="S582" s="19" t="s">
        <v>118</v>
      </c>
      <c r="T582" s="19" t="s">
        <v>118</v>
      </c>
      <c r="U582" s="20">
        <v>0</v>
      </c>
      <c r="V582" s="20">
        <v>0.48</v>
      </c>
      <c r="W582" s="20">
        <v>0.12</v>
      </c>
      <c r="X582" s="20">
        <v>1.06</v>
      </c>
      <c r="Y582" s="20">
        <v>0.83</v>
      </c>
      <c r="Z582" s="20">
        <v>2.92</v>
      </c>
      <c r="AA582" s="17">
        <v>2.0715478316826998</v>
      </c>
      <c r="AB582" s="18">
        <v>2.9309597841739002E-3</v>
      </c>
      <c r="AC582" s="18">
        <v>9.0263186273673995E-3</v>
      </c>
      <c r="AD582" s="1" t="s">
        <v>1320</v>
      </c>
    </row>
    <row r="583" spans="1:30">
      <c r="A583" s="15" t="s">
        <v>697</v>
      </c>
      <c r="B583" s="16">
        <v>525</v>
      </c>
      <c r="C583" s="19" t="s">
        <v>118</v>
      </c>
      <c r="D583" s="19" t="s">
        <v>118</v>
      </c>
      <c r="E583" s="19" t="s">
        <v>118</v>
      </c>
      <c r="F583" s="19" t="s">
        <v>118</v>
      </c>
      <c r="G583" s="19" t="s">
        <v>118</v>
      </c>
      <c r="H583" s="19" t="s">
        <v>118</v>
      </c>
      <c r="I583" s="19" t="s">
        <v>118</v>
      </c>
      <c r="J583" s="19" t="s">
        <v>118</v>
      </c>
      <c r="K583" s="19" t="s">
        <v>118</v>
      </c>
      <c r="L583" s="19" t="s">
        <v>118</v>
      </c>
      <c r="M583" s="19" t="s">
        <v>118</v>
      </c>
      <c r="N583" s="19" t="s">
        <v>118</v>
      </c>
      <c r="O583" s="19" t="s">
        <v>118</v>
      </c>
      <c r="P583" s="19" t="s">
        <v>118</v>
      </c>
      <c r="Q583" s="19" t="s">
        <v>118</v>
      </c>
      <c r="R583" s="19" t="s">
        <v>118</v>
      </c>
      <c r="S583" s="19" t="s">
        <v>118</v>
      </c>
      <c r="T583" s="19" t="s">
        <v>118</v>
      </c>
      <c r="U583" s="20">
        <v>7.29</v>
      </c>
      <c r="V583" s="20">
        <v>58.23</v>
      </c>
      <c r="W583" s="20">
        <v>15.28</v>
      </c>
      <c r="X583" s="20">
        <v>27.9</v>
      </c>
      <c r="Y583" s="20">
        <v>6.27</v>
      </c>
      <c r="Z583" s="20">
        <v>29.87</v>
      </c>
      <c r="AA583" s="17">
        <v>-1.1881264687762301</v>
      </c>
      <c r="AB583" s="18">
        <v>3.11867661015425E-3</v>
      </c>
      <c r="AC583" s="18">
        <v>9.5201707046813997E-3</v>
      </c>
      <c r="AD583" s="1" t="s">
        <v>1321</v>
      </c>
    </row>
    <row r="584" spans="1:30">
      <c r="A584" s="15" t="s">
        <v>698</v>
      </c>
      <c r="B584" s="16">
        <v>1072</v>
      </c>
      <c r="C584" s="19" t="s">
        <v>118</v>
      </c>
      <c r="D584" s="19" t="s">
        <v>118</v>
      </c>
      <c r="E584" s="19" t="s">
        <v>118</v>
      </c>
      <c r="F584" s="19" t="s">
        <v>118</v>
      </c>
      <c r="G584" s="19" t="s">
        <v>118</v>
      </c>
      <c r="H584" s="19" t="s">
        <v>118</v>
      </c>
      <c r="I584" s="19" t="s">
        <v>118</v>
      </c>
      <c r="J584" s="19" t="s">
        <v>118</v>
      </c>
      <c r="K584" s="19" t="s">
        <v>118</v>
      </c>
      <c r="L584" s="19" t="s">
        <v>118</v>
      </c>
      <c r="M584" s="19" t="s">
        <v>118</v>
      </c>
      <c r="N584" s="19" t="s">
        <v>118</v>
      </c>
      <c r="O584" s="19" t="s">
        <v>118</v>
      </c>
      <c r="P584" s="19" t="s">
        <v>118</v>
      </c>
      <c r="Q584" s="19" t="s">
        <v>118</v>
      </c>
      <c r="R584" s="19" t="s">
        <v>118</v>
      </c>
      <c r="S584" s="19" t="s">
        <v>118</v>
      </c>
      <c r="T584" s="19" t="s">
        <v>118</v>
      </c>
      <c r="U584" s="20">
        <v>0.86</v>
      </c>
      <c r="V584" s="20">
        <v>0.45</v>
      </c>
      <c r="W584" s="20">
        <v>0.8</v>
      </c>
      <c r="X584" s="20">
        <v>0.37</v>
      </c>
      <c r="Y584" s="20">
        <v>0.37</v>
      </c>
      <c r="Z584" s="20">
        <v>0.53</v>
      </c>
      <c r="AA584" s="17">
        <v>-1.66703252929241</v>
      </c>
      <c r="AB584" s="18">
        <v>3.35905891852647E-3</v>
      </c>
      <c r="AC584" s="18">
        <v>1.0164804379541001E-2</v>
      </c>
      <c r="AD584" s="1" t="s">
        <v>1256</v>
      </c>
    </row>
    <row r="585" spans="1:30">
      <c r="A585" s="15" t="s">
        <v>699</v>
      </c>
      <c r="B585" s="16">
        <v>851</v>
      </c>
      <c r="C585" s="19" t="s">
        <v>118</v>
      </c>
      <c r="D585" s="19" t="s">
        <v>118</v>
      </c>
      <c r="E585" s="19" t="s">
        <v>118</v>
      </c>
      <c r="F585" s="19" t="s">
        <v>118</v>
      </c>
      <c r="G585" s="19" t="s">
        <v>118</v>
      </c>
      <c r="H585" s="19" t="s">
        <v>118</v>
      </c>
      <c r="I585" s="19" t="s">
        <v>118</v>
      </c>
      <c r="J585" s="19" t="s">
        <v>118</v>
      </c>
      <c r="K585" s="19" t="s">
        <v>118</v>
      </c>
      <c r="L585" s="19" t="s">
        <v>118</v>
      </c>
      <c r="M585" s="19" t="s">
        <v>118</v>
      </c>
      <c r="N585" s="19" t="s">
        <v>118</v>
      </c>
      <c r="O585" s="19" t="s">
        <v>118</v>
      </c>
      <c r="P585" s="19" t="s">
        <v>118</v>
      </c>
      <c r="Q585" s="19" t="s">
        <v>118</v>
      </c>
      <c r="R585" s="19" t="s">
        <v>118</v>
      </c>
      <c r="S585" s="19" t="s">
        <v>118</v>
      </c>
      <c r="T585" s="19" t="s">
        <v>118</v>
      </c>
      <c r="U585" s="20">
        <v>20.49</v>
      </c>
      <c r="V585" s="20">
        <v>58.28</v>
      </c>
      <c r="W585" s="20">
        <v>68.16</v>
      </c>
      <c r="X585" s="20">
        <v>163.18</v>
      </c>
      <c r="Y585" s="20">
        <v>160.47</v>
      </c>
      <c r="Z585" s="20">
        <v>223.89</v>
      </c>
      <c r="AA585" s="17">
        <v>1.08059285872163</v>
      </c>
      <c r="AB585" s="18">
        <v>4.5088315734543799E-3</v>
      </c>
      <c r="AC585" s="18">
        <v>1.3297232097984101E-2</v>
      </c>
      <c r="AD585" s="1" t="s">
        <v>1322</v>
      </c>
    </row>
    <row r="586" spans="1:30">
      <c r="A586" s="15" t="s">
        <v>700</v>
      </c>
      <c r="B586" s="16">
        <v>2649</v>
      </c>
      <c r="C586" s="19" t="s">
        <v>118</v>
      </c>
      <c r="D586" s="19" t="s">
        <v>118</v>
      </c>
      <c r="E586" s="19" t="s">
        <v>118</v>
      </c>
      <c r="F586" s="19" t="s">
        <v>118</v>
      </c>
      <c r="G586" s="19" t="s">
        <v>118</v>
      </c>
      <c r="H586" s="19" t="s">
        <v>118</v>
      </c>
      <c r="I586" s="19" t="s">
        <v>118</v>
      </c>
      <c r="J586" s="19" t="s">
        <v>118</v>
      </c>
      <c r="K586" s="19" t="s">
        <v>118</v>
      </c>
      <c r="L586" s="19" t="s">
        <v>118</v>
      </c>
      <c r="M586" s="19" t="s">
        <v>118</v>
      </c>
      <c r="N586" s="19" t="s">
        <v>118</v>
      </c>
      <c r="O586" s="19" t="s">
        <v>118</v>
      </c>
      <c r="P586" s="19" t="s">
        <v>118</v>
      </c>
      <c r="Q586" s="19" t="s">
        <v>118</v>
      </c>
      <c r="R586" s="19" t="s">
        <v>118</v>
      </c>
      <c r="S586" s="19" t="s">
        <v>118</v>
      </c>
      <c r="T586" s="19" t="s">
        <v>118</v>
      </c>
      <c r="U586" s="20">
        <v>0.57999999999999996</v>
      </c>
      <c r="V586" s="20">
        <v>1.45</v>
      </c>
      <c r="W586" s="20">
        <v>1.21</v>
      </c>
      <c r="X586" s="20">
        <v>1.01</v>
      </c>
      <c r="Y586" s="20">
        <v>0.75</v>
      </c>
      <c r="Z586" s="20">
        <v>0.82</v>
      </c>
      <c r="AA586" s="17">
        <v>-1.2006781700746101</v>
      </c>
      <c r="AB586" s="18">
        <v>5.1949191468137999E-3</v>
      </c>
      <c r="AC586" s="18">
        <v>1.5191864395724401E-2</v>
      </c>
      <c r="AD586" s="1" t="s">
        <v>1323</v>
      </c>
    </row>
    <row r="587" spans="1:30">
      <c r="A587" s="15" t="s">
        <v>701</v>
      </c>
      <c r="B587" s="16">
        <v>1674</v>
      </c>
      <c r="C587" s="19" t="s">
        <v>118</v>
      </c>
      <c r="D587" s="19" t="s">
        <v>118</v>
      </c>
      <c r="E587" s="19" t="s">
        <v>118</v>
      </c>
      <c r="F587" s="19" t="s">
        <v>118</v>
      </c>
      <c r="G587" s="19" t="s">
        <v>118</v>
      </c>
      <c r="H587" s="19" t="s">
        <v>118</v>
      </c>
      <c r="I587" s="19" t="s">
        <v>118</v>
      </c>
      <c r="J587" s="19" t="s">
        <v>118</v>
      </c>
      <c r="K587" s="19" t="s">
        <v>118</v>
      </c>
      <c r="L587" s="19" t="s">
        <v>118</v>
      </c>
      <c r="M587" s="19" t="s">
        <v>118</v>
      </c>
      <c r="N587" s="19" t="s">
        <v>118</v>
      </c>
      <c r="O587" s="19" t="s">
        <v>118</v>
      </c>
      <c r="P587" s="19" t="s">
        <v>118</v>
      </c>
      <c r="Q587" s="19" t="s">
        <v>118</v>
      </c>
      <c r="R587" s="19" t="s">
        <v>118</v>
      </c>
      <c r="S587" s="19" t="s">
        <v>118</v>
      </c>
      <c r="T587" s="19" t="s">
        <v>118</v>
      </c>
      <c r="U587" s="20">
        <v>0</v>
      </c>
      <c r="V587" s="20">
        <v>0.04</v>
      </c>
      <c r="W587" s="20">
        <v>0.04</v>
      </c>
      <c r="X587" s="20">
        <v>0.28999999999999998</v>
      </c>
      <c r="Y587" s="20">
        <v>0.37</v>
      </c>
      <c r="Z587" s="20">
        <v>0.34</v>
      </c>
      <c r="AA587" s="17">
        <v>2.5911659418119699</v>
      </c>
      <c r="AB587" s="18">
        <v>5.7307958480172097E-3</v>
      </c>
      <c r="AC587" s="18">
        <v>1.6619307959249902E-2</v>
      </c>
      <c r="AD587" s="1" t="s">
        <v>1510</v>
      </c>
    </row>
    <row r="588" spans="1:30">
      <c r="A588" s="15" t="s">
        <v>702</v>
      </c>
      <c r="B588" s="16">
        <v>1231</v>
      </c>
      <c r="C588" s="19" t="s">
        <v>118</v>
      </c>
      <c r="D588" s="19" t="s">
        <v>118</v>
      </c>
      <c r="E588" s="19" t="s">
        <v>118</v>
      </c>
      <c r="F588" s="19" t="s">
        <v>118</v>
      </c>
      <c r="G588" s="19" t="s">
        <v>118</v>
      </c>
      <c r="H588" s="19" t="s">
        <v>118</v>
      </c>
      <c r="I588" s="19" t="s">
        <v>118</v>
      </c>
      <c r="J588" s="19" t="s">
        <v>118</v>
      </c>
      <c r="K588" s="19" t="s">
        <v>118</v>
      </c>
      <c r="L588" s="19" t="s">
        <v>118</v>
      </c>
      <c r="M588" s="19" t="s">
        <v>118</v>
      </c>
      <c r="N588" s="19" t="s">
        <v>118</v>
      </c>
      <c r="O588" s="19" t="s">
        <v>118</v>
      </c>
      <c r="P588" s="19" t="s">
        <v>118</v>
      </c>
      <c r="Q588" s="19" t="s">
        <v>118</v>
      </c>
      <c r="R588" s="19" t="s">
        <v>118</v>
      </c>
      <c r="S588" s="19" t="s">
        <v>118</v>
      </c>
      <c r="T588" s="19" t="s">
        <v>118</v>
      </c>
      <c r="U588" s="20">
        <v>0.77</v>
      </c>
      <c r="V588" s="20">
        <v>0.68</v>
      </c>
      <c r="W588" s="20">
        <v>0.6</v>
      </c>
      <c r="X588" s="20">
        <v>0.55000000000000004</v>
      </c>
      <c r="Y588" s="20">
        <v>0.43</v>
      </c>
      <c r="Z588" s="20">
        <v>0.44</v>
      </c>
      <c r="AA588" s="17">
        <v>-1.4775707475751501</v>
      </c>
      <c r="AB588" s="18">
        <v>6.4598290835079899E-3</v>
      </c>
      <c r="AC588" s="18">
        <v>1.8578681992237899E-2</v>
      </c>
      <c r="AD588" s="1" t="s">
        <v>1324</v>
      </c>
    </row>
    <row r="589" spans="1:30">
      <c r="A589" s="15" t="s">
        <v>703</v>
      </c>
      <c r="B589" s="16">
        <v>1660</v>
      </c>
      <c r="C589" s="19" t="s">
        <v>118</v>
      </c>
      <c r="D589" s="19" t="s">
        <v>118</v>
      </c>
      <c r="E589" s="19" t="s">
        <v>118</v>
      </c>
      <c r="F589" s="19" t="s">
        <v>118</v>
      </c>
      <c r="G589" s="19" t="s">
        <v>118</v>
      </c>
      <c r="H589" s="19" t="s">
        <v>118</v>
      </c>
      <c r="I589" s="19" t="s">
        <v>118</v>
      </c>
      <c r="J589" s="19" t="s">
        <v>118</v>
      </c>
      <c r="K589" s="19" t="s">
        <v>118</v>
      </c>
      <c r="L589" s="19" t="s">
        <v>118</v>
      </c>
      <c r="M589" s="19" t="s">
        <v>118</v>
      </c>
      <c r="N589" s="19" t="s">
        <v>118</v>
      </c>
      <c r="O589" s="19" t="s">
        <v>118</v>
      </c>
      <c r="P589" s="19" t="s">
        <v>118</v>
      </c>
      <c r="Q589" s="19" t="s">
        <v>118</v>
      </c>
      <c r="R589" s="19" t="s">
        <v>118</v>
      </c>
      <c r="S589" s="19" t="s">
        <v>118</v>
      </c>
      <c r="T589" s="19" t="s">
        <v>118</v>
      </c>
      <c r="U589" s="20">
        <v>0</v>
      </c>
      <c r="V589" s="20">
        <v>0</v>
      </c>
      <c r="W589" s="20">
        <v>0</v>
      </c>
      <c r="X589" s="20">
        <v>0.19</v>
      </c>
      <c r="Y589" s="20">
        <v>0.27</v>
      </c>
      <c r="Z589" s="20">
        <v>0</v>
      </c>
      <c r="AA589" s="17">
        <v>4.5866803673016499</v>
      </c>
      <c r="AB589" s="18">
        <v>6.6157234006512201E-3</v>
      </c>
      <c r="AC589" s="18">
        <v>1.8614190791553301E-2</v>
      </c>
      <c r="AD589" s="1" t="s">
        <v>1251</v>
      </c>
    </row>
    <row r="590" spans="1:30">
      <c r="A590" s="15" t="s">
        <v>704</v>
      </c>
      <c r="B590" s="16">
        <v>2661</v>
      </c>
      <c r="C590" s="19" t="s">
        <v>118</v>
      </c>
      <c r="D590" s="19" t="s">
        <v>118</v>
      </c>
      <c r="E590" s="19" t="s">
        <v>118</v>
      </c>
      <c r="F590" s="19" t="s">
        <v>118</v>
      </c>
      <c r="G590" s="19" t="s">
        <v>118</v>
      </c>
      <c r="H590" s="19" t="s">
        <v>118</v>
      </c>
      <c r="I590" s="19" t="s">
        <v>118</v>
      </c>
      <c r="J590" s="19" t="s">
        <v>118</v>
      </c>
      <c r="K590" s="19" t="s">
        <v>118</v>
      </c>
      <c r="L590" s="19" t="s">
        <v>118</v>
      </c>
      <c r="M590" s="19" t="s">
        <v>118</v>
      </c>
      <c r="N590" s="19" t="s">
        <v>118</v>
      </c>
      <c r="O590" s="19" t="s">
        <v>118</v>
      </c>
      <c r="P590" s="19" t="s">
        <v>118</v>
      </c>
      <c r="Q590" s="19" t="s">
        <v>118</v>
      </c>
      <c r="R590" s="19" t="s">
        <v>118</v>
      </c>
      <c r="S590" s="19" t="s">
        <v>118</v>
      </c>
      <c r="T590" s="19" t="s">
        <v>118</v>
      </c>
      <c r="U590" s="20">
        <v>0</v>
      </c>
      <c r="V590" s="20">
        <v>0.17</v>
      </c>
      <c r="W590" s="20">
        <v>0.17</v>
      </c>
      <c r="X590" s="20">
        <v>0</v>
      </c>
      <c r="Y590" s="20">
        <v>0.82</v>
      </c>
      <c r="Z590" s="20">
        <v>0.84</v>
      </c>
      <c r="AA590" s="17">
        <v>1.42143344272908</v>
      </c>
      <c r="AB590" s="18">
        <v>6.6235575699528804E-3</v>
      </c>
      <c r="AC590" s="18">
        <v>1.8614190791553301E-2</v>
      </c>
      <c r="AD590" s="99" t="s">
        <v>1519</v>
      </c>
    </row>
    <row r="591" spans="1:30">
      <c r="A591" s="15" t="s">
        <v>705</v>
      </c>
      <c r="B591" s="16">
        <v>556</v>
      </c>
      <c r="C591" s="19" t="s">
        <v>118</v>
      </c>
      <c r="D591" s="19" t="s">
        <v>118</v>
      </c>
      <c r="E591" s="19" t="s">
        <v>118</v>
      </c>
      <c r="F591" s="19" t="s">
        <v>118</v>
      </c>
      <c r="G591" s="19" t="s">
        <v>118</v>
      </c>
      <c r="H591" s="19" t="s">
        <v>118</v>
      </c>
      <c r="I591" s="19" t="s">
        <v>118</v>
      </c>
      <c r="J591" s="19" t="s">
        <v>118</v>
      </c>
      <c r="K591" s="19" t="s">
        <v>118</v>
      </c>
      <c r="L591" s="19" t="s">
        <v>118</v>
      </c>
      <c r="M591" s="19" t="s">
        <v>118</v>
      </c>
      <c r="N591" s="19" t="s">
        <v>118</v>
      </c>
      <c r="O591" s="19" t="s">
        <v>118</v>
      </c>
      <c r="P591" s="19" t="s">
        <v>118</v>
      </c>
      <c r="Q591" s="19" t="s">
        <v>118</v>
      </c>
      <c r="R591" s="19" t="s">
        <v>118</v>
      </c>
      <c r="S591" s="19" t="s">
        <v>118</v>
      </c>
      <c r="T591" s="19" t="s">
        <v>118</v>
      </c>
      <c r="U591" s="20">
        <v>0.88</v>
      </c>
      <c r="V591" s="20">
        <v>4.47</v>
      </c>
      <c r="W591" s="20">
        <v>1.36</v>
      </c>
      <c r="X591" s="20">
        <v>2.5099999999999998</v>
      </c>
      <c r="Y591" s="20">
        <v>0.46</v>
      </c>
      <c r="Z591" s="20">
        <v>0.94</v>
      </c>
      <c r="AA591" s="17">
        <v>-1.6068795035898</v>
      </c>
      <c r="AB591" s="18">
        <v>6.9985976901363401E-3</v>
      </c>
      <c r="AC591" s="18">
        <v>1.9329460287043201E-2</v>
      </c>
      <c r="AD591" s="1" t="s">
        <v>1325</v>
      </c>
    </row>
    <row r="592" spans="1:30">
      <c r="A592" s="15" t="s">
        <v>706</v>
      </c>
      <c r="B592" s="16">
        <v>1505</v>
      </c>
      <c r="C592" s="19" t="s">
        <v>118</v>
      </c>
      <c r="D592" s="19" t="s">
        <v>118</v>
      </c>
      <c r="E592" s="19" t="s">
        <v>118</v>
      </c>
      <c r="F592" s="19" t="s">
        <v>118</v>
      </c>
      <c r="G592" s="19" t="s">
        <v>118</v>
      </c>
      <c r="H592" s="19" t="s">
        <v>118</v>
      </c>
      <c r="I592" s="19" t="s">
        <v>118</v>
      </c>
      <c r="J592" s="19" t="s">
        <v>118</v>
      </c>
      <c r="K592" s="19" t="s">
        <v>118</v>
      </c>
      <c r="L592" s="19" t="s">
        <v>118</v>
      </c>
      <c r="M592" s="19" t="s">
        <v>118</v>
      </c>
      <c r="N592" s="19" t="s">
        <v>118</v>
      </c>
      <c r="O592" s="19" t="s">
        <v>118</v>
      </c>
      <c r="P592" s="19" t="s">
        <v>118</v>
      </c>
      <c r="Q592" s="19" t="s">
        <v>118</v>
      </c>
      <c r="R592" s="19" t="s">
        <v>118</v>
      </c>
      <c r="S592" s="19" t="s">
        <v>118</v>
      </c>
      <c r="T592" s="19" t="s">
        <v>118</v>
      </c>
      <c r="U592" s="20">
        <v>0.32</v>
      </c>
      <c r="V592" s="20">
        <v>0.24</v>
      </c>
      <c r="W592" s="20">
        <v>0.09</v>
      </c>
      <c r="X592" s="20">
        <v>2.16</v>
      </c>
      <c r="Y592" s="20">
        <v>0.76</v>
      </c>
      <c r="Z592" s="20">
        <v>0.87</v>
      </c>
      <c r="AA592" s="17">
        <v>1.5828208876616301</v>
      </c>
      <c r="AB592" s="18">
        <v>7.3333971907799502E-3</v>
      </c>
      <c r="AC592" s="18">
        <v>1.9937673612433E-2</v>
      </c>
      <c r="AD592" s="1" t="s">
        <v>1326</v>
      </c>
    </row>
    <row r="593" spans="1:30">
      <c r="A593" s="15" t="s">
        <v>707</v>
      </c>
      <c r="B593" s="16">
        <v>2390</v>
      </c>
      <c r="C593" s="19" t="s">
        <v>118</v>
      </c>
      <c r="D593" s="19" t="s">
        <v>118</v>
      </c>
      <c r="E593" s="19" t="s">
        <v>118</v>
      </c>
      <c r="F593" s="19" t="s">
        <v>118</v>
      </c>
      <c r="G593" s="19" t="s">
        <v>118</v>
      </c>
      <c r="H593" s="19" t="s">
        <v>118</v>
      </c>
      <c r="I593" s="19" t="s">
        <v>118</v>
      </c>
      <c r="J593" s="19" t="s">
        <v>118</v>
      </c>
      <c r="K593" s="19" t="s">
        <v>118</v>
      </c>
      <c r="L593" s="19" t="s">
        <v>118</v>
      </c>
      <c r="M593" s="19" t="s">
        <v>118</v>
      </c>
      <c r="N593" s="19" t="s">
        <v>118</v>
      </c>
      <c r="O593" s="19" t="s">
        <v>118</v>
      </c>
      <c r="P593" s="19" t="s">
        <v>118</v>
      </c>
      <c r="Q593" s="19" t="s">
        <v>118</v>
      </c>
      <c r="R593" s="19" t="s">
        <v>118</v>
      </c>
      <c r="S593" s="19" t="s">
        <v>118</v>
      </c>
      <c r="T593" s="19" t="s">
        <v>118</v>
      </c>
      <c r="U593" s="20">
        <v>0.24</v>
      </c>
      <c r="V593" s="20">
        <v>0.22</v>
      </c>
      <c r="W593" s="20">
        <v>0.41</v>
      </c>
      <c r="X593" s="20">
        <v>1.72</v>
      </c>
      <c r="Y593" s="20">
        <v>1.1299999999999999</v>
      </c>
      <c r="Z593" s="20">
        <v>1.02</v>
      </c>
      <c r="AA593" s="17">
        <v>1.2915835094586501</v>
      </c>
      <c r="AB593" s="18">
        <v>7.4938214194313797E-3</v>
      </c>
      <c r="AC593" s="18">
        <v>2.02158903407916E-2</v>
      </c>
      <c r="AD593" s="1" t="s">
        <v>1282</v>
      </c>
    </row>
    <row r="594" spans="1:30">
      <c r="A594" s="15" t="s">
        <v>708</v>
      </c>
      <c r="B594" s="16">
        <v>842</v>
      </c>
      <c r="C594" s="19" t="s">
        <v>118</v>
      </c>
      <c r="D594" s="19" t="s">
        <v>118</v>
      </c>
      <c r="E594" s="19" t="s">
        <v>118</v>
      </c>
      <c r="F594" s="19" t="s">
        <v>118</v>
      </c>
      <c r="G594" s="19" t="s">
        <v>118</v>
      </c>
      <c r="H594" s="19" t="s">
        <v>118</v>
      </c>
      <c r="I594" s="19" t="s">
        <v>118</v>
      </c>
      <c r="J594" s="19" t="s">
        <v>118</v>
      </c>
      <c r="K594" s="19" t="s">
        <v>118</v>
      </c>
      <c r="L594" s="19" t="s">
        <v>118</v>
      </c>
      <c r="M594" s="19" t="s">
        <v>118</v>
      </c>
      <c r="N594" s="19" t="s">
        <v>118</v>
      </c>
      <c r="O594" s="19" t="s">
        <v>118</v>
      </c>
      <c r="P594" s="19" t="s">
        <v>118</v>
      </c>
      <c r="Q594" s="19" t="s">
        <v>118</v>
      </c>
      <c r="R594" s="19" t="s">
        <v>118</v>
      </c>
      <c r="S594" s="19" t="s">
        <v>118</v>
      </c>
      <c r="T594" s="19" t="s">
        <v>118</v>
      </c>
      <c r="U594" s="20">
        <v>0.25</v>
      </c>
      <c r="V594" s="20">
        <v>1.65</v>
      </c>
      <c r="W594" s="20">
        <v>0</v>
      </c>
      <c r="X594" s="20">
        <v>0.47</v>
      </c>
      <c r="Y594" s="20">
        <v>0</v>
      </c>
      <c r="Z594" s="20">
        <v>0.33</v>
      </c>
      <c r="AA594" s="17">
        <v>-2.1105856151803901</v>
      </c>
      <c r="AB594" s="18">
        <v>7.80770797172004E-3</v>
      </c>
      <c r="AC594" s="18">
        <v>2.0900633647373601E-2</v>
      </c>
      <c r="AD594" s="1" t="s">
        <v>1251</v>
      </c>
    </row>
    <row r="595" spans="1:30">
      <c r="A595" s="15" t="s">
        <v>709</v>
      </c>
      <c r="B595" s="16">
        <v>1151</v>
      </c>
      <c r="C595" s="19" t="s">
        <v>118</v>
      </c>
      <c r="D595" s="19" t="s">
        <v>118</v>
      </c>
      <c r="E595" s="19" t="s">
        <v>118</v>
      </c>
      <c r="F595" s="19" t="s">
        <v>118</v>
      </c>
      <c r="G595" s="19" t="s">
        <v>118</v>
      </c>
      <c r="H595" s="19" t="s">
        <v>118</v>
      </c>
      <c r="I595" s="19" t="s">
        <v>118</v>
      </c>
      <c r="J595" s="19" t="s">
        <v>118</v>
      </c>
      <c r="K595" s="19" t="s">
        <v>118</v>
      </c>
      <c r="L595" s="19" t="s">
        <v>118</v>
      </c>
      <c r="M595" s="19" t="s">
        <v>118</v>
      </c>
      <c r="N595" s="19" t="s">
        <v>118</v>
      </c>
      <c r="O595" s="19" t="s">
        <v>118</v>
      </c>
      <c r="P595" s="19" t="s">
        <v>118</v>
      </c>
      <c r="Q595" s="19" t="s">
        <v>118</v>
      </c>
      <c r="R595" s="19" t="s">
        <v>118</v>
      </c>
      <c r="S595" s="19" t="s">
        <v>118</v>
      </c>
      <c r="T595" s="19" t="s">
        <v>118</v>
      </c>
      <c r="U595" s="20">
        <v>0.65</v>
      </c>
      <c r="V595" s="20">
        <v>2.23</v>
      </c>
      <c r="W595" s="20">
        <v>2.4500000000000002</v>
      </c>
      <c r="X595" s="20">
        <v>0.94</v>
      </c>
      <c r="Y595" s="20">
        <v>1.55</v>
      </c>
      <c r="Z595" s="20">
        <v>1.52</v>
      </c>
      <c r="AA595" s="17">
        <v>-1.2413330625910799</v>
      </c>
      <c r="AB595" s="18">
        <v>8.1736923195653392E-3</v>
      </c>
      <c r="AC595" s="18">
        <v>2.1438571471288002E-2</v>
      </c>
      <c r="AD595" s="1" t="s">
        <v>1520</v>
      </c>
    </row>
    <row r="596" spans="1:30">
      <c r="A596" s="15" t="s">
        <v>710</v>
      </c>
      <c r="B596" s="16">
        <v>980</v>
      </c>
      <c r="C596" s="19" t="s">
        <v>118</v>
      </c>
      <c r="D596" s="19" t="s">
        <v>118</v>
      </c>
      <c r="E596" s="19" t="s">
        <v>118</v>
      </c>
      <c r="F596" s="19" t="s">
        <v>118</v>
      </c>
      <c r="G596" s="19" t="s">
        <v>118</v>
      </c>
      <c r="H596" s="19" t="s">
        <v>118</v>
      </c>
      <c r="I596" s="19" t="s">
        <v>118</v>
      </c>
      <c r="J596" s="19" t="s">
        <v>118</v>
      </c>
      <c r="K596" s="19" t="s">
        <v>118</v>
      </c>
      <c r="L596" s="19" t="s">
        <v>118</v>
      </c>
      <c r="M596" s="19" t="s">
        <v>118</v>
      </c>
      <c r="N596" s="19" t="s">
        <v>118</v>
      </c>
      <c r="O596" s="19" t="s">
        <v>118</v>
      </c>
      <c r="P596" s="19" t="s">
        <v>118</v>
      </c>
      <c r="Q596" s="19" t="s">
        <v>118</v>
      </c>
      <c r="R596" s="19" t="s">
        <v>118</v>
      </c>
      <c r="S596" s="19" t="s">
        <v>118</v>
      </c>
      <c r="T596" s="19" t="s">
        <v>118</v>
      </c>
      <c r="U596" s="20">
        <v>0.16</v>
      </c>
      <c r="V596" s="20">
        <v>0.17</v>
      </c>
      <c r="W596" s="20">
        <v>0.17</v>
      </c>
      <c r="X596" s="20">
        <v>0.92</v>
      </c>
      <c r="Y596" s="20">
        <v>1.18</v>
      </c>
      <c r="Z596" s="20">
        <v>1.73</v>
      </c>
      <c r="AA596" s="17">
        <v>1.9808121359356099</v>
      </c>
      <c r="AB596" s="18">
        <v>8.1760916736201006E-3</v>
      </c>
      <c r="AC596" s="18">
        <v>2.1438571471288002E-2</v>
      </c>
      <c r="AD596" s="1" t="s">
        <v>1521</v>
      </c>
    </row>
    <row r="597" spans="1:30">
      <c r="A597" s="15" t="s">
        <v>711</v>
      </c>
      <c r="B597" s="16">
        <v>758</v>
      </c>
      <c r="C597" s="19" t="s">
        <v>118</v>
      </c>
      <c r="D597" s="19" t="s">
        <v>118</v>
      </c>
      <c r="E597" s="19" t="s">
        <v>118</v>
      </c>
      <c r="F597" s="19" t="s">
        <v>118</v>
      </c>
      <c r="G597" s="19" t="s">
        <v>118</v>
      </c>
      <c r="H597" s="19" t="s">
        <v>118</v>
      </c>
      <c r="I597" s="19" t="s">
        <v>118</v>
      </c>
      <c r="J597" s="19" t="s">
        <v>118</v>
      </c>
      <c r="K597" s="19" t="s">
        <v>118</v>
      </c>
      <c r="L597" s="19" t="s">
        <v>118</v>
      </c>
      <c r="M597" s="19" t="s">
        <v>118</v>
      </c>
      <c r="N597" s="19" t="s">
        <v>118</v>
      </c>
      <c r="O597" s="19" t="s">
        <v>118</v>
      </c>
      <c r="P597" s="19" t="s">
        <v>118</v>
      </c>
      <c r="Q597" s="19" t="s">
        <v>118</v>
      </c>
      <c r="R597" s="19" t="s">
        <v>118</v>
      </c>
      <c r="S597" s="19" t="s">
        <v>118</v>
      </c>
      <c r="T597" s="19" t="s">
        <v>118</v>
      </c>
      <c r="U597" s="20">
        <v>0.37</v>
      </c>
      <c r="V597" s="20">
        <v>1.1499999999999999</v>
      </c>
      <c r="W597" s="20">
        <v>3.11</v>
      </c>
      <c r="X597" s="20">
        <v>5.4</v>
      </c>
      <c r="Y597" s="20">
        <v>6.82</v>
      </c>
      <c r="Z597" s="20">
        <v>5.84</v>
      </c>
      <c r="AA597" s="17">
        <v>1.1902648400904401</v>
      </c>
      <c r="AB597" s="18">
        <v>8.2259651911346307E-3</v>
      </c>
      <c r="AC597" s="18">
        <v>2.1438571471288002E-2</v>
      </c>
      <c r="AD597" s="1" t="s">
        <v>1246</v>
      </c>
    </row>
    <row r="598" spans="1:30">
      <c r="A598" s="15" t="s">
        <v>712</v>
      </c>
      <c r="B598" s="16">
        <v>935</v>
      </c>
      <c r="C598" s="19" t="s">
        <v>118</v>
      </c>
      <c r="D598" s="19" t="s">
        <v>118</v>
      </c>
      <c r="E598" s="19" t="s">
        <v>118</v>
      </c>
      <c r="F598" s="19" t="s">
        <v>118</v>
      </c>
      <c r="G598" s="19" t="s">
        <v>118</v>
      </c>
      <c r="H598" s="19" t="s">
        <v>118</v>
      </c>
      <c r="I598" s="19" t="s">
        <v>118</v>
      </c>
      <c r="J598" s="19" t="s">
        <v>118</v>
      </c>
      <c r="K598" s="19" t="s">
        <v>118</v>
      </c>
      <c r="L598" s="19" t="s">
        <v>118</v>
      </c>
      <c r="M598" s="19" t="s">
        <v>118</v>
      </c>
      <c r="N598" s="19" t="s">
        <v>118</v>
      </c>
      <c r="O598" s="19" t="s">
        <v>118</v>
      </c>
      <c r="P598" s="19" t="s">
        <v>118</v>
      </c>
      <c r="Q598" s="19" t="s">
        <v>118</v>
      </c>
      <c r="R598" s="19" t="s">
        <v>118</v>
      </c>
      <c r="S598" s="19" t="s">
        <v>118</v>
      </c>
      <c r="T598" s="19" t="s">
        <v>118</v>
      </c>
      <c r="U598" s="20">
        <v>2.16</v>
      </c>
      <c r="V598" s="20">
        <v>2.4700000000000002</v>
      </c>
      <c r="W598" s="20">
        <v>2.5299999999999998</v>
      </c>
      <c r="X598" s="20">
        <v>1.04</v>
      </c>
      <c r="Y598" s="20">
        <v>2.02</v>
      </c>
      <c r="Z598" s="20">
        <v>3.06</v>
      </c>
      <c r="AA598" s="17">
        <v>-1.1942031933784101</v>
      </c>
      <c r="AB598" s="18">
        <v>8.2550821182545801E-3</v>
      </c>
      <c r="AC598" s="18">
        <v>2.1438571471288002E-2</v>
      </c>
      <c r="AD598" s="1" t="s">
        <v>1274</v>
      </c>
    </row>
    <row r="599" spans="1:30">
      <c r="A599" s="15" t="s">
        <v>713</v>
      </c>
      <c r="B599" s="16">
        <v>1226.17</v>
      </c>
      <c r="C599" s="19" t="s">
        <v>118</v>
      </c>
      <c r="D599" s="19" t="s">
        <v>118</v>
      </c>
      <c r="E599" s="19" t="s">
        <v>118</v>
      </c>
      <c r="F599" s="19" t="s">
        <v>118</v>
      </c>
      <c r="G599" s="19" t="s">
        <v>118</v>
      </c>
      <c r="H599" s="19" t="s">
        <v>118</v>
      </c>
      <c r="I599" s="19" t="s">
        <v>118</v>
      </c>
      <c r="J599" s="19" t="s">
        <v>118</v>
      </c>
      <c r="K599" s="19" t="s">
        <v>118</v>
      </c>
      <c r="L599" s="19" t="s">
        <v>118</v>
      </c>
      <c r="M599" s="19" t="s">
        <v>118</v>
      </c>
      <c r="N599" s="19" t="s">
        <v>118</v>
      </c>
      <c r="O599" s="19" t="s">
        <v>118</v>
      </c>
      <c r="P599" s="19" t="s">
        <v>118</v>
      </c>
      <c r="Q599" s="19" t="s">
        <v>118</v>
      </c>
      <c r="R599" s="19" t="s">
        <v>118</v>
      </c>
      <c r="S599" s="19" t="s">
        <v>118</v>
      </c>
      <c r="T599" s="19" t="s">
        <v>118</v>
      </c>
      <c r="U599" s="20">
        <v>6.45</v>
      </c>
      <c r="V599" s="20">
        <v>12.04</v>
      </c>
      <c r="W599" s="20">
        <v>17.32</v>
      </c>
      <c r="X599" s="20">
        <v>7.62</v>
      </c>
      <c r="Y599" s="20">
        <v>12.97</v>
      </c>
      <c r="Z599" s="20">
        <v>10.39</v>
      </c>
      <c r="AA599" s="17">
        <v>-1.01563502200539</v>
      </c>
      <c r="AB599" s="18">
        <v>9.5353128523161905E-3</v>
      </c>
      <c r="AC599" s="18">
        <v>2.4221086661357898E-2</v>
      </c>
      <c r="AD599" s="1" t="s">
        <v>1522</v>
      </c>
    </row>
    <row r="600" spans="1:30">
      <c r="A600" s="15" t="s">
        <v>714</v>
      </c>
      <c r="B600" s="16">
        <v>3203</v>
      </c>
      <c r="C600" s="19" t="s">
        <v>118</v>
      </c>
      <c r="D600" s="19" t="s">
        <v>118</v>
      </c>
      <c r="E600" s="19" t="s">
        <v>118</v>
      </c>
      <c r="F600" s="19" t="s">
        <v>118</v>
      </c>
      <c r="G600" s="19" t="s">
        <v>118</v>
      </c>
      <c r="H600" s="19" t="s">
        <v>118</v>
      </c>
      <c r="I600" s="19" t="s">
        <v>118</v>
      </c>
      <c r="J600" s="19" t="s">
        <v>118</v>
      </c>
      <c r="K600" s="19" t="s">
        <v>118</v>
      </c>
      <c r="L600" s="19" t="s">
        <v>118</v>
      </c>
      <c r="M600" s="19" t="s">
        <v>118</v>
      </c>
      <c r="N600" s="19" t="s">
        <v>118</v>
      </c>
      <c r="O600" s="19" t="s">
        <v>118</v>
      </c>
      <c r="P600" s="19" t="s">
        <v>118</v>
      </c>
      <c r="Q600" s="19" t="s">
        <v>118</v>
      </c>
      <c r="R600" s="19" t="s">
        <v>118</v>
      </c>
      <c r="S600" s="19" t="s">
        <v>118</v>
      </c>
      <c r="T600" s="19" t="s">
        <v>118</v>
      </c>
      <c r="U600" s="20">
        <v>0.21</v>
      </c>
      <c r="V600" s="20">
        <v>0.23</v>
      </c>
      <c r="W600" s="20">
        <v>0.67</v>
      </c>
      <c r="X600" s="20">
        <v>0.27</v>
      </c>
      <c r="Y600" s="20">
        <v>0.21</v>
      </c>
      <c r="Z600" s="20">
        <v>0.32</v>
      </c>
      <c r="AA600" s="17">
        <v>-1.28120629941526</v>
      </c>
      <c r="AB600" s="18">
        <v>1.00181028256744E-2</v>
      </c>
      <c r="AC600" s="18">
        <v>2.5263041908222299E-2</v>
      </c>
      <c r="AD600" s="1" t="s">
        <v>1327</v>
      </c>
    </row>
    <row r="601" spans="1:30">
      <c r="A601" s="15" t="s">
        <v>715</v>
      </c>
      <c r="B601" s="16">
        <v>1022</v>
      </c>
      <c r="C601" s="19" t="s">
        <v>118</v>
      </c>
      <c r="D601" s="19" t="s">
        <v>118</v>
      </c>
      <c r="E601" s="19" t="s">
        <v>118</v>
      </c>
      <c r="F601" s="19" t="s">
        <v>118</v>
      </c>
      <c r="G601" s="19" t="s">
        <v>118</v>
      </c>
      <c r="H601" s="19" t="s">
        <v>118</v>
      </c>
      <c r="I601" s="19" t="s">
        <v>118</v>
      </c>
      <c r="J601" s="19" t="s">
        <v>118</v>
      </c>
      <c r="K601" s="19" t="s">
        <v>118</v>
      </c>
      <c r="L601" s="19" t="s">
        <v>118</v>
      </c>
      <c r="M601" s="19" t="s">
        <v>118</v>
      </c>
      <c r="N601" s="19" t="s">
        <v>118</v>
      </c>
      <c r="O601" s="19" t="s">
        <v>118</v>
      </c>
      <c r="P601" s="19" t="s">
        <v>118</v>
      </c>
      <c r="Q601" s="19" t="s">
        <v>118</v>
      </c>
      <c r="R601" s="19" t="s">
        <v>118</v>
      </c>
      <c r="S601" s="19" t="s">
        <v>118</v>
      </c>
      <c r="T601" s="19" t="s">
        <v>118</v>
      </c>
      <c r="U601" s="20">
        <v>0.46</v>
      </c>
      <c r="V601" s="20">
        <v>0.48</v>
      </c>
      <c r="W601" s="20">
        <v>1.33</v>
      </c>
      <c r="X601" s="20">
        <v>0.08</v>
      </c>
      <c r="Y601" s="20">
        <v>0.71</v>
      </c>
      <c r="Z601" s="20">
        <v>0.65</v>
      </c>
      <c r="AA601" s="17">
        <v>-1.49273563922018</v>
      </c>
      <c r="AB601" s="18">
        <v>1.08948724473566E-2</v>
      </c>
      <c r="AC601" s="18">
        <v>2.7276371307051201E-2</v>
      </c>
      <c r="AD601" s="1" t="s">
        <v>1328</v>
      </c>
    </row>
    <row r="602" spans="1:30">
      <c r="A602" s="15" t="s">
        <v>716</v>
      </c>
      <c r="B602" s="16">
        <v>973</v>
      </c>
      <c r="C602" s="19" t="s">
        <v>118</v>
      </c>
      <c r="D602" s="19" t="s">
        <v>118</v>
      </c>
      <c r="E602" s="19" t="s">
        <v>118</v>
      </c>
      <c r="F602" s="19" t="s">
        <v>118</v>
      </c>
      <c r="G602" s="19" t="s">
        <v>118</v>
      </c>
      <c r="H602" s="19" t="s">
        <v>118</v>
      </c>
      <c r="I602" s="19" t="s">
        <v>118</v>
      </c>
      <c r="J602" s="19" t="s">
        <v>118</v>
      </c>
      <c r="K602" s="19" t="s">
        <v>118</v>
      </c>
      <c r="L602" s="19" t="s">
        <v>118</v>
      </c>
      <c r="M602" s="19" t="s">
        <v>118</v>
      </c>
      <c r="N602" s="19" t="s">
        <v>118</v>
      </c>
      <c r="O602" s="19" t="s">
        <v>118</v>
      </c>
      <c r="P602" s="19" t="s">
        <v>118</v>
      </c>
      <c r="Q602" s="19" t="s">
        <v>118</v>
      </c>
      <c r="R602" s="19" t="s">
        <v>118</v>
      </c>
      <c r="S602" s="19" t="s">
        <v>118</v>
      </c>
      <c r="T602" s="19" t="s">
        <v>118</v>
      </c>
      <c r="U602" s="20">
        <v>0.16</v>
      </c>
      <c r="V602" s="20">
        <v>0.43</v>
      </c>
      <c r="W602" s="20">
        <v>0.92</v>
      </c>
      <c r="X602" s="20">
        <v>1.7</v>
      </c>
      <c r="Y602" s="20">
        <v>2.73</v>
      </c>
      <c r="Z602" s="20">
        <v>2.36</v>
      </c>
      <c r="AA602" s="17">
        <v>1.3186741466031899</v>
      </c>
      <c r="AB602" s="18">
        <v>1.1515427411347499E-2</v>
      </c>
      <c r="AC602" s="18">
        <v>2.8624062422492401E-2</v>
      </c>
      <c r="AD602" s="1" t="s">
        <v>1276</v>
      </c>
    </row>
    <row r="603" spans="1:30">
      <c r="A603" s="15" t="s">
        <v>717</v>
      </c>
      <c r="B603" s="16">
        <v>498</v>
      </c>
      <c r="C603" s="19" t="s">
        <v>118</v>
      </c>
      <c r="D603" s="19" t="s">
        <v>118</v>
      </c>
      <c r="E603" s="19" t="s">
        <v>118</v>
      </c>
      <c r="F603" s="19" t="s">
        <v>118</v>
      </c>
      <c r="G603" s="19" t="s">
        <v>118</v>
      </c>
      <c r="H603" s="19" t="s">
        <v>118</v>
      </c>
      <c r="I603" s="19" t="s">
        <v>118</v>
      </c>
      <c r="J603" s="19" t="s">
        <v>118</v>
      </c>
      <c r="K603" s="19" t="s">
        <v>118</v>
      </c>
      <c r="L603" s="19" t="s">
        <v>118</v>
      </c>
      <c r="M603" s="19" t="s">
        <v>118</v>
      </c>
      <c r="N603" s="19" t="s">
        <v>118</v>
      </c>
      <c r="O603" s="19" t="s">
        <v>118</v>
      </c>
      <c r="P603" s="19" t="s">
        <v>118</v>
      </c>
      <c r="Q603" s="19" t="s">
        <v>118</v>
      </c>
      <c r="R603" s="19" t="s">
        <v>118</v>
      </c>
      <c r="S603" s="19" t="s">
        <v>118</v>
      </c>
      <c r="T603" s="19" t="s">
        <v>118</v>
      </c>
      <c r="U603" s="20">
        <v>0.28999999999999998</v>
      </c>
      <c r="V603" s="20">
        <v>0</v>
      </c>
      <c r="W603" s="20">
        <v>0</v>
      </c>
      <c r="X603" s="20">
        <v>2.67</v>
      </c>
      <c r="Y603" s="20">
        <v>2.38</v>
      </c>
      <c r="Z603" s="20">
        <v>1.22</v>
      </c>
      <c r="AA603" s="17">
        <v>3.2261048603428599</v>
      </c>
      <c r="AB603" s="18">
        <v>1.24227889173107E-2</v>
      </c>
      <c r="AC603" s="18">
        <v>3.0660500306554199E-2</v>
      </c>
      <c r="AD603" s="1" t="s">
        <v>1329</v>
      </c>
    </row>
    <row r="604" spans="1:30">
      <c r="A604" s="15" t="s">
        <v>718</v>
      </c>
      <c r="B604" s="16">
        <v>645</v>
      </c>
      <c r="C604" s="19" t="s">
        <v>118</v>
      </c>
      <c r="D604" s="19" t="s">
        <v>118</v>
      </c>
      <c r="E604" s="19" t="s">
        <v>118</v>
      </c>
      <c r="F604" s="19" t="s">
        <v>118</v>
      </c>
      <c r="G604" s="19" t="s">
        <v>118</v>
      </c>
      <c r="H604" s="19" t="s">
        <v>118</v>
      </c>
      <c r="I604" s="19" t="s">
        <v>118</v>
      </c>
      <c r="J604" s="19" t="s">
        <v>118</v>
      </c>
      <c r="K604" s="19" t="s">
        <v>118</v>
      </c>
      <c r="L604" s="19" t="s">
        <v>118</v>
      </c>
      <c r="M604" s="19" t="s">
        <v>118</v>
      </c>
      <c r="N604" s="19" t="s">
        <v>118</v>
      </c>
      <c r="O604" s="19" t="s">
        <v>118</v>
      </c>
      <c r="P604" s="19" t="s">
        <v>118</v>
      </c>
      <c r="Q604" s="19" t="s">
        <v>118</v>
      </c>
      <c r="R604" s="19" t="s">
        <v>118</v>
      </c>
      <c r="S604" s="19" t="s">
        <v>118</v>
      </c>
      <c r="T604" s="19" t="s">
        <v>118</v>
      </c>
      <c r="U604" s="20">
        <v>1.46</v>
      </c>
      <c r="V604" s="20">
        <v>2.93</v>
      </c>
      <c r="W604" s="20">
        <v>1.5</v>
      </c>
      <c r="X604" s="20">
        <v>1.18</v>
      </c>
      <c r="Y604" s="20">
        <v>1.01</v>
      </c>
      <c r="Z604" s="20">
        <v>2.2599999999999998</v>
      </c>
      <c r="AA604" s="17">
        <v>-1.3311546891291299</v>
      </c>
      <c r="AB604" s="18">
        <v>1.36669633994616E-2</v>
      </c>
      <c r="AC604" s="18">
        <v>3.34936849507931E-2</v>
      </c>
      <c r="AD604" s="1" t="s">
        <v>1330</v>
      </c>
    </row>
    <row r="605" spans="1:30">
      <c r="A605" s="15" t="s">
        <v>719</v>
      </c>
      <c r="B605" s="16">
        <v>1447</v>
      </c>
      <c r="C605" s="19" t="s">
        <v>118</v>
      </c>
      <c r="D605" s="19" t="s">
        <v>118</v>
      </c>
      <c r="E605" s="19" t="s">
        <v>118</v>
      </c>
      <c r="F605" s="19" t="s">
        <v>118</v>
      </c>
      <c r="G605" s="19" t="s">
        <v>118</v>
      </c>
      <c r="H605" s="19" t="s">
        <v>118</v>
      </c>
      <c r="I605" s="19" t="s">
        <v>118</v>
      </c>
      <c r="J605" s="19" t="s">
        <v>118</v>
      </c>
      <c r="K605" s="19" t="s">
        <v>118</v>
      </c>
      <c r="L605" s="19" t="s">
        <v>118</v>
      </c>
      <c r="M605" s="19" t="s">
        <v>118</v>
      </c>
      <c r="N605" s="19" t="s">
        <v>118</v>
      </c>
      <c r="O605" s="19" t="s">
        <v>118</v>
      </c>
      <c r="P605" s="19" t="s">
        <v>118</v>
      </c>
      <c r="Q605" s="19" t="s">
        <v>118</v>
      </c>
      <c r="R605" s="19" t="s">
        <v>118</v>
      </c>
      <c r="S605" s="19" t="s">
        <v>118</v>
      </c>
      <c r="T605" s="19" t="s">
        <v>118</v>
      </c>
      <c r="U605" s="20">
        <v>7.0000000000000007E-2</v>
      </c>
      <c r="V605" s="20">
        <v>0.12</v>
      </c>
      <c r="W605" s="20">
        <v>0.09</v>
      </c>
      <c r="X605" s="20">
        <v>0.92</v>
      </c>
      <c r="Y605" s="20">
        <v>0.17</v>
      </c>
      <c r="Z605" s="20">
        <v>0.62</v>
      </c>
      <c r="AA605" s="17">
        <v>1.8761962864529</v>
      </c>
      <c r="AB605" s="18">
        <v>1.6634524796185501E-2</v>
      </c>
      <c r="AC605" s="18">
        <v>3.9922859510845198E-2</v>
      </c>
      <c r="AD605" s="1" t="s">
        <v>1251</v>
      </c>
    </row>
    <row r="606" spans="1:30">
      <c r="A606" s="15" t="s">
        <v>720</v>
      </c>
      <c r="B606" s="16">
        <v>3279</v>
      </c>
      <c r="C606" s="19" t="s">
        <v>118</v>
      </c>
      <c r="D606" s="19" t="s">
        <v>118</v>
      </c>
      <c r="E606" s="19" t="s">
        <v>118</v>
      </c>
      <c r="F606" s="19" t="s">
        <v>118</v>
      </c>
      <c r="G606" s="19" t="s">
        <v>118</v>
      </c>
      <c r="H606" s="19" t="s">
        <v>118</v>
      </c>
      <c r="I606" s="19" t="s">
        <v>118</v>
      </c>
      <c r="J606" s="19" t="s">
        <v>118</v>
      </c>
      <c r="K606" s="19" t="s">
        <v>118</v>
      </c>
      <c r="L606" s="19" t="s">
        <v>118</v>
      </c>
      <c r="M606" s="19" t="s">
        <v>118</v>
      </c>
      <c r="N606" s="19" t="s">
        <v>118</v>
      </c>
      <c r="O606" s="19" t="s">
        <v>118</v>
      </c>
      <c r="P606" s="19" t="s">
        <v>118</v>
      </c>
      <c r="Q606" s="19" t="s">
        <v>118</v>
      </c>
      <c r="R606" s="19" t="s">
        <v>118</v>
      </c>
      <c r="S606" s="19" t="s">
        <v>118</v>
      </c>
      <c r="T606" s="19" t="s">
        <v>118</v>
      </c>
      <c r="U606" s="20">
        <v>0.32</v>
      </c>
      <c r="V606" s="20">
        <v>0</v>
      </c>
      <c r="W606" s="20">
        <v>0</v>
      </c>
      <c r="X606" s="20">
        <v>0.21</v>
      </c>
      <c r="Y606" s="20">
        <v>0</v>
      </c>
      <c r="Z606" s="20">
        <v>0</v>
      </c>
      <c r="AA606" s="17">
        <v>-1.64507427813808</v>
      </c>
      <c r="AB606" s="18">
        <v>1.6634524796185501E-2</v>
      </c>
      <c r="AC606" s="18">
        <v>3.9922859510845198E-2</v>
      </c>
      <c r="AD606" s="1" t="s">
        <v>1251</v>
      </c>
    </row>
    <row r="607" spans="1:30">
      <c r="A607" s="15" t="s">
        <v>721</v>
      </c>
      <c r="B607" s="16">
        <v>1140</v>
      </c>
      <c r="C607" s="19" t="s">
        <v>118</v>
      </c>
      <c r="D607" s="19" t="s">
        <v>118</v>
      </c>
      <c r="E607" s="19" t="s">
        <v>118</v>
      </c>
      <c r="F607" s="19" t="s">
        <v>118</v>
      </c>
      <c r="G607" s="19" t="s">
        <v>118</v>
      </c>
      <c r="H607" s="19" t="s">
        <v>118</v>
      </c>
      <c r="I607" s="19" t="s">
        <v>118</v>
      </c>
      <c r="J607" s="19" t="s">
        <v>118</v>
      </c>
      <c r="K607" s="19" t="s">
        <v>118</v>
      </c>
      <c r="L607" s="19" t="s">
        <v>118</v>
      </c>
      <c r="M607" s="19" t="s">
        <v>118</v>
      </c>
      <c r="N607" s="19" t="s">
        <v>118</v>
      </c>
      <c r="O607" s="19" t="s">
        <v>118</v>
      </c>
      <c r="P607" s="19" t="s">
        <v>118</v>
      </c>
      <c r="Q607" s="19" t="s">
        <v>118</v>
      </c>
      <c r="R607" s="19" t="s">
        <v>118</v>
      </c>
      <c r="S607" s="19" t="s">
        <v>118</v>
      </c>
      <c r="T607" s="19" t="s">
        <v>118</v>
      </c>
      <c r="U607" s="20">
        <v>0.64</v>
      </c>
      <c r="V607" s="20">
        <v>1.01</v>
      </c>
      <c r="W607" s="20">
        <v>0.97</v>
      </c>
      <c r="X607" s="20">
        <v>0.43</v>
      </c>
      <c r="Y607" s="20">
        <v>0.86</v>
      </c>
      <c r="Z607" s="20">
        <v>0.91</v>
      </c>
      <c r="AA607" s="17">
        <v>-1.2000894809121501</v>
      </c>
      <c r="AB607" s="18">
        <v>1.8299838306519701E-2</v>
      </c>
      <c r="AC607" s="18">
        <v>4.3618792675813998E-2</v>
      </c>
      <c r="AD607" s="1" t="s">
        <v>1313</v>
      </c>
    </row>
    <row r="608" spans="1:30">
      <c r="A608" s="15" t="s">
        <v>722</v>
      </c>
      <c r="B608" s="16">
        <v>2223</v>
      </c>
      <c r="C608" s="19" t="s">
        <v>118</v>
      </c>
      <c r="D608" s="19" t="s">
        <v>118</v>
      </c>
      <c r="E608" s="19" t="s">
        <v>118</v>
      </c>
      <c r="F608" s="19" t="s">
        <v>118</v>
      </c>
      <c r="G608" s="19" t="s">
        <v>118</v>
      </c>
      <c r="H608" s="19" t="s">
        <v>118</v>
      </c>
      <c r="I608" s="19" t="s">
        <v>118</v>
      </c>
      <c r="J608" s="19" t="s">
        <v>118</v>
      </c>
      <c r="K608" s="19" t="s">
        <v>118</v>
      </c>
      <c r="L608" s="19" t="s">
        <v>118</v>
      </c>
      <c r="M608" s="19" t="s">
        <v>118</v>
      </c>
      <c r="N608" s="19" t="s">
        <v>118</v>
      </c>
      <c r="O608" s="19" t="s">
        <v>118</v>
      </c>
      <c r="P608" s="19" t="s">
        <v>118</v>
      </c>
      <c r="Q608" s="19" t="s">
        <v>118</v>
      </c>
      <c r="R608" s="19" t="s">
        <v>118</v>
      </c>
      <c r="S608" s="19" t="s">
        <v>118</v>
      </c>
      <c r="T608" s="19" t="s">
        <v>118</v>
      </c>
      <c r="U608" s="20">
        <v>0.47</v>
      </c>
      <c r="V608" s="20">
        <v>0.15</v>
      </c>
      <c r="W608" s="20">
        <v>0.38</v>
      </c>
      <c r="X608" s="20">
        <v>0.44</v>
      </c>
      <c r="Y608" s="20">
        <v>0.21</v>
      </c>
      <c r="Z608" s="20">
        <v>0.12</v>
      </c>
      <c r="AA608" s="17">
        <v>-1.2923610996273101</v>
      </c>
      <c r="AB608" s="18">
        <v>1.9101970813672198E-2</v>
      </c>
      <c r="AC608" s="18">
        <v>4.5220992130326002E-2</v>
      </c>
      <c r="AD608" s="1" t="s">
        <v>1331</v>
      </c>
    </row>
    <row r="609" spans="1:30">
      <c r="A609" s="21" t="s">
        <v>723</v>
      </c>
      <c r="B609" s="22">
        <v>1626</v>
      </c>
      <c r="C609" s="23" t="s">
        <v>118</v>
      </c>
      <c r="D609" s="23" t="s">
        <v>118</v>
      </c>
      <c r="E609" s="23" t="s">
        <v>118</v>
      </c>
      <c r="F609" s="23" t="s">
        <v>118</v>
      </c>
      <c r="G609" s="23" t="s">
        <v>118</v>
      </c>
      <c r="H609" s="23" t="s">
        <v>118</v>
      </c>
      <c r="I609" s="23" t="s">
        <v>118</v>
      </c>
      <c r="J609" s="23" t="s">
        <v>118</v>
      </c>
      <c r="K609" s="23" t="s">
        <v>118</v>
      </c>
      <c r="L609" s="23" t="s">
        <v>118</v>
      </c>
      <c r="M609" s="23" t="s">
        <v>118</v>
      </c>
      <c r="N609" s="23" t="s">
        <v>118</v>
      </c>
      <c r="O609" s="23" t="s">
        <v>118</v>
      </c>
      <c r="P609" s="23" t="s">
        <v>118</v>
      </c>
      <c r="Q609" s="23" t="s">
        <v>118</v>
      </c>
      <c r="R609" s="23" t="s">
        <v>118</v>
      </c>
      <c r="S609" s="23" t="s">
        <v>118</v>
      </c>
      <c r="T609" s="23" t="s">
        <v>118</v>
      </c>
      <c r="U609" s="24">
        <v>0.04</v>
      </c>
      <c r="V609" s="24">
        <v>0.22</v>
      </c>
      <c r="W609" s="24">
        <v>0.42</v>
      </c>
      <c r="X609" s="24">
        <v>0.13</v>
      </c>
      <c r="Y609" s="24">
        <v>0.04</v>
      </c>
      <c r="Z609" s="24">
        <v>0.13</v>
      </c>
      <c r="AA609" s="25">
        <v>-1.90965481855466</v>
      </c>
      <c r="AB609" s="26">
        <v>2.0877612495689299E-2</v>
      </c>
      <c r="AC609" s="26">
        <v>4.8761135224831401E-2</v>
      </c>
      <c r="AD609" s="103" t="s">
        <v>1332</v>
      </c>
    </row>
    <row r="610" spans="1:30">
      <c r="A610" s="1" t="s">
        <v>1535</v>
      </c>
      <c r="L610" s="20"/>
      <c r="M610" s="20"/>
      <c r="N610" s="20"/>
      <c r="O610" s="20"/>
      <c r="P610" s="20"/>
      <c r="Q610" s="20"/>
      <c r="R610" s="20"/>
    </row>
    <row r="611" spans="1:30">
      <c r="L611" s="20"/>
      <c r="M611" s="20"/>
      <c r="N611" s="20"/>
      <c r="O611" s="20"/>
      <c r="P611" s="20"/>
      <c r="Q611" s="20"/>
      <c r="R611" s="20"/>
    </row>
    <row r="612" spans="1:30">
      <c r="L612" s="20"/>
      <c r="M612" s="20"/>
      <c r="N612" s="20"/>
      <c r="O612" s="20"/>
      <c r="P612" s="20"/>
      <c r="Q612" s="20"/>
      <c r="R612" s="20"/>
    </row>
    <row r="613" spans="1:30">
      <c r="L613" s="20"/>
      <c r="M613" s="20"/>
      <c r="N613" s="20"/>
      <c r="O613" s="20"/>
      <c r="P613" s="20"/>
      <c r="Q613" s="20"/>
      <c r="R613" s="20"/>
    </row>
    <row r="614" spans="1:30">
      <c r="L614" s="20"/>
      <c r="M614" s="20"/>
      <c r="N614" s="20"/>
      <c r="O614" s="20"/>
      <c r="P614" s="20"/>
      <c r="Q614" s="20"/>
      <c r="R614" s="20"/>
    </row>
    <row r="615" spans="1:30">
      <c r="L615" s="20"/>
      <c r="M615" s="20"/>
      <c r="N615" s="20"/>
      <c r="O615" s="20"/>
      <c r="P615" s="20"/>
      <c r="Q615" s="20"/>
      <c r="R615" s="20"/>
    </row>
    <row r="616" spans="1:30">
      <c r="L616" s="20"/>
      <c r="M616" s="20"/>
      <c r="N616" s="20"/>
      <c r="O616" s="20"/>
      <c r="P616" s="20"/>
      <c r="Q616" s="20"/>
      <c r="R616" s="20"/>
    </row>
    <row r="617" spans="1:30">
      <c r="L617" s="20"/>
      <c r="M617" s="20"/>
      <c r="N617" s="20"/>
      <c r="O617" s="20"/>
      <c r="P617" s="20"/>
      <c r="Q617" s="20"/>
      <c r="R617" s="20"/>
    </row>
    <row r="618" spans="1:30">
      <c r="L618" s="20"/>
      <c r="M618" s="20"/>
      <c r="N618" s="20"/>
      <c r="O618" s="20"/>
      <c r="P618" s="20"/>
      <c r="Q618" s="20"/>
      <c r="R618" s="20"/>
    </row>
    <row r="619" spans="1:30">
      <c r="L619" s="20"/>
      <c r="M619" s="20"/>
      <c r="N619" s="20"/>
      <c r="O619" s="20"/>
      <c r="P619" s="20"/>
      <c r="Q619" s="20"/>
      <c r="R619" s="20"/>
    </row>
    <row r="620" spans="1:30">
      <c r="L620" s="20"/>
      <c r="M620" s="20"/>
      <c r="N620" s="20"/>
      <c r="O620" s="20"/>
      <c r="P620" s="20"/>
      <c r="Q620" s="20"/>
      <c r="R620" s="20"/>
    </row>
    <row r="621" spans="1:30">
      <c r="L621" s="20"/>
      <c r="M621" s="20"/>
      <c r="N621" s="20"/>
      <c r="O621" s="20"/>
      <c r="P621" s="20"/>
      <c r="Q621" s="20"/>
      <c r="R621" s="20"/>
    </row>
    <row r="622" spans="1:30">
      <c r="L622" s="20"/>
      <c r="M622" s="20"/>
      <c r="N622" s="20"/>
      <c r="O622" s="20"/>
      <c r="P622" s="20"/>
      <c r="Q622" s="20"/>
      <c r="R622" s="20"/>
    </row>
    <row r="623" spans="1:30">
      <c r="L623" s="20"/>
      <c r="M623" s="20"/>
      <c r="N623" s="20"/>
      <c r="O623" s="20"/>
      <c r="P623" s="20"/>
      <c r="Q623" s="20"/>
      <c r="R623" s="20"/>
    </row>
    <row r="624" spans="1:30">
      <c r="L624" s="20"/>
      <c r="M624" s="20"/>
      <c r="N624" s="20"/>
      <c r="O624" s="20"/>
      <c r="P624" s="20"/>
      <c r="Q624" s="20"/>
      <c r="R624" s="20"/>
    </row>
    <row r="625" spans="12:18">
      <c r="L625" s="20"/>
      <c r="M625" s="20"/>
      <c r="N625" s="20"/>
      <c r="O625" s="20"/>
      <c r="P625" s="20"/>
      <c r="Q625" s="20"/>
      <c r="R625" s="20"/>
    </row>
    <row r="626" spans="12:18">
      <c r="L626" s="20"/>
      <c r="M626" s="20"/>
      <c r="N626" s="20"/>
      <c r="O626" s="20"/>
      <c r="P626" s="20"/>
      <c r="Q626" s="20"/>
      <c r="R626" s="20"/>
    </row>
    <row r="627" spans="12:18">
      <c r="L627" s="20"/>
      <c r="M627" s="20"/>
      <c r="N627" s="20"/>
      <c r="O627" s="20"/>
      <c r="P627" s="20"/>
      <c r="Q627" s="20"/>
      <c r="R627" s="20"/>
    </row>
    <row r="628" spans="12:18">
      <c r="L628" s="20"/>
      <c r="M628" s="20"/>
      <c r="N628" s="20"/>
      <c r="O628" s="20"/>
      <c r="P628" s="20"/>
      <c r="Q628" s="20"/>
      <c r="R628" s="20"/>
    </row>
    <row r="629" spans="12:18">
      <c r="L629" s="20"/>
      <c r="M629" s="20"/>
      <c r="N629" s="20"/>
      <c r="O629" s="20"/>
      <c r="P629" s="20"/>
      <c r="Q629" s="20"/>
      <c r="R629" s="20"/>
    </row>
    <row r="630" spans="12:18">
      <c r="L630" s="20"/>
      <c r="M630" s="20"/>
      <c r="N630" s="20"/>
      <c r="O630" s="20"/>
      <c r="P630" s="20"/>
      <c r="Q630" s="20"/>
      <c r="R630" s="20"/>
    </row>
    <row r="631" spans="12:18">
      <c r="L631" s="20"/>
      <c r="M631" s="20"/>
      <c r="N631" s="20"/>
      <c r="O631" s="20"/>
      <c r="P631" s="20"/>
      <c r="Q631" s="20"/>
      <c r="R631" s="20"/>
    </row>
    <row r="632" spans="12:18">
      <c r="L632" s="20"/>
      <c r="M632" s="20"/>
      <c r="N632" s="20"/>
      <c r="O632" s="20"/>
      <c r="P632" s="20"/>
      <c r="Q632" s="20"/>
      <c r="R632" s="20"/>
    </row>
    <row r="633" spans="12:18">
      <c r="L633" s="20"/>
      <c r="M633" s="20"/>
      <c r="N633" s="20"/>
      <c r="O633" s="20"/>
      <c r="P633" s="20"/>
      <c r="Q633" s="20"/>
      <c r="R633" s="20"/>
    </row>
    <row r="634" spans="12:18">
      <c r="L634" s="20"/>
      <c r="M634" s="20"/>
      <c r="N634" s="20"/>
      <c r="O634" s="20"/>
      <c r="P634" s="20"/>
      <c r="Q634" s="20"/>
      <c r="R634" s="20"/>
    </row>
    <row r="635" spans="12:18">
      <c r="L635" s="20"/>
      <c r="M635" s="20"/>
      <c r="N635" s="20"/>
      <c r="O635" s="20"/>
      <c r="P635" s="20"/>
      <c r="Q635" s="20"/>
      <c r="R635" s="20"/>
    </row>
    <row r="636" spans="12:18">
      <c r="L636" s="20"/>
      <c r="M636" s="20"/>
      <c r="N636" s="20"/>
      <c r="O636" s="20"/>
      <c r="P636" s="20"/>
      <c r="Q636" s="20"/>
      <c r="R636" s="20"/>
    </row>
    <row r="637" spans="12:18">
      <c r="L637" s="20"/>
      <c r="M637" s="20"/>
      <c r="N637" s="20"/>
      <c r="O637" s="20"/>
      <c r="P637" s="20"/>
      <c r="Q637" s="20"/>
      <c r="R637" s="20"/>
    </row>
    <row r="638" spans="12:18">
      <c r="L638" s="20"/>
      <c r="M638" s="20"/>
      <c r="N638" s="20"/>
      <c r="O638" s="20"/>
      <c r="P638" s="20"/>
      <c r="Q638" s="20"/>
      <c r="R638" s="20"/>
    </row>
    <row r="639" spans="12:18">
      <c r="L639" s="20"/>
      <c r="M639" s="20"/>
      <c r="N639" s="20"/>
      <c r="O639" s="20"/>
      <c r="P639" s="20"/>
      <c r="Q639" s="20"/>
      <c r="R639" s="20"/>
    </row>
    <row r="640" spans="12:18">
      <c r="L640" s="20"/>
      <c r="M640" s="20"/>
      <c r="N640" s="20"/>
      <c r="O640" s="20"/>
      <c r="P640" s="20"/>
      <c r="Q640" s="20"/>
      <c r="R640" s="20"/>
    </row>
    <row r="641" spans="12:18">
      <c r="L641" s="20"/>
      <c r="M641" s="20"/>
      <c r="N641" s="20"/>
      <c r="O641" s="20"/>
      <c r="P641" s="20"/>
      <c r="Q641" s="20"/>
      <c r="R641" s="20"/>
    </row>
    <row r="642" spans="12:18">
      <c r="L642" s="20"/>
      <c r="M642" s="20"/>
      <c r="N642" s="20"/>
      <c r="O642" s="20"/>
      <c r="P642" s="20"/>
      <c r="Q642" s="20"/>
      <c r="R642" s="20"/>
    </row>
    <row r="643" spans="12:18">
      <c r="L643" s="20"/>
      <c r="M643" s="20"/>
      <c r="N643" s="20"/>
      <c r="O643" s="20"/>
      <c r="P643" s="20"/>
      <c r="Q643" s="20"/>
      <c r="R643" s="20"/>
    </row>
    <row r="644" spans="12:18">
      <c r="L644" s="20"/>
      <c r="M644" s="20"/>
      <c r="N644" s="20"/>
      <c r="O644" s="20"/>
      <c r="P644" s="20"/>
      <c r="Q644" s="20"/>
      <c r="R644" s="20"/>
    </row>
    <row r="645" spans="12:18">
      <c r="L645" s="20"/>
      <c r="M645" s="20"/>
      <c r="N645" s="20"/>
      <c r="O645" s="20"/>
      <c r="P645" s="20"/>
      <c r="Q645" s="20"/>
      <c r="R645" s="20"/>
    </row>
    <row r="646" spans="12:18">
      <c r="L646" s="20"/>
      <c r="M646" s="20"/>
      <c r="N646" s="20"/>
      <c r="O646" s="20"/>
      <c r="P646" s="20"/>
      <c r="Q646" s="20"/>
      <c r="R646" s="20"/>
    </row>
    <row r="647" spans="12:18">
      <c r="L647" s="20"/>
      <c r="M647" s="20"/>
      <c r="N647" s="20"/>
      <c r="O647" s="20"/>
      <c r="P647" s="20"/>
      <c r="Q647" s="20"/>
      <c r="R647" s="20"/>
    </row>
    <row r="648" spans="12:18">
      <c r="L648" s="20"/>
      <c r="M648" s="20"/>
      <c r="N648" s="20"/>
      <c r="O648" s="20"/>
      <c r="P648" s="20"/>
      <c r="Q648" s="20"/>
      <c r="R648" s="20"/>
    </row>
    <row r="649" spans="12:18">
      <c r="L649" s="20"/>
      <c r="M649" s="20"/>
      <c r="N649" s="20"/>
      <c r="O649" s="20"/>
      <c r="P649" s="20"/>
      <c r="Q649" s="20"/>
      <c r="R649" s="20"/>
    </row>
    <row r="650" spans="12:18">
      <c r="L650" s="20"/>
      <c r="M650" s="20"/>
      <c r="N650" s="20"/>
      <c r="O650" s="20"/>
      <c r="P650" s="20"/>
      <c r="Q650" s="20"/>
      <c r="R650" s="20"/>
    </row>
    <row r="651" spans="12:18">
      <c r="L651" s="20"/>
      <c r="M651" s="20"/>
      <c r="N651" s="20"/>
      <c r="O651" s="20"/>
      <c r="P651" s="20"/>
      <c r="Q651" s="20"/>
      <c r="R651" s="20"/>
    </row>
    <row r="652" spans="12:18">
      <c r="L652" s="20"/>
      <c r="M652" s="20"/>
      <c r="N652" s="20"/>
      <c r="O652" s="20"/>
      <c r="P652" s="20"/>
      <c r="Q652" s="20"/>
      <c r="R652" s="20"/>
    </row>
    <row r="653" spans="12:18">
      <c r="L653" s="20"/>
      <c r="M653" s="20"/>
      <c r="N653" s="20"/>
      <c r="O653" s="20"/>
      <c r="P653" s="20"/>
      <c r="Q653" s="20"/>
      <c r="R653" s="20"/>
    </row>
    <row r="654" spans="12:18">
      <c r="L654" s="20"/>
      <c r="M654" s="20"/>
      <c r="N654" s="20"/>
      <c r="O654" s="20"/>
      <c r="P654" s="20"/>
      <c r="Q654" s="20"/>
      <c r="R654" s="20"/>
    </row>
    <row r="655" spans="12:18">
      <c r="L655" s="20"/>
      <c r="M655" s="20"/>
      <c r="N655" s="20"/>
      <c r="O655" s="20"/>
      <c r="P655" s="20"/>
      <c r="Q655" s="20"/>
      <c r="R655" s="20"/>
    </row>
    <row r="656" spans="12:18">
      <c r="L656" s="20"/>
      <c r="M656" s="20"/>
      <c r="N656" s="20"/>
      <c r="O656" s="20"/>
      <c r="P656" s="20"/>
      <c r="Q656" s="20"/>
      <c r="R656" s="20"/>
    </row>
    <row r="657" spans="12:18">
      <c r="L657" s="20"/>
      <c r="M657" s="20"/>
      <c r="N657" s="20"/>
      <c r="O657" s="20"/>
      <c r="P657" s="20"/>
      <c r="Q657" s="20"/>
      <c r="R657" s="20"/>
    </row>
    <row r="658" spans="12:18">
      <c r="L658" s="20"/>
      <c r="M658" s="20"/>
      <c r="N658" s="20"/>
      <c r="O658" s="20"/>
      <c r="P658" s="20"/>
      <c r="Q658" s="20"/>
      <c r="R658" s="20"/>
    </row>
    <row r="659" spans="12:18">
      <c r="L659" s="20"/>
      <c r="M659" s="20"/>
      <c r="N659" s="20"/>
      <c r="O659" s="20"/>
      <c r="P659" s="20"/>
      <c r="Q659" s="20"/>
      <c r="R659" s="20"/>
    </row>
    <row r="660" spans="12:18">
      <c r="L660" s="20"/>
      <c r="M660" s="20"/>
      <c r="N660" s="20"/>
      <c r="O660" s="20"/>
      <c r="P660" s="20"/>
      <c r="Q660" s="20"/>
      <c r="R660" s="20"/>
    </row>
    <row r="661" spans="12:18">
      <c r="L661" s="20"/>
      <c r="M661" s="20"/>
      <c r="N661" s="20"/>
      <c r="O661" s="20"/>
      <c r="P661" s="20"/>
      <c r="Q661" s="20"/>
      <c r="R661" s="20"/>
    </row>
    <row r="662" spans="12:18">
      <c r="L662" s="20"/>
      <c r="M662" s="20"/>
      <c r="N662" s="20"/>
      <c r="O662" s="20"/>
      <c r="P662" s="20"/>
      <c r="Q662" s="20"/>
      <c r="R662" s="20"/>
    </row>
    <row r="663" spans="12:18">
      <c r="L663" s="20"/>
      <c r="M663" s="20"/>
      <c r="N663" s="20"/>
      <c r="O663" s="20"/>
      <c r="P663" s="20"/>
      <c r="Q663" s="20"/>
      <c r="R663" s="20"/>
    </row>
    <row r="664" spans="12:18">
      <c r="L664" s="20"/>
      <c r="M664" s="20"/>
      <c r="N664" s="20"/>
      <c r="O664" s="20"/>
      <c r="P664" s="20"/>
      <c r="Q664" s="20"/>
      <c r="R664" s="20"/>
    </row>
    <row r="665" spans="12:18">
      <c r="L665" s="20"/>
      <c r="M665" s="20"/>
      <c r="N665" s="20"/>
      <c r="O665" s="20"/>
      <c r="P665" s="20"/>
      <c r="Q665" s="20"/>
      <c r="R665" s="20"/>
    </row>
    <row r="666" spans="12:18">
      <c r="L666" s="20"/>
      <c r="M666" s="20"/>
      <c r="N666" s="20"/>
      <c r="O666" s="20"/>
      <c r="P666" s="20"/>
      <c r="Q666" s="20"/>
      <c r="R666" s="20"/>
    </row>
    <row r="667" spans="12:18">
      <c r="L667" s="20"/>
      <c r="M667" s="20"/>
      <c r="N667" s="20"/>
      <c r="O667" s="20"/>
      <c r="P667" s="20"/>
      <c r="Q667" s="20"/>
      <c r="R667" s="20"/>
    </row>
    <row r="668" spans="12:18">
      <c r="L668" s="20"/>
      <c r="M668" s="20"/>
      <c r="N668" s="20"/>
      <c r="O668" s="20"/>
      <c r="P668" s="20"/>
      <c r="Q668" s="20"/>
      <c r="R668" s="20"/>
    </row>
    <row r="669" spans="12:18">
      <c r="L669" s="20"/>
      <c r="M669" s="20"/>
      <c r="N669" s="20"/>
      <c r="O669" s="20"/>
      <c r="P669" s="20"/>
      <c r="Q669" s="20"/>
      <c r="R669" s="20"/>
    </row>
    <row r="670" spans="12:18">
      <c r="L670" s="20"/>
      <c r="M670" s="20"/>
      <c r="N670" s="20"/>
      <c r="O670" s="20"/>
      <c r="P670" s="20"/>
      <c r="Q670" s="20"/>
      <c r="R670" s="20"/>
    </row>
    <row r="671" spans="12:18">
      <c r="L671" s="20"/>
      <c r="M671" s="20"/>
      <c r="N671" s="20"/>
      <c r="O671" s="20"/>
      <c r="P671" s="20"/>
      <c r="Q671" s="20"/>
      <c r="R671" s="20"/>
    </row>
  </sheetData>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48E7A-C041-4595-93CB-4A8C3D0E04BD}">
  <dimension ref="A1:C31"/>
  <sheetViews>
    <sheetView workbookViewId="0"/>
  </sheetViews>
  <sheetFormatPr defaultColWidth="9" defaultRowHeight="12.75"/>
  <cols>
    <col min="1" max="1" width="17.42578125" style="27" customWidth="1"/>
    <col min="2" max="2" width="43.85546875" style="27" bestFit="1" customWidth="1"/>
    <col min="3" max="3" width="90.42578125" style="27" customWidth="1"/>
    <col min="4" max="16384" width="9" style="29"/>
  </cols>
  <sheetData>
    <row r="1" spans="1:3">
      <c r="A1" s="27" t="s">
        <v>1541</v>
      </c>
    </row>
    <row r="2" spans="1:3" ht="24" customHeight="1">
      <c r="A2" s="30" t="s">
        <v>724</v>
      </c>
      <c r="B2" s="30" t="s">
        <v>725</v>
      </c>
      <c r="C2" s="31" t="s">
        <v>726</v>
      </c>
    </row>
    <row r="3" spans="1:3">
      <c r="A3" s="125" t="s">
        <v>727</v>
      </c>
      <c r="B3" s="32" t="s">
        <v>728</v>
      </c>
      <c r="C3" s="33" t="s">
        <v>291</v>
      </c>
    </row>
    <row r="4" spans="1:3">
      <c r="A4" s="126"/>
      <c r="B4" s="32" t="s">
        <v>729</v>
      </c>
      <c r="C4" s="34" t="s">
        <v>166</v>
      </c>
    </row>
    <row r="5" spans="1:3" ht="25.5">
      <c r="A5" s="126"/>
      <c r="B5" s="32" t="s">
        <v>730</v>
      </c>
      <c r="C5" s="34" t="s">
        <v>731</v>
      </c>
    </row>
    <row r="6" spans="1:3">
      <c r="A6" s="126"/>
      <c r="B6" s="32" t="s">
        <v>732</v>
      </c>
      <c r="C6" s="34" t="s">
        <v>733</v>
      </c>
    </row>
    <row r="7" spans="1:3">
      <c r="A7" s="126"/>
      <c r="B7" s="32" t="s">
        <v>734</v>
      </c>
      <c r="C7" s="34" t="s">
        <v>735</v>
      </c>
    </row>
    <row r="8" spans="1:3" ht="38.25">
      <c r="A8" s="125" t="s">
        <v>736</v>
      </c>
      <c r="B8" s="32" t="s">
        <v>737</v>
      </c>
      <c r="C8" s="34" t="s">
        <v>738</v>
      </c>
    </row>
    <row r="9" spans="1:3">
      <c r="A9" s="126"/>
      <c r="B9" s="32" t="s">
        <v>739</v>
      </c>
      <c r="C9" s="34" t="s">
        <v>740</v>
      </c>
    </row>
    <row r="10" spans="1:3">
      <c r="A10" s="126"/>
      <c r="B10" s="32" t="s">
        <v>741</v>
      </c>
      <c r="C10" s="34" t="s">
        <v>742</v>
      </c>
    </row>
    <row r="11" spans="1:3">
      <c r="A11" s="125" t="s">
        <v>743</v>
      </c>
      <c r="B11" s="32" t="s">
        <v>744</v>
      </c>
      <c r="C11" s="34" t="s">
        <v>745</v>
      </c>
    </row>
    <row r="12" spans="1:3">
      <c r="A12" s="126"/>
      <c r="B12" s="32" t="s">
        <v>746</v>
      </c>
      <c r="C12" s="34" t="s">
        <v>747</v>
      </c>
    </row>
    <row r="13" spans="1:3">
      <c r="A13" s="126"/>
      <c r="B13" s="32" t="s">
        <v>748</v>
      </c>
      <c r="C13" s="34" t="s">
        <v>749</v>
      </c>
    </row>
    <row r="14" spans="1:3" ht="38.25">
      <c r="A14" s="126"/>
      <c r="B14" s="35" t="s">
        <v>750</v>
      </c>
      <c r="C14" s="34" t="s">
        <v>751</v>
      </c>
    </row>
    <row r="15" spans="1:3">
      <c r="A15" s="126"/>
      <c r="B15" s="36" t="s">
        <v>752</v>
      </c>
      <c r="C15" s="34" t="s">
        <v>753</v>
      </c>
    </row>
    <row r="16" spans="1:3" ht="25.5">
      <c r="A16" s="126"/>
      <c r="B16" s="37" t="s">
        <v>754</v>
      </c>
      <c r="C16" s="34" t="s">
        <v>755</v>
      </c>
    </row>
    <row r="17" spans="1:3">
      <c r="A17" s="126"/>
      <c r="B17" s="36" t="s">
        <v>756</v>
      </c>
      <c r="C17" s="34" t="s">
        <v>757</v>
      </c>
    </row>
    <row r="18" spans="1:3">
      <c r="A18" s="126"/>
      <c r="B18" s="36" t="s">
        <v>758</v>
      </c>
      <c r="C18" s="34" t="s">
        <v>759</v>
      </c>
    </row>
    <row r="19" spans="1:3" ht="38.25">
      <c r="A19" s="126"/>
      <c r="B19" s="32" t="s">
        <v>760</v>
      </c>
      <c r="C19" s="34" t="s">
        <v>761</v>
      </c>
    </row>
    <row r="20" spans="1:3" ht="25.5">
      <c r="A20" s="126"/>
      <c r="B20" s="32" t="s">
        <v>762</v>
      </c>
      <c r="C20" s="34" t="s">
        <v>763</v>
      </c>
    </row>
    <row r="21" spans="1:3">
      <c r="A21" s="126"/>
      <c r="B21" s="36" t="s">
        <v>764</v>
      </c>
      <c r="C21" s="34" t="s">
        <v>765</v>
      </c>
    </row>
    <row r="22" spans="1:3">
      <c r="A22" s="126"/>
      <c r="B22" s="36" t="s">
        <v>766</v>
      </c>
      <c r="C22" s="34" t="s">
        <v>767</v>
      </c>
    </row>
    <row r="23" spans="1:3">
      <c r="A23" s="126"/>
      <c r="B23" s="36" t="s">
        <v>768</v>
      </c>
      <c r="C23" s="34" t="s">
        <v>769</v>
      </c>
    </row>
    <row r="24" spans="1:3">
      <c r="A24" s="126"/>
      <c r="B24" s="36" t="s">
        <v>770</v>
      </c>
      <c r="C24" s="34" t="s">
        <v>771</v>
      </c>
    </row>
    <row r="25" spans="1:3">
      <c r="A25" s="126"/>
      <c r="B25" s="36" t="s">
        <v>772</v>
      </c>
      <c r="C25" s="34" t="s">
        <v>773</v>
      </c>
    </row>
    <row r="26" spans="1:3">
      <c r="A26" s="126"/>
      <c r="B26" s="36" t="s">
        <v>774</v>
      </c>
      <c r="C26" s="34" t="s">
        <v>775</v>
      </c>
    </row>
    <row r="27" spans="1:3">
      <c r="A27" s="126"/>
      <c r="B27" s="36" t="s">
        <v>776</v>
      </c>
      <c r="C27" s="34" t="s">
        <v>777</v>
      </c>
    </row>
    <row r="28" spans="1:3">
      <c r="A28" s="126"/>
      <c r="B28" s="36" t="s">
        <v>778</v>
      </c>
      <c r="C28" s="34" t="s">
        <v>779</v>
      </c>
    </row>
    <row r="29" spans="1:3">
      <c r="A29" s="125" t="s">
        <v>780</v>
      </c>
      <c r="B29" s="36" t="s">
        <v>781</v>
      </c>
      <c r="C29" s="34" t="s">
        <v>782</v>
      </c>
    </row>
    <row r="30" spans="1:3">
      <c r="A30" s="126"/>
      <c r="B30" s="36" t="s">
        <v>783</v>
      </c>
      <c r="C30" s="34" t="s">
        <v>784</v>
      </c>
    </row>
    <row r="31" spans="1:3">
      <c r="A31" s="127"/>
      <c r="B31" s="38" t="s">
        <v>785</v>
      </c>
      <c r="C31" s="39" t="s">
        <v>786</v>
      </c>
    </row>
  </sheetData>
  <mergeCells count="4">
    <mergeCell ref="A3:A7"/>
    <mergeCell ref="A8:A10"/>
    <mergeCell ref="A11:A28"/>
    <mergeCell ref="A29:A31"/>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5D085-7151-4019-8C9E-BF9850D07C73}">
  <dimension ref="A1:F112"/>
  <sheetViews>
    <sheetView workbookViewId="0"/>
  </sheetViews>
  <sheetFormatPr defaultColWidth="9" defaultRowHeight="12.75"/>
  <cols>
    <col min="1" max="1" width="9" style="9"/>
    <col min="2" max="2" width="10.42578125" style="9" customWidth="1"/>
    <col min="3" max="3" width="18.85546875" style="9" customWidth="1"/>
    <col min="4" max="4" width="12.140625" style="9" bestFit="1" customWidth="1"/>
    <col min="5" max="5" width="54.28515625" style="9" customWidth="1"/>
    <col min="6" max="6" width="14.140625" style="9" customWidth="1"/>
    <col min="7" max="16384" width="9" style="1"/>
  </cols>
  <sheetData>
    <row r="1" spans="1:6">
      <c r="A1" s="40" t="s">
        <v>1542</v>
      </c>
    </row>
    <row r="2" spans="1:6" s="15" customFormat="1" ht="51">
      <c r="A2" s="3" t="s">
        <v>787</v>
      </c>
      <c r="B2" s="12" t="s">
        <v>788</v>
      </c>
      <c r="C2" s="3" t="s">
        <v>789</v>
      </c>
      <c r="D2" s="3" t="s">
        <v>790</v>
      </c>
      <c r="E2" s="3" t="s">
        <v>791</v>
      </c>
      <c r="F2" s="3" t="s">
        <v>792</v>
      </c>
    </row>
    <row r="3" spans="1:6">
      <c r="A3" s="128" t="s">
        <v>793</v>
      </c>
      <c r="B3" s="128">
        <v>303</v>
      </c>
      <c r="C3" s="128" t="s">
        <v>794</v>
      </c>
      <c r="D3" s="41" t="s">
        <v>795</v>
      </c>
      <c r="E3" s="42" t="s">
        <v>796</v>
      </c>
      <c r="F3" s="42">
        <v>171</v>
      </c>
    </row>
    <row r="4" spans="1:6">
      <c r="A4" s="129"/>
      <c r="B4" s="129"/>
      <c r="C4" s="129"/>
      <c r="D4" s="43" t="s">
        <v>797</v>
      </c>
      <c r="E4" s="9" t="s">
        <v>798</v>
      </c>
      <c r="F4" s="9">
        <v>143</v>
      </c>
    </row>
    <row r="5" spans="1:6">
      <c r="A5" s="129"/>
      <c r="B5" s="129"/>
      <c r="C5" s="129"/>
      <c r="D5" s="43" t="s">
        <v>799</v>
      </c>
      <c r="E5" s="9" t="s">
        <v>800</v>
      </c>
      <c r="F5" s="9">
        <v>109</v>
      </c>
    </row>
    <row r="6" spans="1:6">
      <c r="A6" s="129"/>
      <c r="B6" s="129"/>
      <c r="C6" s="129"/>
      <c r="D6" s="43" t="s">
        <v>801</v>
      </c>
      <c r="E6" s="9" t="s">
        <v>802</v>
      </c>
      <c r="F6" s="9">
        <v>46</v>
      </c>
    </row>
    <row r="7" spans="1:6">
      <c r="A7" s="129"/>
      <c r="B7" s="129"/>
      <c r="C7" s="129"/>
      <c r="D7" s="43" t="s">
        <v>803</v>
      </c>
      <c r="E7" s="9" t="s">
        <v>804</v>
      </c>
      <c r="F7" s="9">
        <v>39</v>
      </c>
    </row>
    <row r="8" spans="1:6">
      <c r="A8" s="129"/>
      <c r="B8" s="129"/>
      <c r="C8" s="129"/>
      <c r="D8" s="43" t="s">
        <v>805</v>
      </c>
      <c r="E8" s="9" t="s">
        <v>806</v>
      </c>
      <c r="F8" s="9">
        <v>36</v>
      </c>
    </row>
    <row r="9" spans="1:6">
      <c r="A9" s="129"/>
      <c r="B9" s="129"/>
      <c r="C9" s="129"/>
      <c r="D9" s="43" t="s">
        <v>807</v>
      </c>
      <c r="E9" s="9" t="s">
        <v>808</v>
      </c>
      <c r="F9" s="9">
        <v>21</v>
      </c>
    </row>
    <row r="10" spans="1:6">
      <c r="A10" s="129"/>
      <c r="B10" s="129"/>
      <c r="C10" s="129"/>
      <c r="D10" s="43" t="s">
        <v>809</v>
      </c>
      <c r="E10" s="9" t="s">
        <v>810</v>
      </c>
      <c r="F10" s="9">
        <v>13</v>
      </c>
    </row>
    <row r="11" spans="1:6">
      <c r="A11" s="129"/>
      <c r="B11" s="129"/>
      <c r="C11" s="129"/>
      <c r="D11" s="43" t="s">
        <v>811</v>
      </c>
      <c r="E11" s="9" t="s">
        <v>812</v>
      </c>
      <c r="F11" s="9">
        <v>11</v>
      </c>
    </row>
    <row r="12" spans="1:6">
      <c r="A12" s="129"/>
      <c r="B12" s="129"/>
      <c r="C12" s="129"/>
      <c r="D12" s="43" t="s">
        <v>813</v>
      </c>
      <c r="E12" s="9" t="s">
        <v>814</v>
      </c>
      <c r="F12" s="9">
        <v>10</v>
      </c>
    </row>
    <row r="13" spans="1:6">
      <c r="A13" s="129"/>
      <c r="B13" s="129"/>
      <c r="C13" s="129"/>
      <c r="D13" s="43" t="s">
        <v>815</v>
      </c>
      <c r="E13" s="9" t="s">
        <v>816</v>
      </c>
      <c r="F13" s="9">
        <v>9</v>
      </c>
    </row>
    <row r="14" spans="1:6">
      <c r="A14" s="129"/>
      <c r="B14" s="129"/>
      <c r="C14" s="129"/>
      <c r="D14" s="43" t="s">
        <v>817</v>
      </c>
      <c r="E14" s="9" t="s">
        <v>818</v>
      </c>
      <c r="F14" s="9">
        <v>9</v>
      </c>
    </row>
    <row r="15" spans="1:6">
      <c r="A15" s="129"/>
      <c r="B15" s="129"/>
      <c r="C15" s="129"/>
      <c r="D15" s="43" t="s">
        <v>819</v>
      </c>
      <c r="E15" s="9" t="s">
        <v>820</v>
      </c>
      <c r="F15" s="9">
        <v>7</v>
      </c>
    </row>
    <row r="16" spans="1:6">
      <c r="A16" s="129"/>
      <c r="B16" s="129"/>
      <c r="C16" s="129"/>
      <c r="D16" s="43" t="s">
        <v>821</v>
      </c>
      <c r="E16" s="9" t="s">
        <v>822</v>
      </c>
      <c r="F16" s="9">
        <v>6</v>
      </c>
    </row>
    <row r="17" spans="1:6">
      <c r="A17" s="129"/>
      <c r="B17" s="129"/>
      <c r="C17" s="129"/>
      <c r="D17" s="43" t="s">
        <v>823</v>
      </c>
      <c r="E17" s="9" t="s">
        <v>824</v>
      </c>
      <c r="F17" s="9">
        <v>4</v>
      </c>
    </row>
    <row r="18" spans="1:6">
      <c r="A18" s="129"/>
      <c r="B18" s="129"/>
      <c r="C18" s="129"/>
      <c r="D18" s="43" t="s">
        <v>825</v>
      </c>
      <c r="E18" s="9" t="s">
        <v>826</v>
      </c>
      <c r="F18" s="9">
        <v>3</v>
      </c>
    </row>
    <row r="19" spans="1:6">
      <c r="A19" s="129"/>
      <c r="B19" s="129"/>
      <c r="C19" s="129"/>
      <c r="D19" s="43" t="s">
        <v>827</v>
      </c>
      <c r="E19" s="9" t="s">
        <v>828</v>
      </c>
      <c r="F19" s="9">
        <v>2</v>
      </c>
    </row>
    <row r="20" spans="1:6">
      <c r="A20" s="129"/>
      <c r="B20" s="129"/>
      <c r="C20" s="129"/>
      <c r="D20" s="43" t="s">
        <v>829</v>
      </c>
      <c r="E20" s="9" t="s">
        <v>830</v>
      </c>
      <c r="F20" s="9">
        <v>2</v>
      </c>
    </row>
    <row r="21" spans="1:6">
      <c r="A21" s="129"/>
      <c r="B21" s="129"/>
      <c r="C21" s="129"/>
      <c r="D21" s="43" t="s">
        <v>831</v>
      </c>
      <c r="E21" s="9" t="s">
        <v>832</v>
      </c>
      <c r="F21" s="9">
        <v>1</v>
      </c>
    </row>
    <row r="22" spans="1:6">
      <c r="A22" s="129"/>
      <c r="B22" s="129"/>
      <c r="C22" s="129" t="s">
        <v>833</v>
      </c>
      <c r="D22" s="43" t="s">
        <v>834</v>
      </c>
      <c r="E22" s="9" t="s">
        <v>835</v>
      </c>
      <c r="F22" s="9">
        <v>163</v>
      </c>
    </row>
    <row r="23" spans="1:6">
      <c r="A23" s="129"/>
      <c r="B23" s="129"/>
      <c r="C23" s="129"/>
      <c r="D23" s="43" t="s">
        <v>836</v>
      </c>
      <c r="E23" s="9" t="s">
        <v>837</v>
      </c>
      <c r="F23" s="9">
        <v>163</v>
      </c>
    </row>
    <row r="24" spans="1:6">
      <c r="A24" s="129"/>
      <c r="B24" s="129"/>
      <c r="C24" s="129"/>
      <c r="D24" s="43" t="s">
        <v>838</v>
      </c>
      <c r="E24" s="9" t="s">
        <v>839</v>
      </c>
      <c r="F24" s="9">
        <v>115</v>
      </c>
    </row>
    <row r="25" spans="1:6">
      <c r="A25" s="129"/>
      <c r="B25" s="129"/>
      <c r="C25" s="129"/>
      <c r="D25" s="43" t="s">
        <v>840</v>
      </c>
      <c r="E25" s="9" t="s">
        <v>841</v>
      </c>
      <c r="F25" s="9">
        <v>100</v>
      </c>
    </row>
    <row r="26" spans="1:6">
      <c r="A26" s="129"/>
      <c r="B26" s="129"/>
      <c r="C26" s="129"/>
      <c r="D26" s="43" t="s">
        <v>842</v>
      </c>
      <c r="E26" s="9" t="s">
        <v>843</v>
      </c>
      <c r="F26" s="9">
        <v>81</v>
      </c>
    </row>
    <row r="27" spans="1:6">
      <c r="A27" s="129"/>
      <c r="B27" s="129"/>
      <c r="C27" s="129"/>
      <c r="D27" s="43" t="s">
        <v>844</v>
      </c>
      <c r="E27" s="9" t="s">
        <v>845</v>
      </c>
      <c r="F27" s="9">
        <v>29</v>
      </c>
    </row>
    <row r="28" spans="1:6">
      <c r="A28" s="129"/>
      <c r="B28" s="129"/>
      <c r="C28" s="129"/>
      <c r="D28" s="43" t="s">
        <v>846</v>
      </c>
      <c r="E28" s="9" t="s">
        <v>847</v>
      </c>
      <c r="F28" s="9">
        <v>12</v>
      </c>
    </row>
    <row r="29" spans="1:6">
      <c r="A29" s="129"/>
      <c r="B29" s="129"/>
      <c r="C29" s="129"/>
      <c r="D29" s="43" t="s">
        <v>848</v>
      </c>
      <c r="E29" s="9" t="s">
        <v>849</v>
      </c>
      <c r="F29" s="9">
        <v>12</v>
      </c>
    </row>
    <row r="30" spans="1:6">
      <c r="A30" s="129"/>
      <c r="B30" s="129"/>
      <c r="C30" s="129"/>
      <c r="D30" s="43" t="s">
        <v>850</v>
      </c>
      <c r="E30" s="9" t="s">
        <v>851</v>
      </c>
      <c r="F30" s="9">
        <v>6</v>
      </c>
    </row>
    <row r="31" spans="1:6">
      <c r="A31" s="129"/>
      <c r="B31" s="129"/>
      <c r="C31" s="129"/>
      <c r="D31" s="43" t="s">
        <v>852</v>
      </c>
      <c r="E31" s="9" t="s">
        <v>853</v>
      </c>
      <c r="F31" s="9">
        <v>6</v>
      </c>
    </row>
    <row r="32" spans="1:6">
      <c r="A32" s="129"/>
      <c r="B32" s="129"/>
      <c r="C32" s="129"/>
      <c r="D32" s="43" t="s">
        <v>854</v>
      </c>
      <c r="E32" s="9" t="s">
        <v>855</v>
      </c>
      <c r="F32" s="9">
        <v>3</v>
      </c>
    </row>
    <row r="33" spans="1:6">
      <c r="A33" s="129"/>
      <c r="B33" s="129"/>
      <c r="C33" s="129" t="s">
        <v>856</v>
      </c>
      <c r="D33" s="43" t="s">
        <v>857</v>
      </c>
      <c r="E33" s="9" t="s">
        <v>858</v>
      </c>
      <c r="F33" s="9">
        <v>161</v>
      </c>
    </row>
    <row r="34" spans="1:6">
      <c r="A34" s="129"/>
      <c r="B34" s="129"/>
      <c r="C34" s="129"/>
      <c r="D34" s="43" t="s">
        <v>859</v>
      </c>
      <c r="E34" s="9" t="s">
        <v>860</v>
      </c>
      <c r="F34" s="9">
        <v>159</v>
      </c>
    </row>
    <row r="35" spans="1:6">
      <c r="A35" s="129"/>
      <c r="B35" s="129"/>
      <c r="C35" s="129"/>
      <c r="D35" s="43" t="s">
        <v>861</v>
      </c>
      <c r="E35" s="9" t="s">
        <v>862</v>
      </c>
      <c r="F35" s="9">
        <v>16</v>
      </c>
    </row>
    <row r="36" spans="1:6">
      <c r="A36" s="129"/>
      <c r="B36" s="129"/>
      <c r="C36" s="129"/>
      <c r="D36" s="43" t="s">
        <v>863</v>
      </c>
      <c r="E36" s="9" t="s">
        <v>864</v>
      </c>
      <c r="F36" s="9">
        <v>10</v>
      </c>
    </row>
    <row r="37" spans="1:6">
      <c r="A37" s="129"/>
      <c r="B37" s="129"/>
      <c r="C37" s="129"/>
      <c r="D37" s="43" t="s">
        <v>865</v>
      </c>
      <c r="E37" s="9" t="s">
        <v>866</v>
      </c>
      <c r="F37" s="9">
        <v>9</v>
      </c>
    </row>
    <row r="38" spans="1:6">
      <c r="A38" s="129"/>
      <c r="B38" s="129"/>
      <c r="C38" s="129"/>
      <c r="D38" s="43" t="s">
        <v>867</v>
      </c>
      <c r="E38" s="9" t="s">
        <v>868</v>
      </c>
      <c r="F38" s="9">
        <v>3</v>
      </c>
    </row>
    <row r="39" spans="1:6">
      <c r="A39" s="129"/>
      <c r="B39" s="129"/>
      <c r="C39" s="129"/>
      <c r="D39" s="43" t="s">
        <v>869</v>
      </c>
      <c r="E39" s="9" t="s">
        <v>870</v>
      </c>
      <c r="F39" s="9">
        <v>2</v>
      </c>
    </row>
    <row r="40" spans="1:6">
      <c r="A40" s="129"/>
      <c r="B40" s="129"/>
      <c r="C40" s="129"/>
      <c r="D40" s="43" t="s">
        <v>871</v>
      </c>
      <c r="E40" s="9" t="s">
        <v>872</v>
      </c>
      <c r="F40" s="9">
        <v>2</v>
      </c>
    </row>
    <row r="41" spans="1:6">
      <c r="A41" s="129"/>
      <c r="B41" s="129"/>
      <c r="C41" s="129"/>
      <c r="D41" s="43" t="s">
        <v>873</v>
      </c>
      <c r="E41" s="9" t="s">
        <v>874</v>
      </c>
      <c r="F41" s="9">
        <v>1</v>
      </c>
    </row>
    <row r="42" spans="1:6">
      <c r="A42" s="130"/>
      <c r="B42" s="130"/>
      <c r="C42" s="130"/>
      <c r="D42" s="44" t="s">
        <v>875</v>
      </c>
      <c r="E42" s="28" t="s">
        <v>876</v>
      </c>
      <c r="F42" s="28">
        <v>1</v>
      </c>
    </row>
    <row r="43" spans="1:6">
      <c r="A43" s="128" t="s">
        <v>877</v>
      </c>
      <c r="B43" s="128">
        <v>106</v>
      </c>
      <c r="C43" s="128" t="s">
        <v>878</v>
      </c>
      <c r="D43" s="42" t="s">
        <v>863</v>
      </c>
      <c r="E43" s="42" t="s">
        <v>879</v>
      </c>
      <c r="F43" s="42">
        <v>1</v>
      </c>
    </row>
    <row r="44" spans="1:6">
      <c r="A44" s="129"/>
      <c r="B44" s="129"/>
      <c r="C44" s="129"/>
      <c r="D44" s="9" t="s">
        <v>867</v>
      </c>
      <c r="E44" s="9" t="s">
        <v>880</v>
      </c>
      <c r="F44" s="9">
        <v>1</v>
      </c>
    </row>
    <row r="45" spans="1:6">
      <c r="A45" s="129"/>
      <c r="B45" s="129"/>
      <c r="C45" s="129"/>
      <c r="D45" s="9" t="s">
        <v>861</v>
      </c>
      <c r="E45" s="9" t="s">
        <v>881</v>
      </c>
      <c r="F45" s="9">
        <v>3</v>
      </c>
    </row>
    <row r="46" spans="1:6">
      <c r="A46" s="129"/>
      <c r="B46" s="129"/>
      <c r="C46" s="129"/>
      <c r="D46" s="9" t="s">
        <v>865</v>
      </c>
      <c r="E46" s="9" t="s">
        <v>882</v>
      </c>
      <c r="F46" s="9">
        <v>12</v>
      </c>
    </row>
    <row r="47" spans="1:6">
      <c r="A47" s="129"/>
      <c r="B47" s="129"/>
      <c r="C47" s="129"/>
      <c r="D47" s="9" t="s">
        <v>857</v>
      </c>
      <c r="E47" s="9" t="s">
        <v>883</v>
      </c>
      <c r="F47" s="9">
        <v>55</v>
      </c>
    </row>
    <row r="48" spans="1:6">
      <c r="A48" s="129"/>
      <c r="B48" s="129"/>
      <c r="C48" s="129"/>
      <c r="D48" s="9" t="s">
        <v>859</v>
      </c>
      <c r="E48" s="9" t="s">
        <v>884</v>
      </c>
      <c r="F48" s="9">
        <v>60</v>
      </c>
    </row>
    <row r="49" spans="1:6">
      <c r="A49" s="129"/>
      <c r="B49" s="129"/>
      <c r="C49" s="129" t="s">
        <v>885</v>
      </c>
      <c r="D49" s="9" t="s">
        <v>886</v>
      </c>
      <c r="E49" s="9" t="s">
        <v>887</v>
      </c>
      <c r="F49" s="9">
        <v>1</v>
      </c>
    </row>
    <row r="50" spans="1:6">
      <c r="A50" s="129"/>
      <c r="B50" s="129"/>
      <c r="C50" s="129"/>
      <c r="D50" s="9" t="s">
        <v>854</v>
      </c>
      <c r="E50" s="9" t="s">
        <v>888</v>
      </c>
      <c r="F50" s="9">
        <v>1</v>
      </c>
    </row>
    <row r="51" spans="1:6">
      <c r="A51" s="129"/>
      <c r="B51" s="129"/>
      <c r="C51" s="129"/>
      <c r="D51" s="9" t="s">
        <v>889</v>
      </c>
      <c r="E51" s="9" t="s">
        <v>890</v>
      </c>
      <c r="F51" s="9">
        <v>1</v>
      </c>
    </row>
    <row r="52" spans="1:6">
      <c r="A52" s="129"/>
      <c r="B52" s="129"/>
      <c r="C52" s="129"/>
      <c r="D52" s="9" t="s">
        <v>850</v>
      </c>
      <c r="E52" s="9" t="s">
        <v>891</v>
      </c>
      <c r="F52" s="9">
        <v>2</v>
      </c>
    </row>
    <row r="53" spans="1:6">
      <c r="A53" s="129"/>
      <c r="B53" s="129"/>
      <c r="C53" s="129"/>
      <c r="D53" s="9" t="s">
        <v>852</v>
      </c>
      <c r="E53" s="9" t="s">
        <v>892</v>
      </c>
      <c r="F53" s="9">
        <v>2</v>
      </c>
    </row>
    <row r="54" spans="1:6">
      <c r="A54" s="129"/>
      <c r="B54" s="129"/>
      <c r="C54" s="129"/>
      <c r="D54" s="9" t="s">
        <v>846</v>
      </c>
      <c r="E54" s="9" t="s">
        <v>893</v>
      </c>
      <c r="F54" s="9">
        <v>4</v>
      </c>
    </row>
    <row r="55" spans="1:6">
      <c r="A55" s="129"/>
      <c r="B55" s="129"/>
      <c r="C55" s="129"/>
      <c r="D55" s="9" t="s">
        <v>848</v>
      </c>
      <c r="E55" s="9" t="s">
        <v>894</v>
      </c>
      <c r="F55" s="9">
        <v>5</v>
      </c>
    </row>
    <row r="56" spans="1:6">
      <c r="A56" s="129"/>
      <c r="B56" s="129"/>
      <c r="C56" s="129"/>
      <c r="D56" s="9" t="s">
        <v>844</v>
      </c>
      <c r="E56" s="9" t="s">
        <v>895</v>
      </c>
      <c r="F56" s="9">
        <v>9</v>
      </c>
    </row>
    <row r="57" spans="1:6">
      <c r="A57" s="129"/>
      <c r="B57" s="129"/>
      <c r="C57" s="129"/>
      <c r="D57" s="9" t="s">
        <v>842</v>
      </c>
      <c r="E57" s="9" t="s">
        <v>896</v>
      </c>
      <c r="F57" s="9">
        <v>29</v>
      </c>
    </row>
    <row r="58" spans="1:6">
      <c r="A58" s="129"/>
      <c r="B58" s="129"/>
      <c r="C58" s="129"/>
      <c r="D58" s="9" t="s">
        <v>840</v>
      </c>
      <c r="E58" s="9" t="s">
        <v>897</v>
      </c>
      <c r="F58" s="9">
        <v>31</v>
      </c>
    </row>
    <row r="59" spans="1:6">
      <c r="A59" s="129"/>
      <c r="B59" s="129"/>
      <c r="C59" s="129"/>
      <c r="D59" s="9" t="s">
        <v>838</v>
      </c>
      <c r="E59" s="9" t="s">
        <v>898</v>
      </c>
      <c r="F59" s="9">
        <v>35</v>
      </c>
    </row>
    <row r="60" spans="1:6">
      <c r="A60" s="129"/>
      <c r="B60" s="129"/>
      <c r="C60" s="129"/>
      <c r="D60" s="9" t="s">
        <v>834</v>
      </c>
      <c r="E60" s="9" t="s">
        <v>899</v>
      </c>
      <c r="F60" s="9">
        <v>56</v>
      </c>
    </row>
    <row r="61" spans="1:6">
      <c r="A61" s="129"/>
      <c r="B61" s="129"/>
      <c r="C61" s="129"/>
      <c r="D61" s="9" t="s">
        <v>836</v>
      </c>
      <c r="E61" s="9" t="s">
        <v>900</v>
      </c>
      <c r="F61" s="9">
        <v>56</v>
      </c>
    </row>
    <row r="62" spans="1:6">
      <c r="A62" s="129"/>
      <c r="B62" s="129"/>
      <c r="C62" s="129" t="s">
        <v>901</v>
      </c>
      <c r="D62" s="9" t="s">
        <v>813</v>
      </c>
      <c r="E62" s="9" t="s">
        <v>902</v>
      </c>
      <c r="F62" s="9">
        <v>1</v>
      </c>
    </row>
    <row r="63" spans="1:6">
      <c r="A63" s="129"/>
      <c r="B63" s="129"/>
      <c r="C63" s="129"/>
      <c r="D63" s="9" t="s">
        <v>825</v>
      </c>
      <c r="E63" s="9" t="s">
        <v>903</v>
      </c>
      <c r="F63" s="9">
        <v>1</v>
      </c>
    </row>
    <row r="64" spans="1:6">
      <c r="A64" s="129"/>
      <c r="B64" s="129"/>
      <c r="C64" s="129"/>
      <c r="D64" s="9" t="s">
        <v>823</v>
      </c>
      <c r="E64" s="9" t="s">
        <v>824</v>
      </c>
      <c r="F64" s="9">
        <v>1</v>
      </c>
    </row>
    <row r="65" spans="1:6">
      <c r="A65" s="129"/>
      <c r="B65" s="129"/>
      <c r="C65" s="129"/>
      <c r="D65" s="9" t="s">
        <v>821</v>
      </c>
      <c r="E65" s="9" t="s">
        <v>822</v>
      </c>
      <c r="F65" s="9">
        <v>2</v>
      </c>
    </row>
    <row r="66" spans="1:6">
      <c r="A66" s="129"/>
      <c r="B66" s="129"/>
      <c r="C66" s="129"/>
      <c r="D66" s="9" t="s">
        <v>815</v>
      </c>
      <c r="E66" s="9" t="s">
        <v>816</v>
      </c>
      <c r="F66" s="9">
        <v>2</v>
      </c>
    </row>
    <row r="67" spans="1:6">
      <c r="A67" s="129"/>
      <c r="B67" s="129"/>
      <c r="C67" s="129"/>
      <c r="D67" s="9" t="s">
        <v>817</v>
      </c>
      <c r="E67" s="9" t="s">
        <v>818</v>
      </c>
      <c r="F67" s="9">
        <v>2</v>
      </c>
    </row>
    <row r="68" spans="1:6">
      <c r="A68" s="129"/>
      <c r="B68" s="129"/>
      <c r="C68" s="129"/>
      <c r="D68" s="9" t="s">
        <v>827</v>
      </c>
      <c r="E68" s="9" t="s">
        <v>904</v>
      </c>
      <c r="F68" s="9">
        <v>2</v>
      </c>
    </row>
    <row r="69" spans="1:6">
      <c r="A69" s="129"/>
      <c r="B69" s="129"/>
      <c r="C69" s="129"/>
      <c r="D69" s="9" t="s">
        <v>819</v>
      </c>
      <c r="E69" s="9" t="s">
        <v>905</v>
      </c>
      <c r="F69" s="9">
        <v>2</v>
      </c>
    </row>
    <row r="70" spans="1:6">
      <c r="A70" s="129"/>
      <c r="B70" s="129"/>
      <c r="C70" s="129"/>
      <c r="D70" s="9" t="s">
        <v>811</v>
      </c>
      <c r="E70" s="9" t="s">
        <v>812</v>
      </c>
      <c r="F70" s="9">
        <v>5</v>
      </c>
    </row>
    <row r="71" spans="1:6">
      <c r="A71" s="129"/>
      <c r="B71" s="129"/>
      <c r="C71" s="129"/>
      <c r="D71" s="9" t="s">
        <v>809</v>
      </c>
      <c r="E71" s="9" t="s">
        <v>810</v>
      </c>
      <c r="F71" s="9">
        <v>5</v>
      </c>
    </row>
    <row r="72" spans="1:6">
      <c r="A72" s="129"/>
      <c r="B72" s="129"/>
      <c r="C72" s="129"/>
      <c r="D72" s="9" t="s">
        <v>805</v>
      </c>
      <c r="E72" s="9" t="s">
        <v>806</v>
      </c>
      <c r="F72" s="9">
        <v>10</v>
      </c>
    </row>
    <row r="73" spans="1:6">
      <c r="A73" s="129"/>
      <c r="B73" s="129"/>
      <c r="C73" s="129"/>
      <c r="D73" s="9" t="s">
        <v>803</v>
      </c>
      <c r="E73" s="9" t="s">
        <v>804</v>
      </c>
      <c r="F73" s="9">
        <v>12</v>
      </c>
    </row>
    <row r="74" spans="1:6">
      <c r="A74" s="129"/>
      <c r="B74" s="129"/>
      <c r="C74" s="129"/>
      <c r="D74" s="9" t="s">
        <v>807</v>
      </c>
      <c r="E74" s="9" t="s">
        <v>808</v>
      </c>
      <c r="F74" s="9">
        <v>13</v>
      </c>
    </row>
    <row r="75" spans="1:6">
      <c r="A75" s="129"/>
      <c r="B75" s="129"/>
      <c r="C75" s="129"/>
      <c r="D75" s="9" t="s">
        <v>801</v>
      </c>
      <c r="E75" s="9" t="s">
        <v>906</v>
      </c>
      <c r="F75" s="9">
        <v>14</v>
      </c>
    </row>
    <row r="76" spans="1:6">
      <c r="A76" s="129"/>
      <c r="B76" s="129"/>
      <c r="C76" s="129"/>
      <c r="D76" s="9" t="s">
        <v>799</v>
      </c>
      <c r="E76" s="9" t="s">
        <v>907</v>
      </c>
      <c r="F76" s="9">
        <v>42</v>
      </c>
    </row>
    <row r="77" spans="1:6">
      <c r="A77" s="129"/>
      <c r="B77" s="129"/>
      <c r="C77" s="129"/>
      <c r="D77" s="9" t="s">
        <v>797</v>
      </c>
      <c r="E77" s="9" t="s">
        <v>798</v>
      </c>
      <c r="F77" s="9">
        <v>43</v>
      </c>
    </row>
    <row r="78" spans="1:6">
      <c r="A78" s="130"/>
      <c r="B78" s="130"/>
      <c r="C78" s="130"/>
      <c r="D78" s="28" t="s">
        <v>795</v>
      </c>
      <c r="E78" s="28" t="s">
        <v>908</v>
      </c>
      <c r="F78" s="28">
        <v>56</v>
      </c>
    </row>
    <row r="79" spans="1:6">
      <c r="A79" s="128" t="s">
        <v>909</v>
      </c>
      <c r="B79" s="128">
        <v>128</v>
      </c>
      <c r="C79" s="128" t="s">
        <v>878</v>
      </c>
      <c r="D79" s="45" t="s">
        <v>857</v>
      </c>
      <c r="E79" s="45" t="s">
        <v>883</v>
      </c>
      <c r="F79" s="45">
        <v>65</v>
      </c>
    </row>
    <row r="80" spans="1:6">
      <c r="A80" s="129"/>
      <c r="B80" s="129"/>
      <c r="C80" s="129"/>
      <c r="D80" s="4" t="s">
        <v>859</v>
      </c>
      <c r="E80" s="4" t="s">
        <v>884</v>
      </c>
      <c r="F80" s="4">
        <v>65</v>
      </c>
    </row>
    <row r="81" spans="1:6">
      <c r="A81" s="129"/>
      <c r="B81" s="129"/>
      <c r="C81" s="129"/>
      <c r="D81" s="4" t="s">
        <v>865</v>
      </c>
      <c r="E81" s="4" t="s">
        <v>882</v>
      </c>
      <c r="F81" s="4">
        <v>10</v>
      </c>
    </row>
    <row r="82" spans="1:6">
      <c r="A82" s="129"/>
      <c r="B82" s="129"/>
      <c r="C82" s="129"/>
      <c r="D82" s="4" t="s">
        <v>861</v>
      </c>
      <c r="E82" s="4" t="s">
        <v>881</v>
      </c>
      <c r="F82" s="4">
        <v>3</v>
      </c>
    </row>
    <row r="83" spans="1:6">
      <c r="A83" s="129"/>
      <c r="B83" s="129"/>
      <c r="C83" s="129"/>
      <c r="D83" s="4" t="s">
        <v>863</v>
      </c>
      <c r="E83" s="4" t="s">
        <v>879</v>
      </c>
      <c r="F83" s="4">
        <v>2</v>
      </c>
    </row>
    <row r="84" spans="1:6">
      <c r="A84" s="129"/>
      <c r="B84" s="129"/>
      <c r="C84" s="129"/>
      <c r="D84" s="4" t="s">
        <v>871</v>
      </c>
      <c r="E84" s="4" t="s">
        <v>910</v>
      </c>
      <c r="F84" s="4">
        <v>2</v>
      </c>
    </row>
    <row r="85" spans="1:6">
      <c r="A85" s="129"/>
      <c r="B85" s="129"/>
      <c r="C85" s="129"/>
      <c r="D85" s="4" t="s">
        <v>867</v>
      </c>
      <c r="E85" s="4" t="s">
        <v>880</v>
      </c>
      <c r="F85" s="4">
        <v>1</v>
      </c>
    </row>
    <row r="86" spans="1:6">
      <c r="A86" s="129"/>
      <c r="B86" s="129"/>
      <c r="C86" s="129" t="s">
        <v>885</v>
      </c>
      <c r="D86" s="4" t="s">
        <v>834</v>
      </c>
      <c r="E86" s="4" t="s">
        <v>899</v>
      </c>
      <c r="F86" s="4">
        <v>67</v>
      </c>
    </row>
    <row r="87" spans="1:6">
      <c r="A87" s="129"/>
      <c r="B87" s="129"/>
      <c r="C87" s="129"/>
      <c r="D87" s="4" t="s">
        <v>836</v>
      </c>
      <c r="E87" s="4" t="s">
        <v>900</v>
      </c>
      <c r="F87" s="4">
        <v>67</v>
      </c>
    </row>
    <row r="88" spans="1:6">
      <c r="A88" s="129"/>
      <c r="B88" s="129"/>
      <c r="C88" s="129"/>
      <c r="D88" s="4" t="s">
        <v>840</v>
      </c>
      <c r="E88" s="4" t="s">
        <v>897</v>
      </c>
      <c r="F88" s="4">
        <v>48</v>
      </c>
    </row>
    <row r="89" spans="1:6">
      <c r="A89" s="129"/>
      <c r="B89" s="129"/>
      <c r="C89" s="129"/>
      <c r="D89" s="4" t="s">
        <v>838</v>
      </c>
      <c r="E89" s="4" t="s">
        <v>898</v>
      </c>
      <c r="F89" s="4">
        <v>42</v>
      </c>
    </row>
    <row r="90" spans="1:6">
      <c r="A90" s="129"/>
      <c r="B90" s="129"/>
      <c r="C90" s="129"/>
      <c r="D90" s="4" t="s">
        <v>842</v>
      </c>
      <c r="E90" s="4" t="s">
        <v>896</v>
      </c>
      <c r="F90" s="4">
        <v>42</v>
      </c>
    </row>
    <row r="91" spans="1:6">
      <c r="A91" s="129"/>
      <c r="B91" s="129"/>
      <c r="C91" s="129"/>
      <c r="D91" s="4" t="s">
        <v>844</v>
      </c>
      <c r="E91" s="4" t="s">
        <v>895</v>
      </c>
      <c r="F91" s="4">
        <v>14</v>
      </c>
    </row>
    <row r="92" spans="1:6">
      <c r="A92" s="129"/>
      <c r="B92" s="129"/>
      <c r="C92" s="129"/>
      <c r="D92" s="4" t="s">
        <v>848</v>
      </c>
      <c r="E92" s="4" t="s">
        <v>894</v>
      </c>
      <c r="F92" s="4">
        <v>8</v>
      </c>
    </row>
    <row r="93" spans="1:6">
      <c r="A93" s="129"/>
      <c r="B93" s="129"/>
      <c r="C93" s="129"/>
      <c r="D93" s="4" t="s">
        <v>850</v>
      </c>
      <c r="E93" s="4" t="s">
        <v>891</v>
      </c>
      <c r="F93" s="4">
        <v>4</v>
      </c>
    </row>
    <row r="94" spans="1:6">
      <c r="A94" s="129"/>
      <c r="B94" s="129"/>
      <c r="C94" s="129"/>
      <c r="D94" s="4" t="s">
        <v>852</v>
      </c>
      <c r="E94" s="4" t="s">
        <v>892</v>
      </c>
      <c r="F94" s="4">
        <v>4</v>
      </c>
    </row>
    <row r="95" spans="1:6">
      <c r="A95" s="129"/>
      <c r="B95" s="129"/>
      <c r="C95" s="129"/>
      <c r="D95" s="4" t="s">
        <v>846</v>
      </c>
      <c r="E95" s="4" t="s">
        <v>893</v>
      </c>
      <c r="F95" s="4">
        <v>3</v>
      </c>
    </row>
    <row r="96" spans="1:6">
      <c r="A96" s="129"/>
      <c r="B96" s="129"/>
      <c r="C96" s="129" t="s">
        <v>901</v>
      </c>
      <c r="D96" s="4" t="s">
        <v>795</v>
      </c>
      <c r="E96" s="4" t="s">
        <v>908</v>
      </c>
      <c r="F96" s="4">
        <v>65</v>
      </c>
    </row>
    <row r="97" spans="1:6">
      <c r="A97" s="129"/>
      <c r="B97" s="129"/>
      <c r="C97" s="129"/>
      <c r="D97" s="4" t="s">
        <v>797</v>
      </c>
      <c r="E97" s="4" t="s">
        <v>798</v>
      </c>
      <c r="F97" s="4">
        <v>53</v>
      </c>
    </row>
    <row r="98" spans="1:6">
      <c r="A98" s="129"/>
      <c r="B98" s="129"/>
      <c r="C98" s="129"/>
      <c r="D98" s="4" t="s">
        <v>799</v>
      </c>
      <c r="E98" s="4" t="s">
        <v>907</v>
      </c>
      <c r="F98" s="4">
        <v>46</v>
      </c>
    </row>
    <row r="99" spans="1:6">
      <c r="A99" s="129"/>
      <c r="B99" s="129"/>
      <c r="C99" s="129"/>
      <c r="D99" s="4" t="s">
        <v>801</v>
      </c>
      <c r="E99" s="4" t="s">
        <v>906</v>
      </c>
      <c r="F99" s="4">
        <v>13</v>
      </c>
    </row>
    <row r="100" spans="1:6">
      <c r="A100" s="129"/>
      <c r="B100" s="129"/>
      <c r="C100" s="129"/>
      <c r="D100" s="4" t="s">
        <v>807</v>
      </c>
      <c r="E100" s="4" t="s">
        <v>808</v>
      </c>
      <c r="F100" s="4">
        <v>13</v>
      </c>
    </row>
    <row r="101" spans="1:6">
      <c r="A101" s="129"/>
      <c r="B101" s="129"/>
      <c r="C101" s="129"/>
      <c r="D101" s="4" t="s">
        <v>803</v>
      </c>
      <c r="E101" s="4" t="s">
        <v>804</v>
      </c>
      <c r="F101" s="4">
        <v>12</v>
      </c>
    </row>
    <row r="102" spans="1:6">
      <c r="A102" s="129"/>
      <c r="B102" s="129"/>
      <c r="C102" s="129"/>
      <c r="D102" s="4" t="s">
        <v>805</v>
      </c>
      <c r="E102" s="4" t="s">
        <v>806</v>
      </c>
      <c r="F102" s="4">
        <v>9</v>
      </c>
    </row>
    <row r="103" spans="1:6">
      <c r="A103" s="129"/>
      <c r="B103" s="129"/>
      <c r="C103" s="129"/>
      <c r="D103" s="4" t="s">
        <v>809</v>
      </c>
      <c r="E103" s="4" t="s">
        <v>810</v>
      </c>
      <c r="F103" s="4">
        <v>6</v>
      </c>
    </row>
    <row r="104" spans="1:6">
      <c r="A104" s="129"/>
      <c r="B104" s="129"/>
      <c r="C104" s="129"/>
      <c r="D104" s="4" t="s">
        <v>815</v>
      </c>
      <c r="E104" s="4" t="s">
        <v>816</v>
      </c>
      <c r="F104" s="4">
        <v>5</v>
      </c>
    </row>
    <row r="105" spans="1:6">
      <c r="A105" s="129"/>
      <c r="B105" s="129"/>
      <c r="C105" s="129"/>
      <c r="D105" s="4" t="s">
        <v>817</v>
      </c>
      <c r="E105" s="4" t="s">
        <v>818</v>
      </c>
      <c r="F105" s="4">
        <v>5</v>
      </c>
    </row>
    <row r="106" spans="1:6">
      <c r="A106" s="129"/>
      <c r="B106" s="129"/>
      <c r="C106" s="129"/>
      <c r="D106" s="4" t="s">
        <v>813</v>
      </c>
      <c r="E106" s="4" t="s">
        <v>902</v>
      </c>
      <c r="F106" s="4">
        <v>5</v>
      </c>
    </row>
    <row r="107" spans="1:6">
      <c r="A107" s="129"/>
      <c r="B107" s="129"/>
      <c r="C107" s="129"/>
      <c r="D107" s="4" t="s">
        <v>819</v>
      </c>
      <c r="E107" s="4" t="s">
        <v>905</v>
      </c>
      <c r="F107" s="4">
        <v>5</v>
      </c>
    </row>
    <row r="108" spans="1:6">
      <c r="A108" s="129"/>
      <c r="B108" s="129"/>
      <c r="C108" s="129"/>
      <c r="D108" s="4" t="s">
        <v>811</v>
      </c>
      <c r="E108" s="4" t="s">
        <v>812</v>
      </c>
      <c r="F108" s="4">
        <v>3</v>
      </c>
    </row>
    <row r="109" spans="1:6">
      <c r="A109" s="129"/>
      <c r="B109" s="129"/>
      <c r="C109" s="129"/>
      <c r="D109" s="4" t="s">
        <v>821</v>
      </c>
      <c r="E109" s="4" t="s">
        <v>822</v>
      </c>
      <c r="F109" s="4">
        <v>2</v>
      </c>
    </row>
    <row r="110" spans="1:6">
      <c r="A110" s="129"/>
      <c r="B110" s="129"/>
      <c r="C110" s="129"/>
      <c r="D110" s="4" t="s">
        <v>823</v>
      </c>
      <c r="E110" s="4" t="s">
        <v>824</v>
      </c>
      <c r="F110" s="4">
        <v>2</v>
      </c>
    </row>
    <row r="111" spans="1:6">
      <c r="A111" s="129"/>
      <c r="B111" s="129"/>
      <c r="C111" s="129"/>
      <c r="D111" s="4" t="s">
        <v>827</v>
      </c>
      <c r="E111" s="4" t="s">
        <v>904</v>
      </c>
      <c r="F111" s="4">
        <v>1</v>
      </c>
    </row>
    <row r="112" spans="1:6">
      <c r="A112" s="130"/>
      <c r="B112" s="130"/>
      <c r="C112" s="130"/>
      <c r="D112" s="6" t="s">
        <v>825</v>
      </c>
      <c r="E112" s="6" t="s">
        <v>903</v>
      </c>
      <c r="F112" s="6">
        <v>1</v>
      </c>
    </row>
  </sheetData>
  <mergeCells count="15">
    <mergeCell ref="A43:A78"/>
    <mergeCell ref="B43:B78"/>
    <mergeCell ref="C43:C48"/>
    <mergeCell ref="C49:C61"/>
    <mergeCell ref="C62:C78"/>
    <mergeCell ref="A3:A42"/>
    <mergeCell ref="B3:B42"/>
    <mergeCell ref="C3:C21"/>
    <mergeCell ref="C22:C32"/>
    <mergeCell ref="C33:C42"/>
    <mergeCell ref="A79:A112"/>
    <mergeCell ref="B79:B112"/>
    <mergeCell ref="C79:C85"/>
    <mergeCell ref="C86:C95"/>
    <mergeCell ref="C96:C112"/>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337DE-76C0-4BB5-B001-07CA994CC722}">
  <dimension ref="A1:Z247"/>
  <sheetViews>
    <sheetView workbookViewId="0"/>
  </sheetViews>
  <sheetFormatPr defaultColWidth="9" defaultRowHeight="15"/>
  <cols>
    <col min="1" max="1" width="12.28515625" style="14" customWidth="1"/>
    <col min="2" max="2" width="14.140625" style="1" bestFit="1" customWidth="1"/>
    <col min="3" max="4" width="14.140625" style="14" bestFit="1" customWidth="1"/>
    <col min="5" max="5" width="14.140625" style="79" bestFit="1" customWidth="1"/>
    <col min="6" max="6" width="9" style="1"/>
    <col min="7" max="7" width="10" style="1" bestFit="1" customWidth="1"/>
    <col min="8" max="8" width="3.140625" style="80" customWidth="1"/>
    <col min="9" max="9" width="9" style="1"/>
    <col min="10" max="10" width="17.5703125" style="1" bestFit="1" customWidth="1"/>
    <col min="11" max="11" width="11.85546875" style="1" bestFit="1" customWidth="1"/>
    <col min="12" max="13" width="12.28515625" style="14" customWidth="1"/>
    <col min="14" max="14" width="14.140625" style="79" bestFit="1" customWidth="1"/>
    <col min="15" max="15" width="9" style="1"/>
    <col min="16" max="16" width="10" style="1" bestFit="1" customWidth="1"/>
    <col min="17" max="17" width="3.140625" style="80" customWidth="1"/>
    <col min="18" max="20" width="9" style="1"/>
    <col min="21" max="22" width="10.85546875" style="14" customWidth="1"/>
    <col min="23" max="23" width="14.140625" style="79" bestFit="1" customWidth="1"/>
    <col min="24" max="24" width="9" style="1"/>
    <col min="25" max="25" width="12.28515625" style="1" customWidth="1"/>
    <col min="26" max="26" width="9" style="1"/>
    <col min="27" max="16384" width="9" style="96"/>
  </cols>
  <sheetData>
    <row r="1" spans="1:26">
      <c r="A1" s="40" t="s">
        <v>1543</v>
      </c>
    </row>
    <row r="2" spans="1:26" ht="25.5">
      <c r="A2" s="12" t="s">
        <v>1192</v>
      </c>
      <c r="B2" s="3" t="s">
        <v>1193</v>
      </c>
      <c r="C2" s="12" t="s">
        <v>1194</v>
      </c>
      <c r="D2" s="12" t="s">
        <v>1195</v>
      </c>
      <c r="E2" s="81" t="s">
        <v>1075</v>
      </c>
      <c r="F2" s="12" t="s">
        <v>96</v>
      </c>
      <c r="G2" s="13" t="s">
        <v>97</v>
      </c>
      <c r="H2" s="82"/>
      <c r="J2" s="12" t="s">
        <v>1192</v>
      </c>
      <c r="K2" s="3" t="s">
        <v>1193</v>
      </c>
      <c r="L2" s="12" t="s">
        <v>1194</v>
      </c>
      <c r="M2" s="12" t="s">
        <v>1195</v>
      </c>
      <c r="N2" s="83" t="s">
        <v>1075</v>
      </c>
      <c r="O2" s="12" t="s">
        <v>105</v>
      </c>
      <c r="P2" s="13" t="s">
        <v>106</v>
      </c>
      <c r="Q2" s="82"/>
      <c r="S2" s="12" t="s">
        <v>1192</v>
      </c>
      <c r="T2" s="3" t="s">
        <v>1193</v>
      </c>
      <c r="U2" s="12" t="s">
        <v>1194</v>
      </c>
      <c r="V2" s="12" t="s">
        <v>1195</v>
      </c>
      <c r="W2" s="83" t="s">
        <v>1075</v>
      </c>
      <c r="X2" s="12" t="s">
        <v>114</v>
      </c>
      <c r="Y2" s="13" t="s">
        <v>115</v>
      </c>
    </row>
    <row r="3" spans="1:26">
      <c r="A3" s="131" t="s">
        <v>794</v>
      </c>
      <c r="B3" s="134" t="s">
        <v>1196</v>
      </c>
      <c r="C3" s="137" t="s">
        <v>1197</v>
      </c>
      <c r="D3" s="140">
        <v>6.9127870000000002E-13</v>
      </c>
      <c r="E3" s="84" t="s">
        <v>123</v>
      </c>
      <c r="F3" s="85">
        <v>-4.3622388811769799</v>
      </c>
      <c r="G3" s="86">
        <v>1.79568765989092E-19</v>
      </c>
      <c r="H3" s="87"/>
      <c r="J3" s="131" t="s">
        <v>794</v>
      </c>
      <c r="K3" s="134" t="s">
        <v>1198</v>
      </c>
      <c r="L3" s="137" t="s">
        <v>1199</v>
      </c>
      <c r="M3" s="140">
        <v>1.0992684E-3</v>
      </c>
      <c r="N3" s="88" t="s">
        <v>134</v>
      </c>
      <c r="O3" s="85">
        <v>4.7829938350568399</v>
      </c>
      <c r="P3" s="86">
        <v>1.3585425349035999E-21</v>
      </c>
      <c r="Q3" s="87"/>
      <c r="S3" s="131" t="s">
        <v>794</v>
      </c>
      <c r="T3" s="134" t="s">
        <v>1200</v>
      </c>
      <c r="U3" s="137" t="s">
        <v>1201</v>
      </c>
      <c r="V3" s="140">
        <v>5.5480579999999996E-4</v>
      </c>
      <c r="W3" s="88" t="s">
        <v>708</v>
      </c>
      <c r="X3" s="85">
        <f>VLOOKUP(W3,'[1]Table S2. all the DEGs'!$A:$AD,27,0)</f>
        <v>-2.1105856151803901</v>
      </c>
      <c r="Y3" s="86">
        <f>VLOOKUP(W3,'[1]Table S2. all the DEGs'!$A:$AD,28,0)</f>
        <v>7.80770797172004E-3</v>
      </c>
      <c r="Z3" s="15"/>
    </row>
    <row r="4" spans="1:26">
      <c r="A4" s="132"/>
      <c r="B4" s="135"/>
      <c r="C4" s="138"/>
      <c r="D4" s="141"/>
      <c r="E4" s="79" t="s">
        <v>124</v>
      </c>
      <c r="F4" s="20">
        <v>-3.8943045521604698</v>
      </c>
      <c r="G4" s="10">
        <v>3.9568431828431502E-19</v>
      </c>
      <c r="H4" s="87"/>
      <c r="J4" s="132"/>
      <c r="K4" s="135"/>
      <c r="L4" s="138"/>
      <c r="M4" s="141"/>
      <c r="N4" s="79" t="s">
        <v>268</v>
      </c>
      <c r="O4" s="20">
        <v>4.45863567904299</v>
      </c>
      <c r="P4" s="10">
        <v>3.2548730313831598E-17</v>
      </c>
      <c r="Q4" s="87"/>
      <c r="S4" s="132"/>
      <c r="T4" s="135"/>
      <c r="U4" s="138"/>
      <c r="V4" s="141"/>
      <c r="W4" s="79" t="s">
        <v>692</v>
      </c>
      <c r="X4" s="20">
        <f>VLOOKUP(W4,'[1]Table S2. all the DEGs'!$A:$AD,27,0)</f>
        <v>-2.7367288973746899</v>
      </c>
      <c r="Y4" s="10">
        <f>VLOOKUP(W4,'[1]Table S2. all the DEGs'!$A:$AD,28,0)</f>
        <v>1.8849454982530899E-3</v>
      </c>
    </row>
    <row r="5" spans="1:26">
      <c r="A5" s="132"/>
      <c r="B5" s="135"/>
      <c r="C5" s="138"/>
      <c r="D5" s="141"/>
      <c r="E5" s="79" t="s">
        <v>135</v>
      </c>
      <c r="F5" s="20">
        <v>-5.2541416050438796</v>
      </c>
      <c r="G5" s="10">
        <v>1.6522533583172999E-12</v>
      </c>
      <c r="H5" s="87"/>
      <c r="J5" s="132"/>
      <c r="K5" s="135"/>
      <c r="L5" s="138"/>
      <c r="M5" s="141"/>
      <c r="N5" s="79" t="s">
        <v>534</v>
      </c>
      <c r="O5" s="20">
        <v>7.8473136527938996</v>
      </c>
      <c r="P5" s="10">
        <v>1.1401725432049001E-14</v>
      </c>
      <c r="Q5" s="87"/>
      <c r="S5" s="133"/>
      <c r="T5" s="136"/>
      <c r="U5" s="139"/>
      <c r="V5" s="142"/>
      <c r="W5" s="89" t="s">
        <v>681</v>
      </c>
      <c r="X5" s="24">
        <f>VLOOKUP(W5,'[1]Table S2. all the DEGs'!$A:$AD,27,0)</f>
        <v>-2.1143397731147302</v>
      </c>
      <c r="Y5" s="90">
        <f>VLOOKUP(W5,'[1]Table S2. all the DEGs'!$A:$AD,28,0)</f>
        <v>4.5609981761922001E-4</v>
      </c>
    </row>
    <row r="6" spans="1:26" ht="14.25" customHeight="1">
      <c r="A6" s="132"/>
      <c r="B6" s="135"/>
      <c r="C6" s="138"/>
      <c r="D6" s="141"/>
      <c r="E6" s="79" t="s">
        <v>136</v>
      </c>
      <c r="F6" s="20">
        <v>-2.8414634314366598</v>
      </c>
      <c r="G6" s="10">
        <v>5.3824167004813902E-12</v>
      </c>
      <c r="H6" s="87"/>
      <c r="J6" s="132"/>
      <c r="K6" s="135"/>
      <c r="L6" s="138"/>
      <c r="M6" s="141"/>
      <c r="N6" s="79" t="s">
        <v>303</v>
      </c>
      <c r="O6" s="20">
        <v>2.6133839190240198</v>
      </c>
      <c r="P6" s="10">
        <v>2.71282523776412E-8</v>
      </c>
      <c r="Q6" s="87"/>
      <c r="S6" s="131" t="s">
        <v>856</v>
      </c>
      <c r="T6" s="134" t="s">
        <v>1202</v>
      </c>
      <c r="U6" s="137" t="s">
        <v>1203</v>
      </c>
      <c r="V6" s="140">
        <v>1.193562E-4</v>
      </c>
      <c r="W6" s="88" t="s">
        <v>676</v>
      </c>
      <c r="X6" s="85">
        <f>VLOOKUP(W6,'[1]Table S2. all the DEGs'!$A:$AD,27,0)</f>
        <v>-1.76972380069775</v>
      </c>
      <c r="Y6" s="86">
        <f>VLOOKUP(W6,'[1]Table S2. all the DEGs'!$A:$AD,28,0)</f>
        <v>1.5609608663053501E-4</v>
      </c>
    </row>
    <row r="7" spans="1:26">
      <c r="A7" s="132"/>
      <c r="B7" s="135"/>
      <c r="C7" s="138"/>
      <c r="D7" s="141"/>
      <c r="E7" s="79" t="s">
        <v>141</v>
      </c>
      <c r="F7" s="20">
        <v>-2.6437914668556699</v>
      </c>
      <c r="G7" s="10">
        <v>4.57749826288268E-11</v>
      </c>
      <c r="H7" s="87"/>
      <c r="J7" s="132"/>
      <c r="K7" s="135"/>
      <c r="L7" s="138"/>
      <c r="M7" s="141"/>
      <c r="N7" s="79" t="s">
        <v>549</v>
      </c>
      <c r="O7" s="20">
        <v>-2.4123500684828501</v>
      </c>
      <c r="P7" s="10">
        <v>4.08550888251898E-8</v>
      </c>
      <c r="Q7" s="87"/>
      <c r="S7" s="132"/>
      <c r="T7" s="135"/>
      <c r="U7" s="138"/>
      <c r="V7" s="141"/>
      <c r="W7" s="79" t="s">
        <v>659</v>
      </c>
      <c r="X7" s="20">
        <f>VLOOKUP(W7,'[1]Table S2. all the DEGs'!$A:$AD,27,0)</f>
        <v>-2.3516259626071201</v>
      </c>
      <c r="Y7" s="10">
        <f>VLOOKUP(W7,'[1]Table S2. all the DEGs'!$A:$AD,28,0)</f>
        <v>2.2746646317238199E-6</v>
      </c>
    </row>
    <row r="8" spans="1:26">
      <c r="A8" s="132"/>
      <c r="B8" s="135"/>
      <c r="C8" s="138"/>
      <c r="D8" s="141"/>
      <c r="E8" s="79" t="s">
        <v>145</v>
      </c>
      <c r="F8" s="20">
        <v>-2.67085022402031</v>
      </c>
      <c r="G8" s="10">
        <v>1.23691247280893E-10</v>
      </c>
      <c r="H8" s="87"/>
      <c r="J8" s="132"/>
      <c r="K8" s="135"/>
      <c r="L8" s="138"/>
      <c r="M8" s="141"/>
      <c r="N8" s="79" t="s">
        <v>562</v>
      </c>
      <c r="O8" s="20">
        <v>2.50918669028944</v>
      </c>
      <c r="P8" s="10">
        <v>1.07936965253916E-5</v>
      </c>
      <c r="Q8" s="87"/>
      <c r="S8" s="132"/>
      <c r="T8" s="136"/>
      <c r="U8" s="139"/>
      <c r="V8" s="142"/>
      <c r="W8" s="89" t="s">
        <v>692</v>
      </c>
      <c r="X8" s="24">
        <f>VLOOKUP(W8,'[1]Table S2. all the DEGs'!$A:$AD,27,0)</f>
        <v>-2.7367288973746899</v>
      </c>
      <c r="Y8" s="90">
        <f>VLOOKUP(W8,'[1]Table S2. all the DEGs'!$A:$AD,28,0)</f>
        <v>1.8849454982530899E-3</v>
      </c>
    </row>
    <row r="9" spans="1:26" ht="14.25" customHeight="1">
      <c r="A9" s="132"/>
      <c r="B9" s="135"/>
      <c r="C9" s="138"/>
      <c r="D9" s="141"/>
      <c r="E9" s="79" t="s">
        <v>152</v>
      </c>
      <c r="F9" s="20">
        <v>-3.3222750077468102</v>
      </c>
      <c r="G9" s="10">
        <v>1.24322140832739E-9</v>
      </c>
      <c r="H9" s="87"/>
      <c r="J9" s="132"/>
      <c r="K9" s="135"/>
      <c r="L9" s="138"/>
      <c r="M9" s="141"/>
      <c r="N9" s="79" t="s">
        <v>569</v>
      </c>
      <c r="O9" s="20">
        <v>1.6947098495073001</v>
      </c>
      <c r="P9" s="10">
        <v>3.3937278411298197E-5</v>
      </c>
      <c r="Q9" s="87"/>
      <c r="S9" s="132"/>
      <c r="T9" s="134" t="s">
        <v>1204</v>
      </c>
      <c r="U9" s="137" t="s">
        <v>1205</v>
      </c>
      <c r="V9" s="140">
        <v>1.87486E-4</v>
      </c>
      <c r="W9" s="88" t="s">
        <v>676</v>
      </c>
      <c r="X9" s="85">
        <f>VLOOKUP(W9,'[1]Table S2. all the DEGs'!$A:$AD,27,0)</f>
        <v>-1.76972380069775</v>
      </c>
      <c r="Y9" s="86">
        <f>VLOOKUP(W9,'[1]Table S2. all the DEGs'!$A:$AD,28,0)</f>
        <v>1.5609608663053501E-4</v>
      </c>
    </row>
    <row r="10" spans="1:26">
      <c r="A10" s="132"/>
      <c r="B10" s="135"/>
      <c r="C10" s="138"/>
      <c r="D10" s="141"/>
      <c r="E10" s="79" t="s">
        <v>190</v>
      </c>
      <c r="F10" s="20">
        <v>-2.0554024786199898</v>
      </c>
      <c r="G10" s="10">
        <v>4.5169991819680199E-7</v>
      </c>
      <c r="H10" s="87"/>
      <c r="J10" s="132"/>
      <c r="K10" s="135"/>
      <c r="L10" s="138"/>
      <c r="M10" s="141"/>
      <c r="N10" s="79" t="s">
        <v>466</v>
      </c>
      <c r="O10" s="20">
        <v>-2.5828427841439199</v>
      </c>
      <c r="P10" s="10">
        <v>4.73863816965326E-5</v>
      </c>
      <c r="Q10" s="87"/>
      <c r="S10" s="132"/>
      <c r="T10" s="135"/>
      <c r="U10" s="138"/>
      <c r="V10" s="141"/>
      <c r="W10" s="79" t="s">
        <v>659</v>
      </c>
      <c r="X10" s="20">
        <f>VLOOKUP(W10,'[1]Table S2. all the DEGs'!$A:$AD,27,0)</f>
        <v>-2.3516259626071201</v>
      </c>
      <c r="Y10" s="10">
        <f>VLOOKUP(W10,'[1]Table S2. all the DEGs'!$A:$AD,28,0)</f>
        <v>2.2746646317238199E-6</v>
      </c>
    </row>
    <row r="11" spans="1:26">
      <c r="A11" s="132"/>
      <c r="B11" s="135"/>
      <c r="C11" s="138"/>
      <c r="D11" s="141"/>
      <c r="E11" s="79" t="s">
        <v>260</v>
      </c>
      <c r="F11" s="20">
        <v>-2.0121121964998099</v>
      </c>
      <c r="G11" s="10">
        <v>4.1877808651687901E-5</v>
      </c>
      <c r="H11" s="87"/>
      <c r="J11" s="132"/>
      <c r="K11" s="135"/>
      <c r="L11" s="138"/>
      <c r="M11" s="141"/>
      <c r="N11" s="79" t="s">
        <v>576</v>
      </c>
      <c r="O11" s="20">
        <v>5.5376697829217703</v>
      </c>
      <c r="P11" s="10">
        <v>9.1550169119735607E-5</v>
      </c>
      <c r="Q11" s="87"/>
      <c r="S11" s="133"/>
      <c r="T11" s="136"/>
      <c r="U11" s="139"/>
      <c r="V11" s="142"/>
      <c r="W11" s="89" t="s">
        <v>692</v>
      </c>
      <c r="X11" s="24">
        <f>VLOOKUP(W11,'[1]Table S2. all the DEGs'!$A:$AD,27,0)</f>
        <v>-2.7367288973746899</v>
      </c>
      <c r="Y11" s="90">
        <f>VLOOKUP(W11,'[1]Table S2. all the DEGs'!$A:$AD,28,0)</f>
        <v>1.8849454982530899E-3</v>
      </c>
    </row>
    <row r="12" spans="1:26">
      <c r="A12" s="132"/>
      <c r="B12" s="135"/>
      <c r="C12" s="138"/>
      <c r="D12" s="141"/>
      <c r="E12" s="79" t="s">
        <v>303</v>
      </c>
      <c r="F12" s="20">
        <v>-1.77746983281168</v>
      </c>
      <c r="G12" s="10">
        <v>2.1737999884739999E-4</v>
      </c>
      <c r="H12" s="87"/>
      <c r="J12" s="132"/>
      <c r="K12" s="135"/>
      <c r="L12" s="138"/>
      <c r="M12" s="141"/>
      <c r="N12" s="79" t="s">
        <v>253</v>
      </c>
      <c r="O12" s="20">
        <v>-2.5775536929818501</v>
      </c>
      <c r="P12" s="10">
        <v>9.9793461366046995E-5</v>
      </c>
      <c r="Q12" s="87"/>
    </row>
    <row r="13" spans="1:26">
      <c r="A13" s="132"/>
      <c r="B13" s="135"/>
      <c r="C13" s="138"/>
      <c r="D13" s="141"/>
      <c r="E13" s="79" t="s">
        <v>306</v>
      </c>
      <c r="F13" s="20">
        <v>-1.39762166207877</v>
      </c>
      <c r="G13" s="10">
        <v>2.5190699094039602E-4</v>
      </c>
      <c r="H13" s="87"/>
      <c r="J13" s="132"/>
      <c r="K13" s="135"/>
      <c r="L13" s="138"/>
      <c r="M13" s="141"/>
      <c r="N13" s="79" t="s">
        <v>582</v>
      </c>
      <c r="O13" s="20">
        <v>-1.6872554746669199</v>
      </c>
      <c r="P13" s="10">
        <v>1.29995694109326E-4</v>
      </c>
      <c r="Q13" s="87"/>
    </row>
    <row r="14" spans="1:26">
      <c r="A14" s="132"/>
      <c r="B14" s="135"/>
      <c r="C14" s="138"/>
      <c r="D14" s="141"/>
      <c r="E14" s="79" t="s">
        <v>319</v>
      </c>
      <c r="F14" s="20">
        <v>-1.4037802204334899</v>
      </c>
      <c r="G14" s="10">
        <v>3.0142780840819802E-4</v>
      </c>
      <c r="H14" s="87"/>
      <c r="J14" s="132"/>
      <c r="K14" s="135"/>
      <c r="L14" s="138"/>
      <c r="M14" s="141"/>
      <c r="N14" s="79" t="s">
        <v>593</v>
      </c>
      <c r="O14" s="20">
        <v>-1.3835369015699599</v>
      </c>
      <c r="P14" s="10">
        <v>4.3457166400594102E-4</v>
      </c>
      <c r="Q14" s="87"/>
    </row>
    <row r="15" spans="1:26">
      <c r="A15" s="132"/>
      <c r="B15" s="135"/>
      <c r="C15" s="138"/>
      <c r="D15" s="141"/>
      <c r="E15" s="79" t="s">
        <v>335</v>
      </c>
      <c r="F15" s="20">
        <v>-1.5327159055777899</v>
      </c>
      <c r="G15" s="10">
        <v>4.6933508483891398E-4</v>
      </c>
      <c r="H15" s="87"/>
      <c r="J15" s="132"/>
      <c r="K15" s="135"/>
      <c r="L15" s="138"/>
      <c r="M15" s="141"/>
      <c r="N15" s="79" t="s">
        <v>599</v>
      </c>
      <c r="O15" s="20">
        <v>1.30725843106354</v>
      </c>
      <c r="P15" s="10">
        <v>7.8596295758832403E-4</v>
      </c>
      <c r="Q15" s="87"/>
    </row>
    <row r="16" spans="1:26">
      <c r="A16" s="132"/>
      <c r="B16" s="135"/>
      <c r="C16" s="138"/>
      <c r="D16" s="141"/>
      <c r="E16" s="79" t="s">
        <v>356</v>
      </c>
      <c r="F16" s="20">
        <v>1.3902239128748799</v>
      </c>
      <c r="G16" s="10">
        <v>7.7548871863471897E-4</v>
      </c>
      <c r="H16" s="87"/>
      <c r="J16" s="132"/>
      <c r="K16" s="135"/>
      <c r="L16" s="138"/>
      <c r="M16" s="141"/>
      <c r="N16" s="79" t="s">
        <v>239</v>
      </c>
      <c r="O16" s="20">
        <v>-2.2675372066919501</v>
      </c>
      <c r="P16" s="10">
        <v>1.0307116532413401E-3</v>
      </c>
      <c r="Q16" s="87"/>
    </row>
    <row r="17" spans="1:17">
      <c r="A17" s="132"/>
      <c r="B17" s="135"/>
      <c r="C17" s="138"/>
      <c r="D17" s="141"/>
      <c r="E17" s="79" t="s">
        <v>412</v>
      </c>
      <c r="F17" s="20">
        <v>-1.70643589622883</v>
      </c>
      <c r="G17" s="10">
        <v>2.8711687452072599E-3</v>
      </c>
      <c r="H17" s="87"/>
      <c r="J17" s="132"/>
      <c r="K17" s="135"/>
      <c r="L17" s="138"/>
      <c r="M17" s="141"/>
      <c r="N17" s="79" t="s">
        <v>433</v>
      </c>
      <c r="O17" s="20">
        <v>4.91087140436123</v>
      </c>
      <c r="P17" s="10">
        <v>2.13675538406126E-3</v>
      </c>
      <c r="Q17" s="87"/>
    </row>
    <row r="18" spans="1:17">
      <c r="A18" s="132"/>
      <c r="B18" s="135"/>
      <c r="C18" s="138"/>
      <c r="D18" s="141"/>
      <c r="E18" s="79" t="s">
        <v>411</v>
      </c>
      <c r="F18" s="20">
        <v>-1.70643589622883</v>
      </c>
      <c r="G18" s="10">
        <v>2.8711687452072599E-3</v>
      </c>
      <c r="H18" s="87"/>
      <c r="J18" s="132"/>
      <c r="K18" s="135"/>
      <c r="L18" s="138"/>
      <c r="M18" s="141"/>
      <c r="N18" s="79" t="s">
        <v>621</v>
      </c>
      <c r="O18" s="20">
        <v>1.2140075036787701</v>
      </c>
      <c r="P18" s="10">
        <v>5.9278711195776103E-3</v>
      </c>
      <c r="Q18" s="87"/>
    </row>
    <row r="19" spans="1:17">
      <c r="A19" s="132"/>
      <c r="B19" s="135"/>
      <c r="C19" s="138"/>
      <c r="D19" s="141"/>
      <c r="E19" s="79" t="s">
        <v>417</v>
      </c>
      <c r="F19" s="20">
        <v>1.12617251246851</v>
      </c>
      <c r="G19" s="10">
        <v>3.0866309923968998E-3</v>
      </c>
      <c r="H19" s="87"/>
      <c r="J19" s="132"/>
      <c r="K19" s="135"/>
      <c r="L19" s="138"/>
      <c r="M19" s="141"/>
      <c r="N19" s="79" t="s">
        <v>627</v>
      </c>
      <c r="O19" s="20">
        <v>1.20172212732867</v>
      </c>
      <c r="P19" s="10">
        <v>1.35238145224506E-2</v>
      </c>
      <c r="Q19" s="87"/>
    </row>
    <row r="20" spans="1:17">
      <c r="A20" s="132"/>
      <c r="B20" s="135"/>
      <c r="C20" s="138"/>
      <c r="D20" s="141"/>
      <c r="E20" s="79" t="s">
        <v>423</v>
      </c>
      <c r="F20" s="20">
        <v>-1.16775753383716</v>
      </c>
      <c r="G20" s="10">
        <v>3.3828702560010199E-3</v>
      </c>
      <c r="H20" s="87"/>
      <c r="J20" s="132"/>
      <c r="K20" s="135"/>
      <c r="L20" s="138"/>
      <c r="M20" s="141"/>
      <c r="N20" s="79" t="s">
        <v>632</v>
      </c>
      <c r="O20" s="20">
        <v>1.2511557118063801</v>
      </c>
      <c r="P20" s="10">
        <v>2.74439818046791E-2</v>
      </c>
      <c r="Q20" s="87"/>
    </row>
    <row r="21" spans="1:17">
      <c r="A21" s="132"/>
      <c r="B21" s="135"/>
      <c r="C21" s="138"/>
      <c r="D21" s="141"/>
      <c r="E21" s="79" t="s">
        <v>466</v>
      </c>
      <c r="F21" s="20">
        <v>-1.1675364958913199</v>
      </c>
      <c r="G21" s="10">
        <v>6.9803161927121E-3</v>
      </c>
      <c r="H21" s="87"/>
      <c r="J21" s="132"/>
      <c r="K21" s="136"/>
      <c r="L21" s="139"/>
      <c r="M21" s="142"/>
      <c r="N21" s="89" t="s">
        <v>633</v>
      </c>
      <c r="O21" s="24">
        <v>1.32906770975536</v>
      </c>
      <c r="P21" s="90">
        <v>2.98432619452897E-2</v>
      </c>
      <c r="Q21" s="87"/>
    </row>
    <row r="22" spans="1:17">
      <c r="A22" s="132"/>
      <c r="B22" s="136"/>
      <c r="C22" s="139"/>
      <c r="D22" s="142"/>
      <c r="E22" s="89" t="s">
        <v>471</v>
      </c>
      <c r="F22" s="24">
        <v>-1.0115122587221801</v>
      </c>
      <c r="G22" s="90">
        <v>7.8071926503667198E-3</v>
      </c>
      <c r="H22" s="87"/>
      <c r="J22" s="133"/>
      <c r="K22" s="91" t="s">
        <v>1206</v>
      </c>
      <c r="L22" s="91" t="s">
        <v>1207</v>
      </c>
      <c r="M22" s="92">
        <v>3.8997828999999999E-3</v>
      </c>
      <c r="N22" s="83" t="s">
        <v>620</v>
      </c>
      <c r="O22" s="93">
        <v>-1.21636999532116</v>
      </c>
      <c r="P22" s="94">
        <v>5.52922528671085E-3</v>
      </c>
      <c r="Q22" s="87"/>
    </row>
    <row r="23" spans="1:17">
      <c r="A23" s="132"/>
      <c r="B23" s="134" t="s">
        <v>1208</v>
      </c>
      <c r="C23" s="137" t="s">
        <v>1209</v>
      </c>
      <c r="D23" s="140">
        <v>1.5482469999999999E-10</v>
      </c>
      <c r="E23" s="84" t="s">
        <v>123</v>
      </c>
      <c r="F23" s="85">
        <v>-4.3622388811769799</v>
      </c>
      <c r="G23" s="86">
        <v>1.79568765989092E-19</v>
      </c>
      <c r="H23" s="87"/>
      <c r="J23" s="131" t="s">
        <v>833</v>
      </c>
      <c r="K23" s="134" t="s">
        <v>1210</v>
      </c>
      <c r="L23" s="137" t="s">
        <v>1211</v>
      </c>
      <c r="M23" s="140">
        <v>1.942553E-4</v>
      </c>
      <c r="N23" s="84" t="s">
        <v>119</v>
      </c>
      <c r="O23" s="85">
        <v>4.8943394749697902</v>
      </c>
      <c r="P23" s="86">
        <v>7.5368892832341796E-24</v>
      </c>
      <c r="Q23" s="87"/>
    </row>
    <row r="24" spans="1:17">
      <c r="A24" s="132"/>
      <c r="B24" s="135"/>
      <c r="C24" s="138"/>
      <c r="D24" s="141"/>
      <c r="E24" s="79" t="s">
        <v>124</v>
      </c>
      <c r="F24" s="20">
        <v>-3.8943045521604698</v>
      </c>
      <c r="G24" s="10">
        <v>3.9568431828431502E-19</v>
      </c>
      <c r="H24" s="87"/>
      <c r="J24" s="132"/>
      <c r="K24" s="135"/>
      <c r="L24" s="138"/>
      <c r="M24" s="141"/>
      <c r="N24" s="79" t="s">
        <v>268</v>
      </c>
      <c r="O24" s="20">
        <v>4.45863567904299</v>
      </c>
      <c r="P24" s="10">
        <v>3.2548730313831598E-17</v>
      </c>
      <c r="Q24" s="87"/>
    </row>
    <row r="25" spans="1:17">
      <c r="A25" s="132"/>
      <c r="B25" s="135"/>
      <c r="C25" s="138"/>
      <c r="D25" s="141"/>
      <c r="E25" s="79" t="s">
        <v>135</v>
      </c>
      <c r="F25" s="20">
        <v>-5.2541416050438796</v>
      </c>
      <c r="G25" s="10">
        <v>1.6522533583172999E-12</v>
      </c>
      <c r="H25" s="87"/>
      <c r="J25" s="132"/>
      <c r="K25" s="135"/>
      <c r="L25" s="138"/>
      <c r="M25" s="141"/>
      <c r="N25" s="79" t="s">
        <v>538</v>
      </c>
      <c r="O25" s="20">
        <v>-7.41256733006042</v>
      </c>
      <c r="P25" s="10">
        <v>5.23977621636926E-12</v>
      </c>
      <c r="Q25" s="87"/>
    </row>
    <row r="26" spans="1:17">
      <c r="A26" s="132"/>
      <c r="B26" s="135"/>
      <c r="C26" s="138"/>
      <c r="D26" s="141"/>
      <c r="E26" s="79" t="s">
        <v>136</v>
      </c>
      <c r="F26" s="20">
        <v>-2.8414634314366598</v>
      </c>
      <c r="G26" s="10">
        <v>5.3824167004813902E-12</v>
      </c>
      <c r="H26" s="87"/>
      <c r="J26" s="132"/>
      <c r="K26" s="135"/>
      <c r="L26" s="138"/>
      <c r="M26" s="141"/>
      <c r="N26" s="79" t="s">
        <v>541</v>
      </c>
      <c r="O26" s="20">
        <v>7.2532114403187098</v>
      </c>
      <c r="P26" s="10">
        <v>2.2398469971019699E-11</v>
      </c>
      <c r="Q26" s="87"/>
    </row>
    <row r="27" spans="1:17">
      <c r="A27" s="132"/>
      <c r="B27" s="135"/>
      <c r="C27" s="138"/>
      <c r="D27" s="141"/>
      <c r="E27" s="79" t="s">
        <v>141</v>
      </c>
      <c r="F27" s="20">
        <v>-2.6437914668556699</v>
      </c>
      <c r="G27" s="10">
        <v>4.57749826288268E-11</v>
      </c>
      <c r="H27" s="87"/>
      <c r="J27" s="132"/>
      <c r="K27" s="135"/>
      <c r="L27" s="138"/>
      <c r="M27" s="141"/>
      <c r="N27" s="79" t="s">
        <v>516</v>
      </c>
      <c r="O27" s="20">
        <v>-4.3937685587241901</v>
      </c>
      <c r="P27" s="10">
        <v>3.3329638952376002E-11</v>
      </c>
      <c r="Q27" s="87"/>
    </row>
    <row r="28" spans="1:17">
      <c r="A28" s="132"/>
      <c r="B28" s="135"/>
      <c r="C28" s="138"/>
      <c r="D28" s="141"/>
      <c r="E28" s="79" t="s">
        <v>145</v>
      </c>
      <c r="F28" s="20">
        <v>-2.67085022402031</v>
      </c>
      <c r="G28" s="10">
        <v>1.23691247280893E-10</v>
      </c>
      <c r="H28" s="87"/>
      <c r="J28" s="132"/>
      <c r="K28" s="135"/>
      <c r="L28" s="138"/>
      <c r="M28" s="141"/>
      <c r="N28" s="79" t="s">
        <v>542</v>
      </c>
      <c r="O28" s="20">
        <v>7.1215679468905204</v>
      </c>
      <c r="P28" s="10">
        <v>7.5523606696151096E-11</v>
      </c>
      <c r="Q28" s="87"/>
    </row>
    <row r="29" spans="1:17">
      <c r="A29" s="132"/>
      <c r="B29" s="135"/>
      <c r="C29" s="138"/>
      <c r="D29" s="141"/>
      <c r="E29" s="79" t="s">
        <v>152</v>
      </c>
      <c r="F29" s="20">
        <v>-3.3222750077468102</v>
      </c>
      <c r="G29" s="10">
        <v>1.24322140832739E-9</v>
      </c>
      <c r="H29" s="87"/>
      <c r="J29" s="132"/>
      <c r="K29" s="135"/>
      <c r="L29" s="138"/>
      <c r="M29" s="141"/>
      <c r="N29" s="79" t="s">
        <v>545</v>
      </c>
      <c r="O29" s="20">
        <v>6.8414126501537798</v>
      </c>
      <c r="P29" s="10">
        <v>1.9979538621308598E-9</v>
      </c>
      <c r="Q29" s="87"/>
    </row>
    <row r="30" spans="1:17">
      <c r="A30" s="132"/>
      <c r="B30" s="135"/>
      <c r="C30" s="138"/>
      <c r="D30" s="141"/>
      <c r="E30" s="79" t="s">
        <v>190</v>
      </c>
      <c r="F30" s="20">
        <v>-2.0554024786199898</v>
      </c>
      <c r="G30" s="10">
        <v>4.5169991819680199E-7</v>
      </c>
      <c r="H30" s="87"/>
      <c r="J30" s="132"/>
      <c r="K30" s="135"/>
      <c r="L30" s="138"/>
      <c r="M30" s="141"/>
      <c r="N30" s="79" t="s">
        <v>303</v>
      </c>
      <c r="O30" s="20">
        <v>2.6133839190240198</v>
      </c>
      <c r="P30" s="10">
        <v>2.71282523776412E-8</v>
      </c>
      <c r="Q30" s="87"/>
    </row>
    <row r="31" spans="1:17">
      <c r="A31" s="132"/>
      <c r="B31" s="135"/>
      <c r="C31" s="138"/>
      <c r="D31" s="141"/>
      <c r="E31" s="79" t="s">
        <v>260</v>
      </c>
      <c r="F31" s="20">
        <v>-2.0121121964998099</v>
      </c>
      <c r="G31" s="10">
        <v>4.1877808651687901E-5</v>
      </c>
      <c r="H31" s="87"/>
      <c r="J31" s="132"/>
      <c r="K31" s="135"/>
      <c r="L31" s="138"/>
      <c r="M31" s="141"/>
      <c r="N31" s="79" t="s">
        <v>551</v>
      </c>
      <c r="O31" s="20">
        <v>-4.9751859873286399</v>
      </c>
      <c r="P31" s="10">
        <v>1.50250508766966E-7</v>
      </c>
      <c r="Q31" s="87"/>
    </row>
    <row r="32" spans="1:17">
      <c r="A32" s="132"/>
      <c r="B32" s="135"/>
      <c r="C32" s="138"/>
      <c r="D32" s="141"/>
      <c r="E32" s="79" t="s">
        <v>303</v>
      </c>
      <c r="F32" s="20">
        <v>-1.77746983281168</v>
      </c>
      <c r="G32" s="10">
        <v>2.1737999884739999E-4</v>
      </c>
      <c r="H32" s="87"/>
      <c r="J32" s="132"/>
      <c r="K32" s="135"/>
      <c r="L32" s="138"/>
      <c r="M32" s="141"/>
      <c r="N32" s="79" t="s">
        <v>554</v>
      </c>
      <c r="O32" s="20">
        <v>-2.0188421690167</v>
      </c>
      <c r="P32" s="10">
        <v>1.08827586316311E-6</v>
      </c>
      <c r="Q32" s="87"/>
    </row>
    <row r="33" spans="1:26">
      <c r="A33" s="132"/>
      <c r="B33" s="135"/>
      <c r="C33" s="138"/>
      <c r="D33" s="141"/>
      <c r="E33" s="79" t="s">
        <v>306</v>
      </c>
      <c r="F33" s="20">
        <v>-1.39762166207877</v>
      </c>
      <c r="G33" s="10">
        <v>2.5190699094039602E-4</v>
      </c>
      <c r="H33" s="87"/>
      <c r="J33" s="132"/>
      <c r="K33" s="135"/>
      <c r="L33" s="138"/>
      <c r="M33" s="141"/>
      <c r="N33" s="79" t="s">
        <v>563</v>
      </c>
      <c r="O33" s="20">
        <v>5.8191911007269699</v>
      </c>
      <c r="P33" s="10">
        <v>1.3330975321055601E-5</v>
      </c>
      <c r="Q33" s="87"/>
    </row>
    <row r="34" spans="1:26">
      <c r="A34" s="132"/>
      <c r="B34" s="135"/>
      <c r="C34" s="138"/>
      <c r="D34" s="141"/>
      <c r="E34" s="79" t="s">
        <v>319</v>
      </c>
      <c r="F34" s="20">
        <v>-1.4037802204334899</v>
      </c>
      <c r="G34" s="10">
        <v>3.0142780840819802E-4</v>
      </c>
      <c r="H34" s="87"/>
      <c r="J34" s="132"/>
      <c r="K34" s="135"/>
      <c r="L34" s="138"/>
      <c r="M34" s="141"/>
      <c r="N34" s="79" t="s">
        <v>574</v>
      </c>
      <c r="O34" s="20">
        <v>-1.9501539764609399</v>
      </c>
      <c r="P34" s="10">
        <v>7.3092034567838606E-5</v>
      </c>
      <c r="Q34" s="87"/>
    </row>
    <row r="35" spans="1:26">
      <c r="A35" s="132"/>
      <c r="B35" s="135"/>
      <c r="C35" s="138"/>
      <c r="D35" s="141"/>
      <c r="E35" s="79" t="s">
        <v>335</v>
      </c>
      <c r="F35" s="20">
        <v>-1.5327159055777899</v>
      </c>
      <c r="G35" s="10">
        <v>4.6933508483891398E-4</v>
      </c>
      <c r="H35" s="87"/>
      <c r="J35" s="132"/>
      <c r="K35" s="135"/>
      <c r="L35" s="138"/>
      <c r="M35" s="141"/>
      <c r="N35" s="79" t="s">
        <v>580</v>
      </c>
      <c r="O35" s="20">
        <v>1.62390997948696</v>
      </c>
      <c r="P35" s="10">
        <v>1.2174351065631001E-4</v>
      </c>
      <c r="Q35" s="87"/>
    </row>
    <row r="36" spans="1:26">
      <c r="A36" s="132"/>
      <c r="B36" s="135"/>
      <c r="C36" s="138"/>
      <c r="D36" s="141"/>
      <c r="E36" s="79" t="s">
        <v>423</v>
      </c>
      <c r="F36" s="20">
        <v>-1.16775753383716</v>
      </c>
      <c r="G36" s="10">
        <v>3.3828702560010199E-3</v>
      </c>
      <c r="H36" s="87"/>
      <c r="J36" s="132"/>
      <c r="K36" s="135"/>
      <c r="L36" s="138"/>
      <c r="M36" s="141"/>
      <c r="N36" s="79" t="s">
        <v>274</v>
      </c>
      <c r="O36" s="20">
        <v>5.3909211550697398</v>
      </c>
      <c r="P36" s="10">
        <v>1.5125680115434599E-4</v>
      </c>
      <c r="Q36" s="87"/>
    </row>
    <row r="37" spans="1:26">
      <c r="A37" s="132"/>
      <c r="B37" s="135"/>
      <c r="C37" s="138"/>
      <c r="D37" s="141"/>
      <c r="E37" s="79" t="s">
        <v>466</v>
      </c>
      <c r="F37" s="20">
        <v>-1.1675364958913199</v>
      </c>
      <c r="G37" s="10">
        <v>6.9803161927121E-3</v>
      </c>
      <c r="H37" s="87"/>
      <c r="J37" s="132"/>
      <c r="K37" s="135"/>
      <c r="L37" s="138"/>
      <c r="M37" s="141"/>
      <c r="N37" s="79" t="s">
        <v>586</v>
      </c>
      <c r="O37" s="20">
        <v>-2.5147373527660499</v>
      </c>
      <c r="P37" s="10">
        <v>1.7701391062930599E-4</v>
      </c>
      <c r="Q37" s="87"/>
    </row>
    <row r="38" spans="1:26">
      <c r="A38" s="133"/>
      <c r="B38" s="136"/>
      <c r="C38" s="139"/>
      <c r="D38" s="142"/>
      <c r="E38" s="89" t="s">
        <v>471</v>
      </c>
      <c r="F38" s="24">
        <v>-1.0115122587221801</v>
      </c>
      <c r="G38" s="90">
        <v>7.8071926503667198E-3</v>
      </c>
      <c r="H38" s="87"/>
      <c r="J38" s="132"/>
      <c r="K38" s="135"/>
      <c r="L38" s="138"/>
      <c r="M38" s="141"/>
      <c r="N38" s="79" t="s">
        <v>271</v>
      </c>
      <c r="O38" s="20">
        <v>5.2365475806690203</v>
      </c>
      <c r="P38" s="10">
        <v>4.2397739717506001E-4</v>
      </c>
      <c r="Q38" s="87"/>
    </row>
    <row r="39" spans="1:26">
      <c r="A39" s="131" t="s">
        <v>833</v>
      </c>
      <c r="B39" s="134" t="s">
        <v>844</v>
      </c>
      <c r="C39" s="137" t="s">
        <v>1212</v>
      </c>
      <c r="D39" s="140">
        <v>1.0236740000000001E-8</v>
      </c>
      <c r="E39" s="84" t="s">
        <v>123</v>
      </c>
      <c r="F39" s="85">
        <v>-4.3622388811769799</v>
      </c>
      <c r="G39" s="86">
        <v>1.79568765989092E-19</v>
      </c>
      <c r="H39" s="87"/>
      <c r="J39" s="132"/>
      <c r="K39" s="135"/>
      <c r="L39" s="138"/>
      <c r="M39" s="141"/>
      <c r="N39" s="79" t="s">
        <v>595</v>
      </c>
      <c r="O39" s="20">
        <v>1.6858841059133101</v>
      </c>
      <c r="P39" s="10">
        <v>6.2813966095414504E-4</v>
      </c>
      <c r="Q39" s="87"/>
    </row>
    <row r="40" spans="1:26">
      <c r="A40" s="132"/>
      <c r="B40" s="135"/>
      <c r="C40" s="138"/>
      <c r="D40" s="141"/>
      <c r="E40" s="79" t="s">
        <v>124</v>
      </c>
      <c r="F40" s="20">
        <v>-3.8943045521604698</v>
      </c>
      <c r="G40" s="10">
        <v>3.9568431828431502E-19</v>
      </c>
      <c r="H40" s="87"/>
      <c r="J40" s="132"/>
      <c r="K40" s="135"/>
      <c r="L40" s="138"/>
      <c r="M40" s="141"/>
      <c r="N40" s="95" t="s">
        <v>598</v>
      </c>
      <c r="O40" s="20">
        <v>2.4511481060411602</v>
      </c>
      <c r="P40" s="10">
        <v>7.6529621759395799E-4</v>
      </c>
      <c r="Q40" s="87"/>
    </row>
    <row r="41" spans="1:26">
      <c r="A41" s="132"/>
      <c r="B41" s="135"/>
      <c r="C41" s="138"/>
      <c r="D41" s="141"/>
      <c r="E41" s="79" t="s">
        <v>135</v>
      </c>
      <c r="F41" s="20">
        <v>-5.2541416050438796</v>
      </c>
      <c r="G41" s="10">
        <v>1.6522533583172999E-12</v>
      </c>
      <c r="H41" s="87"/>
      <c r="J41" s="132"/>
      <c r="K41" s="135"/>
      <c r="L41" s="138"/>
      <c r="M41" s="141"/>
      <c r="N41" s="79" t="s">
        <v>601</v>
      </c>
      <c r="O41" s="20">
        <v>2.80348786671673</v>
      </c>
      <c r="P41" s="10">
        <v>8.4803785878153801E-4</v>
      </c>
      <c r="Q41" s="87"/>
    </row>
    <row r="42" spans="1:26">
      <c r="A42" s="132"/>
      <c r="B42" s="135"/>
      <c r="C42" s="138"/>
      <c r="D42" s="141"/>
      <c r="E42" s="79" t="s">
        <v>136</v>
      </c>
      <c r="F42" s="20">
        <v>-2.8414634314366598</v>
      </c>
      <c r="G42" s="10">
        <v>5.3824167004813902E-12</v>
      </c>
      <c r="H42" s="87"/>
      <c r="J42" s="133"/>
      <c r="K42" s="136"/>
      <c r="L42" s="139"/>
      <c r="M42" s="142"/>
      <c r="N42" s="89" t="s">
        <v>605</v>
      </c>
      <c r="O42" s="24">
        <v>5.0347318236534999</v>
      </c>
      <c r="P42" s="90">
        <v>1.2339009964297399E-3</v>
      </c>
      <c r="Q42" s="87"/>
    </row>
    <row r="43" spans="1:26">
      <c r="A43" s="132"/>
      <c r="B43" s="135"/>
      <c r="C43" s="138"/>
      <c r="D43" s="141"/>
      <c r="E43" s="79" t="s">
        <v>141</v>
      </c>
      <c r="F43" s="20">
        <v>-2.6437914668556699</v>
      </c>
      <c r="G43" s="10">
        <v>4.57749826288268E-11</v>
      </c>
      <c r="H43" s="87"/>
      <c r="J43" s="131" t="s">
        <v>856</v>
      </c>
      <c r="K43" s="134" t="s">
        <v>1213</v>
      </c>
      <c r="L43" s="137" t="s">
        <v>1214</v>
      </c>
      <c r="M43" s="140">
        <v>1.12249E-4</v>
      </c>
      <c r="N43" s="88" t="s">
        <v>134</v>
      </c>
      <c r="O43" s="85">
        <v>4.7829938350568399</v>
      </c>
      <c r="P43" s="86">
        <v>1.3585425349035999E-21</v>
      </c>
      <c r="Q43" s="87"/>
    </row>
    <row r="44" spans="1:26">
      <c r="A44" s="132"/>
      <c r="B44" s="135"/>
      <c r="C44" s="138"/>
      <c r="D44" s="141"/>
      <c r="E44" s="79" t="s">
        <v>145</v>
      </c>
      <c r="F44" s="20">
        <v>-2.67085022402031</v>
      </c>
      <c r="G44" s="10">
        <v>1.23691247280893E-10</v>
      </c>
      <c r="H44" s="87"/>
      <c r="J44" s="132"/>
      <c r="K44" s="135"/>
      <c r="L44" s="138"/>
      <c r="M44" s="141"/>
      <c r="N44" s="79" t="s">
        <v>253</v>
      </c>
      <c r="O44" s="20">
        <v>-2.5775536929818501</v>
      </c>
      <c r="P44" s="10">
        <v>9.9793461366046995E-5</v>
      </c>
      <c r="Q44" s="87"/>
    </row>
    <row r="45" spans="1:26">
      <c r="A45" s="132"/>
      <c r="B45" s="135"/>
      <c r="C45" s="138"/>
      <c r="D45" s="141"/>
      <c r="E45" s="79" t="s">
        <v>149</v>
      </c>
      <c r="F45" s="20">
        <v>-2.5718786478642102</v>
      </c>
      <c r="G45" s="10">
        <v>4.8329042408073901E-10</v>
      </c>
      <c r="H45" s="87"/>
      <c r="J45" s="132"/>
      <c r="K45" s="135"/>
      <c r="L45" s="138"/>
      <c r="M45" s="141"/>
      <c r="N45" s="79" t="s">
        <v>582</v>
      </c>
      <c r="O45" s="20">
        <v>-1.6872554746669199</v>
      </c>
      <c r="P45" s="10">
        <v>1.29995694109326E-4</v>
      </c>
      <c r="Q45" s="87"/>
    </row>
    <row r="46" spans="1:26">
      <c r="A46" s="132"/>
      <c r="B46" s="135"/>
      <c r="C46" s="138"/>
      <c r="D46" s="141"/>
      <c r="E46" s="79" t="s">
        <v>152</v>
      </c>
      <c r="F46" s="20">
        <v>-3.3222750077468102</v>
      </c>
      <c r="G46" s="10">
        <v>1.24322140832739E-9</v>
      </c>
      <c r="H46" s="87"/>
      <c r="J46" s="132"/>
      <c r="K46" s="135"/>
      <c r="L46" s="138"/>
      <c r="M46" s="141"/>
      <c r="N46" s="79" t="s">
        <v>599</v>
      </c>
      <c r="O46" s="20">
        <v>1.30725843106354</v>
      </c>
      <c r="P46" s="10">
        <v>7.8596295758832403E-4</v>
      </c>
      <c r="Q46" s="87"/>
      <c r="Z46" s="79"/>
    </row>
    <row r="47" spans="1:26">
      <c r="A47" s="132"/>
      <c r="B47" s="135"/>
      <c r="C47" s="138"/>
      <c r="D47" s="141"/>
      <c r="E47" s="79" t="s">
        <v>190</v>
      </c>
      <c r="F47" s="20">
        <v>-2.0554024786199898</v>
      </c>
      <c r="G47" s="10">
        <v>4.5169991819680199E-7</v>
      </c>
      <c r="H47" s="87"/>
      <c r="J47" s="132"/>
      <c r="K47" s="135"/>
      <c r="L47" s="138"/>
      <c r="M47" s="141"/>
      <c r="N47" s="79" t="s">
        <v>621</v>
      </c>
      <c r="O47" s="20">
        <v>1.2140075036787701</v>
      </c>
      <c r="P47" s="10">
        <v>5.9278711195776103E-3</v>
      </c>
      <c r="Q47" s="87"/>
      <c r="Z47" s="79"/>
    </row>
    <row r="48" spans="1:26">
      <c r="A48" s="132"/>
      <c r="B48" s="135"/>
      <c r="C48" s="138"/>
      <c r="D48" s="141"/>
      <c r="E48" s="79" t="s">
        <v>209</v>
      </c>
      <c r="F48" s="20">
        <v>-6.06302235272718</v>
      </c>
      <c r="G48" s="10">
        <v>2.1849868314445801E-6</v>
      </c>
      <c r="H48" s="87"/>
      <c r="J48" s="133"/>
      <c r="K48" s="136"/>
      <c r="L48" s="139"/>
      <c r="M48" s="142"/>
      <c r="N48" s="89" t="s">
        <v>632</v>
      </c>
      <c r="O48" s="24">
        <v>1.2511557118063801</v>
      </c>
      <c r="P48" s="90">
        <v>2.74439818046791E-2</v>
      </c>
      <c r="Q48" s="87"/>
    </row>
    <row r="49" spans="1:26">
      <c r="A49" s="132"/>
      <c r="B49" s="135"/>
      <c r="C49" s="138"/>
      <c r="D49" s="141"/>
      <c r="E49" s="79" t="s">
        <v>260</v>
      </c>
      <c r="F49" s="20">
        <v>-2.0121121964998099</v>
      </c>
      <c r="G49" s="10">
        <v>4.1877808651687901E-5</v>
      </c>
      <c r="H49" s="87"/>
      <c r="Q49" s="87"/>
      <c r="Z49" s="79"/>
    </row>
    <row r="50" spans="1:26">
      <c r="A50" s="132"/>
      <c r="B50" s="135"/>
      <c r="C50" s="138"/>
      <c r="D50" s="141"/>
      <c r="E50" s="79" t="s">
        <v>303</v>
      </c>
      <c r="F50" s="20">
        <v>-1.77746983281168</v>
      </c>
      <c r="G50" s="10">
        <v>2.1737999884739999E-4</v>
      </c>
      <c r="H50" s="87"/>
      <c r="Q50" s="87"/>
      <c r="Z50" s="79"/>
    </row>
    <row r="51" spans="1:26">
      <c r="A51" s="132"/>
      <c r="B51" s="135"/>
      <c r="C51" s="138"/>
      <c r="D51" s="141"/>
      <c r="E51" s="79" t="s">
        <v>306</v>
      </c>
      <c r="F51" s="20">
        <v>-1.39762166207877</v>
      </c>
      <c r="G51" s="10">
        <v>2.5190699094039602E-4</v>
      </c>
      <c r="H51" s="87"/>
      <c r="Q51" s="87"/>
    </row>
    <row r="52" spans="1:26">
      <c r="A52" s="132"/>
      <c r="B52" s="135"/>
      <c r="C52" s="138"/>
      <c r="D52" s="141"/>
      <c r="E52" s="79" t="s">
        <v>319</v>
      </c>
      <c r="F52" s="20">
        <v>-1.4037802204334899</v>
      </c>
      <c r="G52" s="10">
        <v>3.0142780840819802E-4</v>
      </c>
      <c r="H52" s="87"/>
      <c r="Q52" s="87"/>
    </row>
    <row r="53" spans="1:26">
      <c r="A53" s="132"/>
      <c r="B53" s="135"/>
      <c r="C53" s="138"/>
      <c r="D53" s="141"/>
      <c r="E53" s="79" t="s">
        <v>335</v>
      </c>
      <c r="F53" s="20">
        <v>-1.5327159055777899</v>
      </c>
      <c r="G53" s="10">
        <v>4.6933508483891398E-4</v>
      </c>
      <c r="H53" s="87"/>
      <c r="Q53" s="87"/>
      <c r="Z53" s="97"/>
    </row>
    <row r="54" spans="1:26">
      <c r="A54" s="132"/>
      <c r="B54" s="135"/>
      <c r="C54" s="138"/>
      <c r="D54" s="141"/>
      <c r="E54" s="79" t="s">
        <v>345</v>
      </c>
      <c r="F54" s="20">
        <v>-2.85847117080574</v>
      </c>
      <c r="G54" s="10">
        <v>5.9364089554840203E-4</v>
      </c>
      <c r="H54" s="87"/>
      <c r="Q54" s="87"/>
      <c r="Z54" s="15"/>
    </row>
    <row r="55" spans="1:26">
      <c r="A55" s="132"/>
      <c r="B55" s="135"/>
      <c r="C55" s="138"/>
      <c r="D55" s="141"/>
      <c r="E55" s="79" t="s">
        <v>349</v>
      </c>
      <c r="F55" s="20">
        <v>1.36677787365812</v>
      </c>
      <c r="G55" s="10">
        <v>6.3766794010062199E-4</v>
      </c>
      <c r="H55" s="87"/>
      <c r="Q55" s="87"/>
      <c r="Z55" s="15"/>
    </row>
    <row r="56" spans="1:26">
      <c r="A56" s="132"/>
      <c r="B56" s="135"/>
      <c r="C56" s="138"/>
      <c r="D56" s="141"/>
      <c r="E56" s="79" t="s">
        <v>375</v>
      </c>
      <c r="F56" s="20">
        <v>1.36881480795414</v>
      </c>
      <c r="G56" s="10">
        <v>1.1843218842555599E-3</v>
      </c>
      <c r="H56" s="87"/>
      <c r="Q56" s="87"/>
      <c r="Z56" s="97"/>
    </row>
    <row r="57" spans="1:26">
      <c r="A57" s="132"/>
      <c r="B57" s="135"/>
      <c r="C57" s="138"/>
      <c r="D57" s="141"/>
      <c r="E57" s="79" t="s">
        <v>406</v>
      </c>
      <c r="F57" s="20">
        <v>2.56149148658948</v>
      </c>
      <c r="G57" s="10">
        <v>2.6638491979125299E-3</v>
      </c>
      <c r="H57" s="87"/>
      <c r="Q57" s="87"/>
      <c r="Z57" s="97"/>
    </row>
    <row r="58" spans="1:26">
      <c r="A58" s="132"/>
      <c r="B58" s="135"/>
      <c r="C58" s="138"/>
      <c r="D58" s="141"/>
      <c r="E58" s="79" t="s">
        <v>417</v>
      </c>
      <c r="F58" s="20">
        <v>1.12617251246851</v>
      </c>
      <c r="G58" s="10">
        <v>3.0866309923968998E-3</v>
      </c>
      <c r="H58" s="87"/>
      <c r="Q58" s="87"/>
      <c r="Z58" s="95"/>
    </row>
    <row r="59" spans="1:26">
      <c r="A59" s="132"/>
      <c r="B59" s="135"/>
      <c r="C59" s="138"/>
      <c r="D59" s="141"/>
      <c r="E59" s="79" t="s">
        <v>423</v>
      </c>
      <c r="F59" s="20">
        <v>-1.16775753383716</v>
      </c>
      <c r="G59" s="10">
        <v>3.3828702560010199E-3</v>
      </c>
      <c r="H59" s="87"/>
      <c r="Q59" s="87"/>
      <c r="Z59" s="15"/>
    </row>
    <row r="60" spans="1:26">
      <c r="A60" s="132"/>
      <c r="B60" s="135"/>
      <c r="C60" s="138"/>
      <c r="D60" s="141"/>
      <c r="E60" s="79" t="s">
        <v>433</v>
      </c>
      <c r="F60" s="20">
        <v>4.7712124128717504</v>
      </c>
      <c r="G60" s="10">
        <v>3.7393219221072099E-3</v>
      </c>
      <c r="H60" s="87"/>
      <c r="Q60" s="87"/>
      <c r="Z60" s="15"/>
    </row>
    <row r="61" spans="1:26">
      <c r="A61" s="132"/>
      <c r="B61" s="135"/>
      <c r="C61" s="138"/>
      <c r="D61" s="141"/>
      <c r="E61" s="79" t="s">
        <v>466</v>
      </c>
      <c r="F61" s="20">
        <v>-1.1675364958913199</v>
      </c>
      <c r="G61" s="10">
        <v>6.9803161927121E-3</v>
      </c>
      <c r="H61" s="87"/>
      <c r="Q61" s="87"/>
    </row>
    <row r="62" spans="1:26">
      <c r="A62" s="132"/>
      <c r="B62" s="135"/>
      <c r="C62" s="138"/>
      <c r="D62" s="141"/>
      <c r="E62" s="79" t="s">
        <v>471</v>
      </c>
      <c r="F62" s="20">
        <v>-1.0115122587221801</v>
      </c>
      <c r="G62" s="10">
        <v>7.8071926503667198E-3</v>
      </c>
      <c r="H62" s="87"/>
      <c r="Q62" s="87"/>
    </row>
    <row r="63" spans="1:26">
      <c r="A63" s="132"/>
      <c r="B63" s="135"/>
      <c r="C63" s="138"/>
      <c r="D63" s="141"/>
      <c r="E63" s="79" t="s">
        <v>472</v>
      </c>
      <c r="F63" s="20">
        <v>2.0416560375990702</v>
      </c>
      <c r="G63" s="10">
        <v>7.80770797172004E-3</v>
      </c>
      <c r="H63" s="87"/>
      <c r="Q63" s="87"/>
    </row>
    <row r="64" spans="1:26">
      <c r="A64" s="132"/>
      <c r="B64" s="135"/>
      <c r="C64" s="138"/>
      <c r="D64" s="141"/>
      <c r="E64" s="79" t="s">
        <v>480</v>
      </c>
      <c r="F64" s="20">
        <v>-1.80368637545262</v>
      </c>
      <c r="G64" s="10">
        <v>8.5725777845246307E-3</v>
      </c>
      <c r="H64" s="87"/>
      <c r="Q64" s="87"/>
    </row>
    <row r="65" spans="1:17">
      <c r="A65" s="132"/>
      <c r="B65" s="135"/>
      <c r="C65" s="138"/>
      <c r="D65" s="141"/>
      <c r="E65" s="79" t="s">
        <v>478</v>
      </c>
      <c r="F65" s="20">
        <v>-1.80368637545262</v>
      </c>
      <c r="G65" s="10">
        <v>8.5725777845246307E-3</v>
      </c>
      <c r="H65" s="87"/>
      <c r="Q65" s="87"/>
    </row>
    <row r="66" spans="1:17">
      <c r="A66" s="132"/>
      <c r="B66" s="135"/>
      <c r="C66" s="138"/>
      <c r="D66" s="141"/>
      <c r="E66" s="79" t="s">
        <v>479</v>
      </c>
      <c r="F66" s="20">
        <v>-1.80368637545262</v>
      </c>
      <c r="G66" s="10">
        <v>8.5725777845246307E-3</v>
      </c>
      <c r="H66" s="87"/>
      <c r="Q66" s="87"/>
    </row>
    <row r="67" spans="1:17">
      <c r="A67" s="133"/>
      <c r="B67" s="136"/>
      <c r="C67" s="139"/>
      <c r="D67" s="142"/>
      <c r="E67" s="89" t="s">
        <v>516</v>
      </c>
      <c r="F67" s="24">
        <v>-1.1929929774894501</v>
      </c>
      <c r="G67" s="90">
        <v>1.6928885827453801E-2</v>
      </c>
      <c r="H67" s="87"/>
      <c r="Q67" s="87"/>
    </row>
    <row r="68" spans="1:17">
      <c r="A68" s="131" t="s">
        <v>856</v>
      </c>
      <c r="B68" s="134" t="s">
        <v>1215</v>
      </c>
      <c r="C68" s="137" t="s">
        <v>1216</v>
      </c>
      <c r="D68" s="140">
        <v>1.050173E-8</v>
      </c>
      <c r="E68" s="84" t="s">
        <v>123</v>
      </c>
      <c r="F68" s="85">
        <v>-4.3622388811769799</v>
      </c>
      <c r="G68" s="86">
        <v>1.79568765989092E-19</v>
      </c>
      <c r="H68" s="87"/>
      <c r="Q68" s="87"/>
    </row>
    <row r="69" spans="1:17">
      <c r="A69" s="132"/>
      <c r="B69" s="135"/>
      <c r="C69" s="138"/>
      <c r="D69" s="141"/>
      <c r="E69" s="79" t="s">
        <v>124</v>
      </c>
      <c r="F69" s="20">
        <v>-3.8943045521604698</v>
      </c>
      <c r="G69" s="10">
        <v>3.9568431828431502E-19</v>
      </c>
      <c r="H69" s="87"/>
      <c r="Q69" s="87"/>
    </row>
    <row r="70" spans="1:17">
      <c r="A70" s="132"/>
      <c r="B70" s="135"/>
      <c r="C70" s="138"/>
      <c r="D70" s="141"/>
      <c r="E70" s="79" t="s">
        <v>135</v>
      </c>
      <c r="F70" s="20">
        <v>-5.2541416050438796</v>
      </c>
      <c r="G70" s="10">
        <v>1.6522533583172999E-12</v>
      </c>
      <c r="H70" s="87"/>
      <c r="Q70" s="87"/>
    </row>
    <row r="71" spans="1:17">
      <c r="A71" s="132"/>
      <c r="B71" s="135"/>
      <c r="C71" s="138"/>
      <c r="D71" s="141"/>
      <c r="E71" s="79" t="s">
        <v>136</v>
      </c>
      <c r="F71" s="20">
        <v>-2.8414634314366598</v>
      </c>
      <c r="G71" s="10">
        <v>5.3824167004813902E-12</v>
      </c>
      <c r="H71" s="87"/>
      <c r="Q71" s="87"/>
    </row>
    <row r="72" spans="1:17">
      <c r="A72" s="132"/>
      <c r="B72" s="135"/>
      <c r="C72" s="138"/>
      <c r="D72" s="141"/>
      <c r="E72" s="79" t="s">
        <v>141</v>
      </c>
      <c r="F72" s="20">
        <v>-2.6437914668556699</v>
      </c>
      <c r="G72" s="10">
        <v>4.57749826288268E-11</v>
      </c>
      <c r="H72" s="87"/>
      <c r="Q72" s="87"/>
    </row>
    <row r="73" spans="1:17">
      <c r="A73" s="132"/>
      <c r="B73" s="135"/>
      <c r="C73" s="138"/>
      <c r="D73" s="141"/>
      <c r="E73" s="79" t="s">
        <v>145</v>
      </c>
      <c r="F73" s="20">
        <v>-2.67085022402031</v>
      </c>
      <c r="G73" s="10">
        <v>1.23691247280893E-10</v>
      </c>
      <c r="H73" s="87"/>
      <c r="Q73" s="87"/>
    </row>
    <row r="74" spans="1:17">
      <c r="A74" s="132"/>
      <c r="B74" s="135"/>
      <c r="C74" s="138"/>
      <c r="D74" s="141"/>
      <c r="E74" s="79" t="s">
        <v>152</v>
      </c>
      <c r="F74" s="20">
        <v>-3.3222750077468102</v>
      </c>
      <c r="G74" s="10">
        <v>1.24322140832739E-9</v>
      </c>
      <c r="H74" s="87"/>
      <c r="Q74" s="87"/>
    </row>
    <row r="75" spans="1:17">
      <c r="A75" s="132"/>
      <c r="B75" s="135"/>
      <c r="C75" s="138"/>
      <c r="D75" s="141"/>
      <c r="E75" s="79" t="s">
        <v>190</v>
      </c>
      <c r="F75" s="20">
        <v>-2.0554024786199898</v>
      </c>
      <c r="G75" s="10">
        <v>4.5169991819680199E-7</v>
      </c>
      <c r="H75" s="87"/>
      <c r="Q75" s="87"/>
    </row>
    <row r="76" spans="1:17">
      <c r="A76" s="132"/>
      <c r="B76" s="135"/>
      <c r="C76" s="138"/>
      <c r="D76" s="141"/>
      <c r="E76" s="79" t="s">
        <v>260</v>
      </c>
      <c r="F76" s="20">
        <v>-2.0121121964998099</v>
      </c>
      <c r="G76" s="10">
        <v>4.1877808651687901E-5</v>
      </c>
      <c r="H76" s="87"/>
      <c r="Q76" s="87"/>
    </row>
    <row r="77" spans="1:17">
      <c r="A77" s="132"/>
      <c r="B77" s="135"/>
      <c r="C77" s="138"/>
      <c r="D77" s="141"/>
      <c r="E77" s="79" t="s">
        <v>303</v>
      </c>
      <c r="F77" s="20">
        <v>-1.77746983281168</v>
      </c>
      <c r="G77" s="10">
        <v>2.1737999884739999E-4</v>
      </c>
      <c r="H77" s="87"/>
      <c r="Q77" s="87"/>
    </row>
    <row r="78" spans="1:17">
      <c r="A78" s="132"/>
      <c r="B78" s="135"/>
      <c r="C78" s="138"/>
      <c r="D78" s="141"/>
      <c r="E78" s="79" t="s">
        <v>306</v>
      </c>
      <c r="F78" s="20">
        <v>-1.39762166207877</v>
      </c>
      <c r="G78" s="10">
        <v>2.5190699094039602E-4</v>
      </c>
      <c r="H78" s="87"/>
      <c r="Q78" s="87"/>
    </row>
    <row r="79" spans="1:17">
      <c r="A79" s="132"/>
      <c r="B79" s="135"/>
      <c r="C79" s="138"/>
      <c r="D79" s="141"/>
      <c r="E79" s="79" t="s">
        <v>319</v>
      </c>
      <c r="F79" s="20">
        <v>-1.4037802204334899</v>
      </c>
      <c r="G79" s="10">
        <v>3.0142780840819802E-4</v>
      </c>
      <c r="H79" s="87"/>
      <c r="Q79" s="87"/>
    </row>
    <row r="80" spans="1:17">
      <c r="A80" s="132"/>
      <c r="B80" s="135"/>
      <c r="C80" s="138"/>
      <c r="D80" s="141"/>
      <c r="E80" s="79" t="s">
        <v>335</v>
      </c>
      <c r="F80" s="20">
        <v>-1.5327159055777899</v>
      </c>
      <c r="G80" s="10">
        <v>4.6933508483891398E-4</v>
      </c>
      <c r="H80" s="87"/>
      <c r="Q80" s="87"/>
    </row>
    <row r="81" spans="1:17">
      <c r="A81" s="132"/>
      <c r="B81" s="135"/>
      <c r="C81" s="138"/>
      <c r="D81" s="141"/>
      <c r="E81" s="79" t="s">
        <v>423</v>
      </c>
      <c r="F81" s="20">
        <v>-1.16775753383716</v>
      </c>
      <c r="G81" s="10">
        <v>3.3828702560010199E-3</v>
      </c>
      <c r="H81" s="87"/>
      <c r="Q81" s="87"/>
    </row>
    <row r="82" spans="1:17">
      <c r="A82" s="132"/>
      <c r="B82" s="135"/>
      <c r="C82" s="138"/>
      <c r="D82" s="141"/>
      <c r="E82" s="79" t="s">
        <v>466</v>
      </c>
      <c r="F82" s="20">
        <v>-1.1675364958913199</v>
      </c>
      <c r="G82" s="10">
        <v>6.9803161927121E-3</v>
      </c>
      <c r="H82" s="87"/>
      <c r="Q82" s="87"/>
    </row>
    <row r="83" spans="1:17">
      <c r="A83" s="132"/>
      <c r="B83" s="136"/>
      <c r="C83" s="139"/>
      <c r="D83" s="142"/>
      <c r="E83" s="89" t="s">
        <v>471</v>
      </c>
      <c r="F83" s="24">
        <v>-1.0115122587221801</v>
      </c>
      <c r="G83" s="90">
        <v>7.8071926503667198E-3</v>
      </c>
      <c r="H83" s="87"/>
      <c r="Q83" s="87"/>
    </row>
    <row r="84" spans="1:17">
      <c r="A84" s="132"/>
      <c r="B84" s="134" t="s">
        <v>1217</v>
      </c>
      <c r="C84" s="137" t="s">
        <v>1218</v>
      </c>
      <c r="D84" s="140">
        <v>1.8049550000000002E-8</v>
      </c>
      <c r="E84" s="84" t="s">
        <v>123</v>
      </c>
      <c r="F84" s="85">
        <v>-4.3622388811769799</v>
      </c>
      <c r="G84" s="86">
        <v>1.79568765989092E-19</v>
      </c>
      <c r="H84" s="87"/>
      <c r="Q84" s="87"/>
    </row>
    <row r="85" spans="1:17">
      <c r="A85" s="132"/>
      <c r="B85" s="135"/>
      <c r="C85" s="138"/>
      <c r="D85" s="141"/>
      <c r="E85" s="79" t="s">
        <v>124</v>
      </c>
      <c r="F85" s="20">
        <v>-3.8943045521604698</v>
      </c>
      <c r="G85" s="10">
        <v>3.9568431828431502E-19</v>
      </c>
      <c r="H85" s="87"/>
      <c r="Q85" s="87"/>
    </row>
    <row r="86" spans="1:17">
      <c r="A86" s="132"/>
      <c r="B86" s="135"/>
      <c r="C86" s="138"/>
      <c r="D86" s="141"/>
      <c r="E86" s="79" t="s">
        <v>128</v>
      </c>
      <c r="F86" s="20">
        <v>3.84175134262457</v>
      </c>
      <c r="G86" s="10">
        <v>1.9631432101050199E-15</v>
      </c>
      <c r="H86" s="87"/>
      <c r="Q86" s="87"/>
    </row>
    <row r="87" spans="1:17">
      <c r="A87" s="132"/>
      <c r="B87" s="135"/>
      <c r="C87" s="138"/>
      <c r="D87" s="141"/>
      <c r="E87" s="79" t="s">
        <v>135</v>
      </c>
      <c r="F87" s="20">
        <v>-5.2541416050438796</v>
      </c>
      <c r="G87" s="10">
        <v>1.6522533583172999E-12</v>
      </c>
      <c r="H87" s="87"/>
      <c r="Q87" s="87"/>
    </row>
    <row r="88" spans="1:17">
      <c r="A88" s="132"/>
      <c r="B88" s="135"/>
      <c r="C88" s="138"/>
      <c r="D88" s="141"/>
      <c r="E88" s="79" t="s">
        <v>136</v>
      </c>
      <c r="F88" s="20">
        <v>-2.8414634314366598</v>
      </c>
      <c r="G88" s="10">
        <v>5.3824167004813902E-12</v>
      </c>
      <c r="H88" s="87"/>
      <c r="Q88" s="87"/>
    </row>
    <row r="89" spans="1:17">
      <c r="A89" s="132"/>
      <c r="B89" s="135"/>
      <c r="C89" s="138"/>
      <c r="D89" s="141"/>
      <c r="E89" s="79" t="s">
        <v>141</v>
      </c>
      <c r="F89" s="20">
        <v>-2.6437914668556699</v>
      </c>
      <c r="G89" s="10">
        <v>4.57749826288268E-11</v>
      </c>
      <c r="H89" s="87"/>
      <c r="Q89" s="87"/>
    </row>
    <row r="90" spans="1:17">
      <c r="A90" s="132"/>
      <c r="B90" s="135"/>
      <c r="C90" s="138"/>
      <c r="D90" s="141"/>
      <c r="E90" s="79" t="s">
        <v>145</v>
      </c>
      <c r="F90" s="20">
        <v>-2.67085022402031</v>
      </c>
      <c r="G90" s="10">
        <v>1.23691247280893E-10</v>
      </c>
      <c r="H90" s="87"/>
      <c r="Q90" s="87"/>
    </row>
    <row r="91" spans="1:17">
      <c r="A91" s="132"/>
      <c r="B91" s="135"/>
      <c r="C91" s="138"/>
      <c r="D91" s="141"/>
      <c r="E91" s="79" t="s">
        <v>152</v>
      </c>
      <c r="F91" s="20">
        <v>-3.3222750077468102</v>
      </c>
      <c r="G91" s="10">
        <v>1.24322140832739E-9</v>
      </c>
      <c r="H91" s="87"/>
      <c r="Q91" s="87"/>
    </row>
    <row r="92" spans="1:17">
      <c r="A92" s="132"/>
      <c r="B92" s="135"/>
      <c r="C92" s="138"/>
      <c r="D92" s="141"/>
      <c r="E92" s="79" t="s">
        <v>164</v>
      </c>
      <c r="F92" s="20">
        <v>3.9965509816325899</v>
      </c>
      <c r="G92" s="10">
        <v>8.3654497628641899E-9</v>
      </c>
      <c r="H92" s="87"/>
      <c r="Q92" s="87"/>
    </row>
    <row r="93" spans="1:17">
      <c r="A93" s="132"/>
      <c r="B93" s="135"/>
      <c r="C93" s="138"/>
      <c r="D93" s="141"/>
      <c r="E93" s="79" t="s">
        <v>169</v>
      </c>
      <c r="F93" s="20">
        <v>2.36430894323242</v>
      </c>
      <c r="G93" s="10">
        <v>2.0706313637230299E-8</v>
      </c>
      <c r="H93" s="87"/>
      <c r="Q93" s="87"/>
    </row>
    <row r="94" spans="1:17">
      <c r="A94" s="132"/>
      <c r="B94" s="135"/>
      <c r="C94" s="138"/>
      <c r="D94" s="141"/>
      <c r="E94" s="79" t="s">
        <v>190</v>
      </c>
      <c r="F94" s="20">
        <v>-2.0554024786199898</v>
      </c>
      <c r="G94" s="10">
        <v>4.5169991819680199E-7</v>
      </c>
      <c r="H94" s="87"/>
      <c r="Q94" s="87"/>
    </row>
    <row r="95" spans="1:17">
      <c r="A95" s="132"/>
      <c r="B95" s="135"/>
      <c r="C95" s="138"/>
      <c r="D95" s="141"/>
      <c r="E95" s="79" t="s">
        <v>229</v>
      </c>
      <c r="F95" s="20">
        <v>2.6435995217047101</v>
      </c>
      <c r="G95" s="10">
        <v>8.7736910990299701E-6</v>
      </c>
      <c r="H95" s="87"/>
      <c r="Q95" s="87"/>
    </row>
    <row r="96" spans="1:17">
      <c r="A96" s="132"/>
      <c r="B96" s="135"/>
      <c r="C96" s="138"/>
      <c r="D96" s="141"/>
      <c r="E96" s="79" t="s">
        <v>239</v>
      </c>
      <c r="F96" s="20">
        <v>-3.7094949176979402</v>
      </c>
      <c r="G96" s="10">
        <v>1.6814375119997099E-5</v>
      </c>
      <c r="H96" s="87"/>
      <c r="Q96" s="87"/>
    </row>
    <row r="97" spans="1:17">
      <c r="A97" s="132"/>
      <c r="B97" s="135"/>
      <c r="C97" s="138"/>
      <c r="D97" s="141"/>
      <c r="E97" s="79" t="s">
        <v>260</v>
      </c>
      <c r="F97" s="20">
        <v>-2.0121121964998099</v>
      </c>
      <c r="G97" s="10">
        <v>4.1877808651687901E-5</v>
      </c>
      <c r="H97" s="87"/>
      <c r="Q97" s="87"/>
    </row>
    <row r="98" spans="1:17">
      <c r="A98" s="132"/>
      <c r="B98" s="135"/>
      <c r="C98" s="138"/>
      <c r="D98" s="141"/>
      <c r="E98" s="79" t="s">
        <v>267</v>
      </c>
      <c r="F98" s="20">
        <v>1.82917952829986</v>
      </c>
      <c r="G98" s="10">
        <v>7.7700090497041804E-5</v>
      </c>
      <c r="H98" s="87"/>
      <c r="Q98" s="87"/>
    </row>
    <row r="99" spans="1:17">
      <c r="A99" s="132"/>
      <c r="B99" s="135"/>
      <c r="C99" s="138"/>
      <c r="D99" s="141"/>
      <c r="E99" s="79" t="s">
        <v>296</v>
      </c>
      <c r="F99" s="20">
        <v>-2.2703117311210401</v>
      </c>
      <c r="G99" s="10">
        <v>1.81607782896054E-4</v>
      </c>
      <c r="H99" s="87"/>
      <c r="Q99" s="87"/>
    </row>
    <row r="100" spans="1:17">
      <c r="A100" s="132"/>
      <c r="B100" s="135"/>
      <c r="C100" s="138"/>
      <c r="D100" s="141"/>
      <c r="E100" s="79" t="s">
        <v>298</v>
      </c>
      <c r="F100" s="20">
        <v>1.8386351924245801</v>
      </c>
      <c r="G100" s="10">
        <v>1.91577732742747E-4</v>
      </c>
      <c r="H100" s="87"/>
      <c r="Q100" s="87"/>
    </row>
    <row r="101" spans="1:17">
      <c r="A101" s="132"/>
      <c r="B101" s="135"/>
      <c r="C101" s="138"/>
      <c r="D101" s="141"/>
      <c r="E101" s="79" t="s">
        <v>303</v>
      </c>
      <c r="F101" s="20">
        <v>-1.77746983281168</v>
      </c>
      <c r="G101" s="10">
        <v>2.1737999884739999E-4</v>
      </c>
      <c r="H101" s="87"/>
      <c r="Q101" s="87"/>
    </row>
    <row r="102" spans="1:17">
      <c r="A102" s="132"/>
      <c r="B102" s="135"/>
      <c r="C102" s="138"/>
      <c r="D102" s="141"/>
      <c r="E102" s="79" t="s">
        <v>306</v>
      </c>
      <c r="F102" s="20">
        <v>-1.39762166207877</v>
      </c>
      <c r="G102" s="10">
        <v>2.5190699094039602E-4</v>
      </c>
      <c r="H102" s="87"/>
      <c r="Q102" s="87"/>
    </row>
    <row r="103" spans="1:17">
      <c r="A103" s="132"/>
      <c r="B103" s="135"/>
      <c r="C103" s="138"/>
      <c r="D103" s="141"/>
      <c r="E103" s="79" t="s">
        <v>319</v>
      </c>
      <c r="F103" s="20">
        <v>-1.4037802204334899</v>
      </c>
      <c r="G103" s="10">
        <v>3.0142780840819802E-4</v>
      </c>
      <c r="H103" s="87"/>
      <c r="Q103" s="87"/>
    </row>
    <row r="104" spans="1:17">
      <c r="A104" s="132"/>
      <c r="B104" s="135"/>
      <c r="C104" s="138"/>
      <c r="D104" s="141"/>
      <c r="E104" s="79" t="s">
        <v>335</v>
      </c>
      <c r="F104" s="20">
        <v>-1.5327159055777899</v>
      </c>
      <c r="G104" s="10">
        <v>4.6933508483891398E-4</v>
      </c>
      <c r="H104" s="87"/>
      <c r="Q104" s="87"/>
    </row>
    <row r="105" spans="1:17">
      <c r="A105" s="132"/>
      <c r="B105" s="135"/>
      <c r="C105" s="138"/>
      <c r="D105" s="141"/>
      <c r="E105" s="79" t="s">
        <v>412</v>
      </c>
      <c r="F105" s="20">
        <v>-1.70643589622883</v>
      </c>
      <c r="G105" s="10">
        <v>2.8711687452072599E-3</v>
      </c>
      <c r="H105" s="87"/>
      <c r="Q105" s="87"/>
    </row>
    <row r="106" spans="1:17">
      <c r="A106" s="132"/>
      <c r="B106" s="135"/>
      <c r="C106" s="138"/>
      <c r="D106" s="141"/>
      <c r="E106" s="79" t="s">
        <v>411</v>
      </c>
      <c r="F106" s="20">
        <v>-1.70643589622883</v>
      </c>
      <c r="G106" s="10">
        <v>2.8711687452072599E-3</v>
      </c>
      <c r="H106" s="87"/>
      <c r="Q106" s="87"/>
    </row>
    <row r="107" spans="1:17">
      <c r="A107" s="132"/>
      <c r="B107" s="135"/>
      <c r="C107" s="138"/>
      <c r="D107" s="141"/>
      <c r="E107" s="79" t="s">
        <v>421</v>
      </c>
      <c r="F107" s="20">
        <v>2.0722438398270402</v>
      </c>
      <c r="G107" s="10">
        <v>3.2961545640347902E-3</v>
      </c>
      <c r="H107" s="87"/>
      <c r="Q107" s="87"/>
    </row>
    <row r="108" spans="1:17">
      <c r="A108" s="132"/>
      <c r="B108" s="135"/>
      <c r="C108" s="138"/>
      <c r="D108" s="141"/>
      <c r="E108" s="79" t="s">
        <v>423</v>
      </c>
      <c r="F108" s="20">
        <v>-1.16775753383716</v>
      </c>
      <c r="G108" s="10">
        <v>3.3828702560010199E-3</v>
      </c>
      <c r="H108" s="87"/>
      <c r="Q108" s="87"/>
    </row>
    <row r="109" spans="1:17">
      <c r="A109" s="132"/>
      <c r="B109" s="135"/>
      <c r="C109" s="138"/>
      <c r="D109" s="141"/>
      <c r="E109" s="79" t="s">
        <v>434</v>
      </c>
      <c r="F109" s="20">
        <v>1.16462288218389</v>
      </c>
      <c r="G109" s="10">
        <v>3.8823221381285599E-3</v>
      </c>
      <c r="H109" s="87"/>
      <c r="Q109" s="87"/>
    </row>
    <row r="110" spans="1:17">
      <c r="A110" s="132"/>
      <c r="B110" s="135"/>
      <c r="C110" s="138"/>
      <c r="D110" s="141"/>
      <c r="E110" s="79" t="s">
        <v>465</v>
      </c>
      <c r="F110" s="20">
        <v>1.0379086637757999</v>
      </c>
      <c r="G110" s="10">
        <v>6.8680065696106202E-3</v>
      </c>
      <c r="H110" s="87"/>
      <c r="Q110" s="87"/>
    </row>
    <row r="111" spans="1:17">
      <c r="A111" s="132"/>
      <c r="B111" s="135"/>
      <c r="C111" s="138"/>
      <c r="D111" s="141"/>
      <c r="E111" s="79" t="s">
        <v>466</v>
      </c>
      <c r="F111" s="20">
        <v>-1.1675364958913199</v>
      </c>
      <c r="G111" s="10">
        <v>6.9803161927121E-3</v>
      </c>
      <c r="H111" s="87"/>
      <c r="Q111" s="87"/>
    </row>
    <row r="112" spans="1:17">
      <c r="A112" s="132"/>
      <c r="B112" s="136"/>
      <c r="C112" s="139"/>
      <c r="D112" s="142"/>
      <c r="E112" s="89" t="s">
        <v>471</v>
      </c>
      <c r="F112" s="24">
        <v>-1.0115122587221801</v>
      </c>
      <c r="G112" s="90">
        <v>7.8071926503667198E-3</v>
      </c>
      <c r="H112" s="87"/>
      <c r="Q112" s="87"/>
    </row>
    <row r="113" spans="1:17">
      <c r="A113" s="132"/>
      <c r="B113" s="134" t="s">
        <v>861</v>
      </c>
      <c r="C113" s="137" t="s">
        <v>1219</v>
      </c>
      <c r="D113" s="140">
        <v>3.4992770000000001E-8</v>
      </c>
      <c r="E113" s="84" t="s">
        <v>123</v>
      </c>
      <c r="F113" s="85">
        <v>-4.3622388811769799</v>
      </c>
      <c r="G113" s="86">
        <v>1.79568765989092E-19</v>
      </c>
      <c r="H113" s="87"/>
      <c r="Q113" s="87"/>
    </row>
    <row r="114" spans="1:17">
      <c r="A114" s="132"/>
      <c r="B114" s="135"/>
      <c r="C114" s="138"/>
      <c r="D114" s="141"/>
      <c r="E114" s="79" t="s">
        <v>124</v>
      </c>
      <c r="F114" s="20">
        <v>-3.8943045521604698</v>
      </c>
      <c r="G114" s="10">
        <v>3.9568431828431502E-19</v>
      </c>
      <c r="H114" s="87"/>
      <c r="Q114" s="87"/>
    </row>
    <row r="115" spans="1:17">
      <c r="A115" s="132"/>
      <c r="B115" s="135"/>
      <c r="C115" s="138"/>
      <c r="D115" s="141"/>
      <c r="E115" s="79" t="s">
        <v>135</v>
      </c>
      <c r="F115" s="20">
        <v>-5.2541416050438796</v>
      </c>
      <c r="G115" s="10">
        <v>1.6522533583172999E-12</v>
      </c>
      <c r="H115" s="87"/>
      <c r="Q115" s="87"/>
    </row>
    <row r="116" spans="1:17">
      <c r="A116" s="132"/>
      <c r="B116" s="135"/>
      <c r="C116" s="138"/>
      <c r="D116" s="141"/>
      <c r="E116" s="79" t="s">
        <v>136</v>
      </c>
      <c r="F116" s="20">
        <v>-2.8414634314366598</v>
      </c>
      <c r="G116" s="10">
        <v>5.3824167004813902E-12</v>
      </c>
      <c r="H116" s="87"/>
      <c r="Q116" s="87"/>
    </row>
    <row r="117" spans="1:17">
      <c r="A117" s="132"/>
      <c r="B117" s="135"/>
      <c r="C117" s="138"/>
      <c r="D117" s="141"/>
      <c r="E117" s="79" t="s">
        <v>141</v>
      </c>
      <c r="F117" s="20">
        <v>-2.6437914668556699</v>
      </c>
      <c r="G117" s="10">
        <v>4.57749826288268E-11</v>
      </c>
      <c r="H117" s="87"/>
      <c r="Q117" s="87"/>
    </row>
    <row r="118" spans="1:17">
      <c r="A118" s="132"/>
      <c r="B118" s="135"/>
      <c r="C118" s="138"/>
      <c r="D118" s="141"/>
      <c r="E118" s="79" t="s">
        <v>145</v>
      </c>
      <c r="F118" s="20">
        <v>-2.67085022402031</v>
      </c>
      <c r="G118" s="10">
        <v>1.23691247280893E-10</v>
      </c>
      <c r="H118" s="87"/>
      <c r="Q118" s="87"/>
    </row>
    <row r="119" spans="1:17">
      <c r="A119" s="132"/>
      <c r="B119" s="135"/>
      <c r="C119" s="138"/>
      <c r="D119" s="141"/>
      <c r="E119" s="79" t="s">
        <v>152</v>
      </c>
      <c r="F119" s="20">
        <v>-3.3222750077468102</v>
      </c>
      <c r="G119" s="10">
        <v>1.24322140832739E-9</v>
      </c>
      <c r="H119" s="87"/>
      <c r="Q119" s="87"/>
    </row>
    <row r="120" spans="1:17">
      <c r="A120" s="132"/>
      <c r="B120" s="135"/>
      <c r="C120" s="138"/>
      <c r="D120" s="141"/>
      <c r="E120" s="79" t="s">
        <v>190</v>
      </c>
      <c r="F120" s="20">
        <v>-2.0554024786199898</v>
      </c>
      <c r="G120" s="10">
        <v>4.5169991819680199E-7</v>
      </c>
      <c r="H120" s="87"/>
      <c r="Q120" s="87"/>
    </row>
    <row r="121" spans="1:17">
      <c r="A121" s="132"/>
      <c r="B121" s="135"/>
      <c r="C121" s="138"/>
      <c r="D121" s="141"/>
      <c r="E121" s="79" t="s">
        <v>260</v>
      </c>
      <c r="F121" s="20">
        <v>-2.0121121964998099</v>
      </c>
      <c r="G121" s="10">
        <v>4.1877808651687901E-5</v>
      </c>
      <c r="H121" s="87"/>
      <c r="Q121" s="87"/>
    </row>
    <row r="122" spans="1:17">
      <c r="A122" s="132"/>
      <c r="B122" s="135"/>
      <c r="C122" s="138"/>
      <c r="D122" s="141"/>
      <c r="E122" s="79" t="s">
        <v>303</v>
      </c>
      <c r="F122" s="20">
        <v>-1.77746983281168</v>
      </c>
      <c r="G122" s="10">
        <v>2.1737999884739999E-4</v>
      </c>
      <c r="H122" s="87"/>
      <c r="Q122" s="87"/>
    </row>
    <row r="123" spans="1:17">
      <c r="A123" s="132"/>
      <c r="B123" s="135"/>
      <c r="C123" s="138"/>
      <c r="D123" s="141"/>
      <c r="E123" s="79" t="s">
        <v>306</v>
      </c>
      <c r="F123" s="20">
        <v>-1.39762166207877</v>
      </c>
      <c r="G123" s="10">
        <v>2.5190699094039602E-4</v>
      </c>
      <c r="H123" s="87"/>
      <c r="Q123" s="87"/>
    </row>
    <row r="124" spans="1:17">
      <c r="A124" s="132"/>
      <c r="B124" s="135"/>
      <c r="C124" s="138"/>
      <c r="D124" s="141"/>
      <c r="E124" s="79" t="s">
        <v>319</v>
      </c>
      <c r="F124" s="20">
        <v>-1.4037802204334899</v>
      </c>
      <c r="G124" s="10">
        <v>3.0142780840819802E-4</v>
      </c>
      <c r="H124" s="87"/>
      <c r="Q124" s="87"/>
    </row>
    <row r="125" spans="1:17">
      <c r="A125" s="132"/>
      <c r="B125" s="135"/>
      <c r="C125" s="138"/>
      <c r="D125" s="141"/>
      <c r="E125" s="79" t="s">
        <v>335</v>
      </c>
      <c r="F125" s="20">
        <v>-1.5327159055777899</v>
      </c>
      <c r="G125" s="10">
        <v>4.6933508483891398E-4</v>
      </c>
      <c r="H125" s="87"/>
      <c r="Q125" s="87"/>
    </row>
    <row r="126" spans="1:17">
      <c r="A126" s="132"/>
      <c r="B126" s="135"/>
      <c r="C126" s="138"/>
      <c r="D126" s="141"/>
      <c r="E126" s="79" t="s">
        <v>423</v>
      </c>
      <c r="F126" s="20">
        <v>-1.16775753383716</v>
      </c>
      <c r="G126" s="10">
        <v>3.3828702560010199E-3</v>
      </c>
      <c r="H126" s="87"/>
      <c r="Q126" s="87"/>
    </row>
    <row r="127" spans="1:17">
      <c r="A127" s="132"/>
      <c r="B127" s="135"/>
      <c r="C127" s="138"/>
      <c r="D127" s="141"/>
      <c r="E127" s="79" t="s">
        <v>466</v>
      </c>
      <c r="F127" s="20">
        <v>-1.1675364958913199</v>
      </c>
      <c r="G127" s="10">
        <v>6.9803161927121E-3</v>
      </c>
      <c r="H127" s="87"/>
      <c r="Q127" s="87"/>
    </row>
    <row r="128" spans="1:17">
      <c r="A128" s="132"/>
      <c r="B128" s="136"/>
      <c r="C128" s="139"/>
      <c r="D128" s="142"/>
      <c r="E128" s="89" t="s">
        <v>471</v>
      </c>
      <c r="F128" s="24">
        <v>-1.0115122587221801</v>
      </c>
      <c r="G128" s="90">
        <v>7.8071926503667198E-3</v>
      </c>
      <c r="H128" s="87"/>
      <c r="Q128" s="87"/>
    </row>
    <row r="129" spans="1:17">
      <c r="A129" s="132"/>
      <c r="B129" s="134" t="s">
        <v>1220</v>
      </c>
      <c r="C129" s="137" t="s">
        <v>1221</v>
      </c>
      <c r="D129" s="140">
        <v>2.1159420000000001E-5</v>
      </c>
      <c r="E129" s="84" t="s">
        <v>117</v>
      </c>
      <c r="F129" s="85">
        <v>9.7370196268653793</v>
      </c>
      <c r="G129" s="86">
        <v>5.26005539963126E-28</v>
      </c>
      <c r="H129" s="87"/>
      <c r="Q129" s="87"/>
    </row>
    <row r="130" spans="1:17">
      <c r="A130" s="132"/>
      <c r="B130" s="135"/>
      <c r="C130" s="138"/>
      <c r="D130" s="141"/>
      <c r="E130" s="79" t="s">
        <v>123</v>
      </c>
      <c r="F130" s="20">
        <v>-4.3622388811769799</v>
      </c>
      <c r="G130" s="10">
        <v>1.79568765989092E-19</v>
      </c>
      <c r="H130" s="87"/>
      <c r="Q130" s="87"/>
    </row>
    <row r="131" spans="1:17">
      <c r="A131" s="132"/>
      <c r="B131" s="135"/>
      <c r="C131" s="138"/>
      <c r="D131" s="141"/>
      <c r="E131" s="79" t="s">
        <v>124</v>
      </c>
      <c r="F131" s="20">
        <v>-3.8943045521604698</v>
      </c>
      <c r="G131" s="10">
        <v>3.9568431828431502E-19</v>
      </c>
      <c r="H131" s="87"/>
      <c r="Q131" s="87"/>
    </row>
    <row r="132" spans="1:17">
      <c r="A132" s="132"/>
      <c r="B132" s="135"/>
      <c r="C132" s="138"/>
      <c r="D132" s="141"/>
      <c r="E132" s="79" t="s">
        <v>126</v>
      </c>
      <c r="F132" s="20">
        <v>5.2740380844402299</v>
      </c>
      <c r="G132" s="10">
        <v>1.4620389703565301E-16</v>
      </c>
      <c r="H132" s="87"/>
      <c r="Q132" s="87"/>
    </row>
    <row r="133" spans="1:17">
      <c r="A133" s="132"/>
      <c r="B133" s="135"/>
      <c r="C133" s="138"/>
      <c r="D133" s="141"/>
      <c r="E133" s="79" t="s">
        <v>128</v>
      </c>
      <c r="F133" s="20">
        <v>3.84175134262457</v>
      </c>
      <c r="G133" s="10">
        <v>1.9631432101050199E-15</v>
      </c>
      <c r="H133" s="87"/>
      <c r="Q133" s="87"/>
    </row>
    <row r="134" spans="1:17">
      <c r="A134" s="132"/>
      <c r="B134" s="135"/>
      <c r="C134" s="138"/>
      <c r="D134" s="141"/>
      <c r="E134" s="79" t="s">
        <v>134</v>
      </c>
      <c r="F134" s="20">
        <v>3.6630748276206102</v>
      </c>
      <c r="G134" s="10">
        <v>1.5771299804103599E-12</v>
      </c>
      <c r="H134" s="87"/>
      <c r="Q134" s="87"/>
    </row>
    <row r="135" spans="1:17">
      <c r="A135" s="132"/>
      <c r="B135" s="135"/>
      <c r="C135" s="138"/>
      <c r="D135" s="141"/>
      <c r="E135" s="79" t="s">
        <v>135</v>
      </c>
      <c r="F135" s="20">
        <v>-5.2541416050438796</v>
      </c>
      <c r="G135" s="10">
        <v>1.6522533583172999E-12</v>
      </c>
      <c r="H135" s="87"/>
      <c r="Q135" s="87"/>
    </row>
    <row r="136" spans="1:17">
      <c r="A136" s="132"/>
      <c r="B136" s="135"/>
      <c r="C136" s="138"/>
      <c r="D136" s="141"/>
      <c r="E136" s="79" t="s">
        <v>136</v>
      </c>
      <c r="F136" s="20">
        <v>-2.8414634314366598</v>
      </c>
      <c r="G136" s="10">
        <v>5.3824167004813902E-12</v>
      </c>
      <c r="H136" s="87"/>
      <c r="Q136" s="87"/>
    </row>
    <row r="137" spans="1:17">
      <c r="A137" s="132"/>
      <c r="B137" s="135"/>
      <c r="C137" s="138"/>
      <c r="D137" s="141"/>
      <c r="E137" s="79" t="s">
        <v>141</v>
      </c>
      <c r="F137" s="20">
        <v>-2.6437914668556699</v>
      </c>
      <c r="G137" s="10">
        <v>4.57749826288268E-11</v>
      </c>
      <c r="H137" s="87"/>
      <c r="Q137" s="87"/>
    </row>
    <row r="138" spans="1:17">
      <c r="A138" s="132"/>
      <c r="B138" s="135"/>
      <c r="C138" s="138"/>
      <c r="D138" s="141"/>
      <c r="E138" s="79" t="s">
        <v>145</v>
      </c>
      <c r="F138" s="20">
        <v>-2.67085022402031</v>
      </c>
      <c r="G138" s="10">
        <v>1.23691247280893E-10</v>
      </c>
      <c r="H138" s="87"/>
      <c r="Q138" s="87"/>
    </row>
    <row r="139" spans="1:17">
      <c r="A139" s="132"/>
      <c r="B139" s="135"/>
      <c r="C139" s="138"/>
      <c r="D139" s="141"/>
      <c r="E139" s="79" t="s">
        <v>152</v>
      </c>
      <c r="F139" s="20">
        <v>-3.3222750077468102</v>
      </c>
      <c r="G139" s="10">
        <v>1.24322140832739E-9</v>
      </c>
      <c r="H139" s="87"/>
      <c r="Q139" s="87"/>
    </row>
    <row r="140" spans="1:17">
      <c r="A140" s="132"/>
      <c r="B140" s="135"/>
      <c r="C140" s="138"/>
      <c r="D140" s="141"/>
      <c r="E140" s="79" t="s">
        <v>164</v>
      </c>
      <c r="F140" s="20">
        <v>3.9965509816325899</v>
      </c>
      <c r="G140" s="10">
        <v>8.3654497628641899E-9</v>
      </c>
      <c r="H140" s="87"/>
      <c r="Q140" s="87"/>
    </row>
    <row r="141" spans="1:17">
      <c r="A141" s="132"/>
      <c r="B141" s="135"/>
      <c r="C141" s="138"/>
      <c r="D141" s="141"/>
      <c r="E141" s="79" t="s">
        <v>169</v>
      </c>
      <c r="F141" s="20">
        <v>2.36430894323242</v>
      </c>
      <c r="G141" s="10">
        <v>2.0706313637230299E-8</v>
      </c>
      <c r="H141" s="87"/>
      <c r="Q141" s="87"/>
    </row>
    <row r="142" spans="1:17">
      <c r="A142" s="132"/>
      <c r="B142" s="135"/>
      <c r="C142" s="138"/>
      <c r="D142" s="141"/>
      <c r="E142" s="79" t="s">
        <v>190</v>
      </c>
      <c r="F142" s="20">
        <v>-2.0554024786199898</v>
      </c>
      <c r="G142" s="10">
        <v>4.5169991819680199E-7</v>
      </c>
      <c r="H142" s="87"/>
      <c r="Q142" s="87"/>
    </row>
    <row r="143" spans="1:17">
      <c r="A143" s="132"/>
      <c r="B143" s="135"/>
      <c r="C143" s="138"/>
      <c r="D143" s="141"/>
      <c r="E143" s="79" t="s">
        <v>229</v>
      </c>
      <c r="F143" s="20">
        <v>2.6435995217047101</v>
      </c>
      <c r="G143" s="10">
        <v>8.7736910990299701E-6</v>
      </c>
      <c r="H143" s="87"/>
      <c r="Q143" s="87"/>
    </row>
    <row r="144" spans="1:17">
      <c r="A144" s="132"/>
      <c r="B144" s="135"/>
      <c r="C144" s="138"/>
      <c r="D144" s="141"/>
      <c r="E144" s="79" t="s">
        <v>239</v>
      </c>
      <c r="F144" s="20">
        <v>-3.7094949176979402</v>
      </c>
      <c r="G144" s="10">
        <v>1.6814375119997099E-5</v>
      </c>
      <c r="H144" s="87"/>
      <c r="Q144" s="87"/>
    </row>
    <row r="145" spans="1:17">
      <c r="A145" s="132"/>
      <c r="B145" s="135"/>
      <c r="C145" s="138"/>
      <c r="D145" s="141"/>
      <c r="E145" s="79" t="s">
        <v>253</v>
      </c>
      <c r="F145" s="20">
        <v>5.74300657554625</v>
      </c>
      <c r="G145" s="10">
        <v>3.4388475113906798E-5</v>
      </c>
      <c r="H145" s="87"/>
      <c r="Q145" s="87"/>
    </row>
    <row r="146" spans="1:17">
      <c r="A146" s="132"/>
      <c r="B146" s="135"/>
      <c r="C146" s="138"/>
      <c r="D146" s="141"/>
      <c r="E146" s="79" t="s">
        <v>260</v>
      </c>
      <c r="F146" s="20">
        <v>-2.0121121964998099</v>
      </c>
      <c r="G146" s="10">
        <v>4.1877808651687901E-5</v>
      </c>
      <c r="H146" s="87"/>
      <c r="Q146" s="87"/>
    </row>
    <row r="147" spans="1:17">
      <c r="A147" s="132"/>
      <c r="B147" s="135"/>
      <c r="C147" s="138"/>
      <c r="D147" s="141"/>
      <c r="E147" s="79" t="s">
        <v>267</v>
      </c>
      <c r="F147" s="20">
        <v>1.82917952829986</v>
      </c>
      <c r="G147" s="10">
        <v>7.7700090497041804E-5</v>
      </c>
      <c r="H147" s="87"/>
      <c r="Q147" s="87"/>
    </row>
    <row r="148" spans="1:17">
      <c r="A148" s="132"/>
      <c r="B148" s="135"/>
      <c r="C148" s="138"/>
      <c r="D148" s="141"/>
      <c r="E148" s="79" t="s">
        <v>268</v>
      </c>
      <c r="F148" s="20">
        <v>1.6820189330080799</v>
      </c>
      <c r="G148" s="10">
        <v>7.8212873293196305E-5</v>
      </c>
      <c r="H148" s="87"/>
      <c r="Q148" s="87"/>
    </row>
    <row r="149" spans="1:17">
      <c r="A149" s="132"/>
      <c r="B149" s="135"/>
      <c r="C149" s="138"/>
      <c r="D149" s="141"/>
      <c r="E149" s="79" t="s">
        <v>290</v>
      </c>
      <c r="F149" s="20">
        <v>-5.5216787814221604</v>
      </c>
      <c r="G149" s="10">
        <v>1.5125680115434599E-4</v>
      </c>
      <c r="H149" s="87"/>
      <c r="Q149" s="87"/>
    </row>
    <row r="150" spans="1:17">
      <c r="A150" s="132"/>
      <c r="B150" s="135"/>
      <c r="C150" s="138"/>
      <c r="D150" s="141"/>
      <c r="E150" s="79" t="s">
        <v>296</v>
      </c>
      <c r="F150" s="20">
        <v>-2.2703117311210401</v>
      </c>
      <c r="G150" s="10">
        <v>1.81607782896054E-4</v>
      </c>
      <c r="H150" s="87"/>
      <c r="Q150" s="87"/>
    </row>
    <row r="151" spans="1:17">
      <c r="A151" s="132"/>
      <c r="B151" s="135"/>
      <c r="C151" s="138"/>
      <c r="D151" s="141"/>
      <c r="E151" s="79" t="s">
        <v>298</v>
      </c>
      <c r="F151" s="20">
        <v>1.8386351924245801</v>
      </c>
      <c r="G151" s="10">
        <v>1.91577732742747E-4</v>
      </c>
      <c r="H151" s="87"/>
      <c r="Q151" s="87"/>
    </row>
    <row r="152" spans="1:17">
      <c r="A152" s="132"/>
      <c r="B152" s="135"/>
      <c r="C152" s="138"/>
      <c r="D152" s="141"/>
      <c r="E152" s="79" t="s">
        <v>299</v>
      </c>
      <c r="F152" s="20">
        <v>1.55978944997865</v>
      </c>
      <c r="G152" s="10">
        <v>1.9290748878185801E-4</v>
      </c>
      <c r="H152" s="87"/>
      <c r="Q152" s="87"/>
    </row>
    <row r="153" spans="1:17">
      <c r="A153" s="132"/>
      <c r="B153" s="135"/>
      <c r="C153" s="138"/>
      <c r="D153" s="141"/>
      <c r="E153" s="79" t="s">
        <v>303</v>
      </c>
      <c r="F153" s="20">
        <v>-1.77746983281168</v>
      </c>
      <c r="G153" s="10">
        <v>2.1737999884739999E-4</v>
      </c>
      <c r="H153" s="87"/>
      <c r="Q153" s="87"/>
    </row>
    <row r="154" spans="1:17">
      <c r="A154" s="132"/>
      <c r="B154" s="135"/>
      <c r="C154" s="138"/>
      <c r="D154" s="141"/>
      <c r="E154" s="79" t="s">
        <v>306</v>
      </c>
      <c r="F154" s="20">
        <v>-1.39762166207877</v>
      </c>
      <c r="G154" s="10">
        <v>2.5190699094039602E-4</v>
      </c>
      <c r="H154" s="87"/>
      <c r="Q154" s="87"/>
    </row>
    <row r="155" spans="1:17">
      <c r="A155" s="132"/>
      <c r="B155" s="135"/>
      <c r="C155" s="138"/>
      <c r="D155" s="141"/>
      <c r="E155" s="79" t="s">
        <v>319</v>
      </c>
      <c r="F155" s="20">
        <v>-1.4037802204334899</v>
      </c>
      <c r="G155" s="10">
        <v>3.0142780840819802E-4</v>
      </c>
      <c r="H155" s="87"/>
      <c r="Q155" s="87"/>
    </row>
    <row r="156" spans="1:17">
      <c r="A156" s="132"/>
      <c r="B156" s="135"/>
      <c r="C156" s="138"/>
      <c r="D156" s="141"/>
      <c r="E156" s="79" t="s">
        <v>335</v>
      </c>
      <c r="F156" s="20">
        <v>-1.5327159055777899</v>
      </c>
      <c r="G156" s="10">
        <v>4.6933508483891398E-4</v>
      </c>
      <c r="H156" s="87"/>
      <c r="Q156" s="87"/>
    </row>
    <row r="157" spans="1:17">
      <c r="A157" s="132"/>
      <c r="B157" s="135"/>
      <c r="C157" s="138"/>
      <c r="D157" s="141"/>
      <c r="E157" s="79" t="s">
        <v>342</v>
      </c>
      <c r="F157" s="20">
        <v>1.3443298165892399</v>
      </c>
      <c r="G157" s="10">
        <v>5.6451652507666296E-4</v>
      </c>
      <c r="H157" s="87"/>
      <c r="Q157" s="87"/>
    </row>
    <row r="158" spans="1:17">
      <c r="A158" s="132"/>
      <c r="B158" s="135"/>
      <c r="C158" s="138"/>
      <c r="D158" s="141"/>
      <c r="E158" s="79" t="s">
        <v>343</v>
      </c>
      <c r="F158" s="20">
        <v>1.41108834067347</v>
      </c>
      <c r="G158" s="10">
        <v>5.7464260579892404E-4</v>
      </c>
      <c r="H158" s="87"/>
      <c r="Q158" s="87"/>
    </row>
    <row r="159" spans="1:17">
      <c r="A159" s="132"/>
      <c r="B159" s="135"/>
      <c r="C159" s="138"/>
      <c r="D159" s="141"/>
      <c r="E159" s="79" t="s">
        <v>361</v>
      </c>
      <c r="F159" s="20">
        <v>1.27664162529295</v>
      </c>
      <c r="G159" s="10">
        <v>8.6014050526409805E-4</v>
      </c>
      <c r="H159" s="87"/>
      <c r="Q159" s="87"/>
    </row>
    <row r="160" spans="1:17">
      <c r="A160" s="132"/>
      <c r="B160" s="135"/>
      <c r="C160" s="138"/>
      <c r="D160" s="141"/>
      <c r="E160" s="79" t="s">
        <v>364</v>
      </c>
      <c r="F160" s="20">
        <v>-2.16597266738906</v>
      </c>
      <c r="G160" s="10">
        <v>8.6823285755941197E-4</v>
      </c>
      <c r="H160" s="87"/>
      <c r="Q160" s="87"/>
    </row>
    <row r="161" spans="1:17">
      <c r="A161" s="132"/>
      <c r="B161" s="135"/>
      <c r="C161" s="138"/>
      <c r="D161" s="141"/>
      <c r="E161" s="79" t="s">
        <v>369</v>
      </c>
      <c r="F161" s="20">
        <v>1.8608305393251801</v>
      </c>
      <c r="G161" s="10">
        <v>1.08578172810978E-3</v>
      </c>
      <c r="H161" s="87"/>
      <c r="Q161" s="87"/>
    </row>
    <row r="162" spans="1:17">
      <c r="A162" s="132"/>
      <c r="B162" s="135"/>
      <c r="C162" s="138"/>
      <c r="D162" s="141"/>
      <c r="E162" s="79" t="s">
        <v>406</v>
      </c>
      <c r="F162" s="20">
        <v>2.56149148658948</v>
      </c>
      <c r="G162" s="10">
        <v>2.6638491979125299E-3</v>
      </c>
      <c r="H162" s="87"/>
      <c r="Q162" s="87"/>
    </row>
    <row r="163" spans="1:17">
      <c r="A163" s="132"/>
      <c r="B163" s="135"/>
      <c r="C163" s="138"/>
      <c r="D163" s="141"/>
      <c r="E163" s="79" t="s">
        <v>412</v>
      </c>
      <c r="F163" s="20">
        <v>-1.70643589622883</v>
      </c>
      <c r="G163" s="10">
        <v>2.8711687452072599E-3</v>
      </c>
      <c r="H163" s="87"/>
      <c r="Q163" s="87"/>
    </row>
    <row r="164" spans="1:17">
      <c r="A164" s="132"/>
      <c r="B164" s="135"/>
      <c r="C164" s="138"/>
      <c r="D164" s="141"/>
      <c r="E164" s="79" t="s">
        <v>411</v>
      </c>
      <c r="F164" s="20">
        <v>-1.70643589622883</v>
      </c>
      <c r="G164" s="10">
        <v>2.8711687452072599E-3</v>
      </c>
      <c r="H164" s="87"/>
      <c r="Q164" s="87"/>
    </row>
    <row r="165" spans="1:17">
      <c r="A165" s="132"/>
      <c r="B165" s="135"/>
      <c r="C165" s="138"/>
      <c r="D165" s="141"/>
      <c r="E165" s="79" t="s">
        <v>421</v>
      </c>
      <c r="F165" s="20">
        <v>2.0722438398270402</v>
      </c>
      <c r="G165" s="10">
        <v>3.2961545640347902E-3</v>
      </c>
      <c r="H165" s="87"/>
      <c r="Q165" s="87"/>
    </row>
    <row r="166" spans="1:17">
      <c r="A166" s="132"/>
      <c r="B166" s="135"/>
      <c r="C166" s="138"/>
      <c r="D166" s="141"/>
      <c r="E166" s="79" t="s">
        <v>423</v>
      </c>
      <c r="F166" s="20">
        <v>-1.16775753383716</v>
      </c>
      <c r="G166" s="10">
        <v>3.3828702560010199E-3</v>
      </c>
      <c r="H166" s="87"/>
      <c r="Q166" s="87"/>
    </row>
    <row r="167" spans="1:17">
      <c r="A167" s="132"/>
      <c r="B167" s="135"/>
      <c r="C167" s="138"/>
      <c r="D167" s="141"/>
      <c r="E167" s="79" t="s">
        <v>433</v>
      </c>
      <c r="F167" s="20">
        <v>4.7712124128717504</v>
      </c>
      <c r="G167" s="10">
        <v>3.7393219221072099E-3</v>
      </c>
      <c r="H167" s="87"/>
      <c r="Q167" s="87"/>
    </row>
    <row r="168" spans="1:17">
      <c r="A168" s="132"/>
      <c r="B168" s="135"/>
      <c r="C168" s="138"/>
      <c r="D168" s="141"/>
      <c r="E168" s="79" t="s">
        <v>440</v>
      </c>
      <c r="F168" s="20">
        <v>2.2536073332869</v>
      </c>
      <c r="G168" s="10">
        <v>4.6585201510147304E-3</v>
      </c>
      <c r="H168" s="87"/>
      <c r="Q168" s="87"/>
    </row>
    <row r="169" spans="1:17">
      <c r="A169" s="132"/>
      <c r="B169" s="135"/>
      <c r="C169" s="138"/>
      <c r="D169" s="141"/>
      <c r="E169" s="79" t="s">
        <v>460</v>
      </c>
      <c r="F169" s="20">
        <v>1.14109449896093</v>
      </c>
      <c r="G169" s="10">
        <v>6.4825920463254102E-3</v>
      </c>
      <c r="H169" s="87"/>
      <c r="Q169" s="87"/>
    </row>
    <row r="170" spans="1:17">
      <c r="A170" s="132"/>
      <c r="B170" s="135"/>
      <c r="C170" s="138"/>
      <c r="D170" s="141"/>
      <c r="E170" s="79" t="s">
        <v>465</v>
      </c>
      <c r="F170" s="20">
        <v>1.0379086637757999</v>
      </c>
      <c r="G170" s="10">
        <v>6.8680065696106202E-3</v>
      </c>
      <c r="H170" s="87"/>
      <c r="Q170" s="87"/>
    </row>
    <row r="171" spans="1:17">
      <c r="A171" s="132"/>
      <c r="B171" s="135"/>
      <c r="C171" s="138"/>
      <c r="D171" s="141"/>
      <c r="E171" s="79" t="s">
        <v>466</v>
      </c>
      <c r="F171" s="20">
        <v>-1.1675364958913199</v>
      </c>
      <c r="G171" s="10">
        <v>6.9803161927121E-3</v>
      </c>
      <c r="H171" s="87"/>
      <c r="Q171" s="87"/>
    </row>
    <row r="172" spans="1:17">
      <c r="A172" s="132"/>
      <c r="B172" s="135"/>
      <c r="C172" s="138"/>
      <c r="D172" s="141"/>
      <c r="E172" s="79" t="s">
        <v>471</v>
      </c>
      <c r="F172" s="20">
        <v>-1.0115122587221801</v>
      </c>
      <c r="G172" s="10">
        <v>7.8071926503667198E-3</v>
      </c>
      <c r="H172" s="87"/>
      <c r="Q172" s="87"/>
    </row>
    <row r="173" spans="1:17">
      <c r="A173" s="132"/>
      <c r="B173" s="135"/>
      <c r="C173" s="138"/>
      <c r="D173" s="141"/>
      <c r="E173" s="79" t="s">
        <v>472</v>
      </c>
      <c r="F173" s="20">
        <v>2.0416560375990702</v>
      </c>
      <c r="G173" s="10">
        <v>7.80770797172004E-3</v>
      </c>
      <c r="H173" s="87"/>
      <c r="Q173" s="87"/>
    </row>
    <row r="174" spans="1:17">
      <c r="A174" s="132"/>
      <c r="B174" s="136"/>
      <c r="C174" s="139"/>
      <c r="D174" s="142"/>
      <c r="E174" s="89" t="s">
        <v>484</v>
      </c>
      <c r="F174" s="24">
        <v>1.16986851668587</v>
      </c>
      <c r="G174" s="90">
        <v>9.0150622222154794E-3</v>
      </c>
      <c r="H174" s="87"/>
      <c r="Q174" s="87"/>
    </row>
    <row r="175" spans="1:17">
      <c r="A175" s="132"/>
      <c r="B175" s="134" t="s">
        <v>1222</v>
      </c>
      <c r="C175" s="137" t="s">
        <v>1223</v>
      </c>
      <c r="D175" s="140">
        <v>6.6542309999999995E-5</v>
      </c>
      <c r="E175" s="84" t="s">
        <v>123</v>
      </c>
      <c r="F175" s="85">
        <v>-4.3622388811769799</v>
      </c>
      <c r="G175" s="86">
        <v>1.79568765989092E-19</v>
      </c>
      <c r="H175" s="87"/>
      <c r="Q175" s="87"/>
    </row>
    <row r="176" spans="1:17">
      <c r="A176" s="132"/>
      <c r="B176" s="135"/>
      <c r="C176" s="138"/>
      <c r="D176" s="141"/>
      <c r="E176" s="79" t="s">
        <v>124</v>
      </c>
      <c r="F176" s="20">
        <v>-3.8943045521604698</v>
      </c>
      <c r="G176" s="10">
        <v>3.9568431828431502E-19</v>
      </c>
      <c r="H176" s="87"/>
      <c r="Q176" s="87"/>
    </row>
    <row r="177" spans="1:17">
      <c r="A177" s="132"/>
      <c r="B177" s="135"/>
      <c r="C177" s="138"/>
      <c r="D177" s="141"/>
      <c r="E177" s="79" t="s">
        <v>126</v>
      </c>
      <c r="F177" s="20">
        <v>5.2740380844402299</v>
      </c>
      <c r="G177" s="10">
        <v>1.4620389703565301E-16</v>
      </c>
      <c r="H177" s="87"/>
      <c r="Q177" s="87"/>
    </row>
    <row r="178" spans="1:17">
      <c r="A178" s="132"/>
      <c r="B178" s="135"/>
      <c r="C178" s="138"/>
      <c r="D178" s="141"/>
      <c r="E178" s="79" t="s">
        <v>128</v>
      </c>
      <c r="F178" s="20">
        <v>3.84175134262457</v>
      </c>
      <c r="G178" s="10">
        <v>1.9631432101050199E-15</v>
      </c>
      <c r="H178" s="87"/>
      <c r="Q178" s="87"/>
    </row>
    <row r="179" spans="1:17">
      <c r="A179" s="132"/>
      <c r="B179" s="135"/>
      <c r="C179" s="138"/>
      <c r="D179" s="141"/>
      <c r="E179" s="79" t="s">
        <v>129</v>
      </c>
      <c r="F179" s="20">
        <v>7.7333996605037596</v>
      </c>
      <c r="G179" s="10">
        <v>6.0068402678898694E-14</v>
      </c>
      <c r="H179" s="87"/>
      <c r="Q179" s="87"/>
    </row>
    <row r="180" spans="1:17">
      <c r="A180" s="132"/>
      <c r="B180" s="135"/>
      <c r="C180" s="138"/>
      <c r="D180" s="141"/>
      <c r="E180" s="79" t="s">
        <v>134</v>
      </c>
      <c r="F180" s="20">
        <v>3.6630748276206102</v>
      </c>
      <c r="G180" s="10">
        <v>1.5771299804103599E-12</v>
      </c>
      <c r="H180" s="87"/>
      <c r="Q180" s="87"/>
    </row>
    <row r="181" spans="1:17">
      <c r="A181" s="132"/>
      <c r="B181" s="135"/>
      <c r="C181" s="138"/>
      <c r="D181" s="141"/>
      <c r="E181" s="79" t="s">
        <v>135</v>
      </c>
      <c r="F181" s="20">
        <v>-5.2541416050438796</v>
      </c>
      <c r="G181" s="10">
        <v>1.6522533583172999E-12</v>
      </c>
      <c r="H181" s="87"/>
      <c r="Q181" s="87"/>
    </row>
    <row r="182" spans="1:17">
      <c r="A182" s="132"/>
      <c r="B182" s="135"/>
      <c r="C182" s="138"/>
      <c r="D182" s="141"/>
      <c r="E182" s="79" t="s">
        <v>136</v>
      </c>
      <c r="F182" s="20">
        <v>-2.8414634314366598</v>
      </c>
      <c r="G182" s="10">
        <v>5.3824167004813902E-12</v>
      </c>
      <c r="H182" s="87"/>
      <c r="Q182" s="87"/>
    </row>
    <row r="183" spans="1:17">
      <c r="A183" s="132"/>
      <c r="B183" s="135"/>
      <c r="C183" s="138"/>
      <c r="D183" s="141"/>
      <c r="E183" s="79" t="s">
        <v>141</v>
      </c>
      <c r="F183" s="20">
        <v>-2.6437914668556699</v>
      </c>
      <c r="G183" s="10">
        <v>4.57749826288268E-11</v>
      </c>
      <c r="H183" s="87"/>
      <c r="Q183" s="87"/>
    </row>
    <row r="184" spans="1:17">
      <c r="A184" s="132"/>
      <c r="B184" s="135"/>
      <c r="C184" s="138"/>
      <c r="D184" s="141"/>
      <c r="E184" s="79" t="s">
        <v>145</v>
      </c>
      <c r="F184" s="20">
        <v>-2.67085022402031</v>
      </c>
      <c r="G184" s="10">
        <v>1.23691247280893E-10</v>
      </c>
      <c r="H184" s="87"/>
      <c r="Q184" s="87"/>
    </row>
    <row r="185" spans="1:17">
      <c r="A185" s="132"/>
      <c r="B185" s="135"/>
      <c r="C185" s="138"/>
      <c r="D185" s="141"/>
      <c r="E185" s="79" t="s">
        <v>146</v>
      </c>
      <c r="F185" s="20">
        <v>2.83902001765358</v>
      </c>
      <c r="G185" s="10">
        <v>1.76340287268502E-10</v>
      </c>
      <c r="H185" s="87"/>
      <c r="Q185" s="87"/>
    </row>
    <row r="186" spans="1:17">
      <c r="A186" s="132"/>
      <c r="B186" s="135"/>
      <c r="C186" s="138"/>
      <c r="D186" s="141"/>
      <c r="E186" s="79" t="s">
        <v>149</v>
      </c>
      <c r="F186" s="20">
        <v>-2.5718786478642102</v>
      </c>
      <c r="G186" s="10">
        <v>4.8329042408073901E-10</v>
      </c>
      <c r="H186" s="87"/>
      <c r="Q186" s="87"/>
    </row>
    <row r="187" spans="1:17">
      <c r="A187" s="132"/>
      <c r="B187" s="135"/>
      <c r="C187" s="138"/>
      <c r="D187" s="141"/>
      <c r="E187" s="79" t="s">
        <v>151</v>
      </c>
      <c r="F187" s="20">
        <v>6.9139407507406903</v>
      </c>
      <c r="G187" s="10">
        <v>1.00755664331879E-9</v>
      </c>
      <c r="H187" s="87"/>
      <c r="Q187" s="87"/>
    </row>
    <row r="188" spans="1:17">
      <c r="A188" s="132"/>
      <c r="B188" s="135"/>
      <c r="C188" s="138"/>
      <c r="D188" s="141"/>
      <c r="E188" s="79" t="s">
        <v>152</v>
      </c>
      <c r="F188" s="20">
        <v>-3.3222750077468102</v>
      </c>
      <c r="G188" s="10">
        <v>1.24322140832739E-9</v>
      </c>
      <c r="H188" s="87"/>
      <c r="Q188" s="87"/>
    </row>
    <row r="189" spans="1:17">
      <c r="A189" s="132"/>
      <c r="B189" s="135"/>
      <c r="C189" s="138"/>
      <c r="D189" s="141"/>
      <c r="E189" s="79" t="s">
        <v>158</v>
      </c>
      <c r="F189" s="20">
        <v>-2.3325684002631899</v>
      </c>
      <c r="G189" s="10">
        <v>6.0195666206939102E-9</v>
      </c>
      <c r="H189" s="87"/>
      <c r="Q189" s="87"/>
    </row>
    <row r="190" spans="1:17">
      <c r="A190" s="132"/>
      <c r="B190" s="135"/>
      <c r="C190" s="138"/>
      <c r="D190" s="141"/>
      <c r="E190" s="79" t="s">
        <v>164</v>
      </c>
      <c r="F190" s="20">
        <v>3.9965509816325899</v>
      </c>
      <c r="G190" s="10">
        <v>8.3654497628641899E-9</v>
      </c>
      <c r="H190" s="87"/>
      <c r="Q190" s="87"/>
    </row>
    <row r="191" spans="1:17">
      <c r="A191" s="132"/>
      <c r="B191" s="135"/>
      <c r="C191" s="138"/>
      <c r="D191" s="141"/>
      <c r="E191" s="79" t="s">
        <v>168</v>
      </c>
      <c r="F191" s="20">
        <v>2.5066119047866402</v>
      </c>
      <c r="G191" s="10">
        <v>1.5253388411039899E-8</v>
      </c>
      <c r="H191" s="87"/>
      <c r="Q191" s="87"/>
    </row>
    <row r="192" spans="1:17">
      <c r="A192" s="132"/>
      <c r="B192" s="135"/>
      <c r="C192" s="138"/>
      <c r="D192" s="141"/>
      <c r="E192" s="79" t="s">
        <v>169</v>
      </c>
      <c r="F192" s="20">
        <v>2.36430894323242</v>
      </c>
      <c r="G192" s="10">
        <v>2.0706313637230299E-8</v>
      </c>
      <c r="H192" s="87"/>
      <c r="Q192" s="87"/>
    </row>
    <row r="193" spans="1:17">
      <c r="A193" s="132"/>
      <c r="B193" s="135"/>
      <c r="C193" s="138"/>
      <c r="D193" s="141"/>
      <c r="E193" s="79" t="s">
        <v>174</v>
      </c>
      <c r="F193" s="20">
        <v>-2.3589217821986002</v>
      </c>
      <c r="G193" s="10">
        <v>4.5428334683818197E-8</v>
      </c>
      <c r="H193" s="87"/>
      <c r="Q193" s="87"/>
    </row>
    <row r="194" spans="1:17">
      <c r="A194" s="132"/>
      <c r="B194" s="135"/>
      <c r="C194" s="138"/>
      <c r="D194" s="141"/>
      <c r="E194" s="79" t="s">
        <v>190</v>
      </c>
      <c r="F194" s="20">
        <v>-2.0554024786199898</v>
      </c>
      <c r="G194" s="10">
        <v>4.5169991819680199E-7</v>
      </c>
      <c r="H194" s="87"/>
      <c r="Q194" s="87"/>
    </row>
    <row r="195" spans="1:17">
      <c r="A195" s="132"/>
      <c r="B195" s="135"/>
      <c r="C195" s="138"/>
      <c r="D195" s="141"/>
      <c r="E195" s="79" t="s">
        <v>217</v>
      </c>
      <c r="F195" s="20">
        <v>6.0288551418034402</v>
      </c>
      <c r="G195" s="10">
        <v>3.3988684044693502E-6</v>
      </c>
      <c r="H195" s="87"/>
      <c r="Q195" s="87"/>
    </row>
    <row r="196" spans="1:17">
      <c r="A196" s="132"/>
      <c r="B196" s="135"/>
      <c r="C196" s="138"/>
      <c r="D196" s="141"/>
      <c r="E196" s="79" t="s">
        <v>219</v>
      </c>
      <c r="F196" s="20">
        <v>2.0585067229573402</v>
      </c>
      <c r="G196" s="10">
        <v>4.25894737984443E-6</v>
      </c>
      <c r="H196" s="87"/>
      <c r="Q196" s="87"/>
    </row>
    <row r="197" spans="1:17">
      <c r="A197" s="132"/>
      <c r="B197" s="135"/>
      <c r="C197" s="138"/>
      <c r="D197" s="141"/>
      <c r="E197" s="79" t="s">
        <v>227</v>
      </c>
      <c r="F197" s="20">
        <v>-2.1749150288546901</v>
      </c>
      <c r="G197" s="10">
        <v>6.7228498746696402E-6</v>
      </c>
      <c r="H197" s="87"/>
      <c r="Q197" s="87"/>
    </row>
    <row r="198" spans="1:17">
      <c r="A198" s="132"/>
      <c r="B198" s="135"/>
      <c r="C198" s="138"/>
      <c r="D198" s="141"/>
      <c r="E198" s="79" t="s">
        <v>229</v>
      </c>
      <c r="F198" s="20">
        <v>2.6435995217047101</v>
      </c>
      <c r="G198" s="10">
        <v>8.7736910990299701E-6</v>
      </c>
      <c r="H198" s="87"/>
      <c r="Q198" s="87"/>
    </row>
    <row r="199" spans="1:17">
      <c r="A199" s="132"/>
      <c r="B199" s="135"/>
      <c r="C199" s="138"/>
      <c r="D199" s="141"/>
      <c r="E199" s="79" t="s">
        <v>239</v>
      </c>
      <c r="F199" s="20">
        <v>-3.7094949176979402</v>
      </c>
      <c r="G199" s="10">
        <v>1.6814375119997099E-5</v>
      </c>
      <c r="H199" s="87"/>
      <c r="Q199" s="87"/>
    </row>
    <row r="200" spans="1:17">
      <c r="A200" s="132"/>
      <c r="B200" s="135"/>
      <c r="C200" s="138"/>
      <c r="D200" s="141"/>
      <c r="E200" s="79" t="s">
        <v>248</v>
      </c>
      <c r="F200" s="20">
        <v>1.8514586898938901</v>
      </c>
      <c r="G200" s="10">
        <v>2.1719180149757301E-5</v>
      </c>
      <c r="H200" s="87"/>
      <c r="Q200" s="87"/>
    </row>
    <row r="201" spans="1:17">
      <c r="A201" s="132"/>
      <c r="B201" s="135"/>
      <c r="C201" s="138"/>
      <c r="D201" s="141"/>
      <c r="E201" s="79" t="s">
        <v>253</v>
      </c>
      <c r="F201" s="20">
        <v>5.74300657554625</v>
      </c>
      <c r="G201" s="10">
        <v>3.4388475113906798E-5</v>
      </c>
      <c r="H201" s="87"/>
      <c r="Q201" s="87"/>
    </row>
    <row r="202" spans="1:17">
      <c r="A202" s="132"/>
      <c r="B202" s="135"/>
      <c r="C202" s="138"/>
      <c r="D202" s="141"/>
      <c r="E202" s="79" t="s">
        <v>260</v>
      </c>
      <c r="F202" s="20">
        <v>-2.0121121964998099</v>
      </c>
      <c r="G202" s="10">
        <v>4.1877808651687901E-5</v>
      </c>
      <c r="H202" s="87"/>
      <c r="Q202" s="87"/>
    </row>
    <row r="203" spans="1:17">
      <c r="A203" s="132"/>
      <c r="B203" s="135"/>
      <c r="C203" s="138"/>
      <c r="D203" s="141"/>
      <c r="E203" s="79" t="s">
        <v>267</v>
      </c>
      <c r="F203" s="20">
        <v>1.82917952829986</v>
      </c>
      <c r="G203" s="10">
        <v>7.7700090497041804E-5</v>
      </c>
      <c r="H203" s="87"/>
      <c r="Q203" s="87"/>
    </row>
    <row r="204" spans="1:17">
      <c r="A204" s="132"/>
      <c r="B204" s="135"/>
      <c r="C204" s="138"/>
      <c r="D204" s="141"/>
      <c r="E204" s="79" t="s">
        <v>268</v>
      </c>
      <c r="F204" s="20">
        <v>1.6820189330080799</v>
      </c>
      <c r="G204" s="10">
        <v>7.8212873293196305E-5</v>
      </c>
      <c r="H204" s="87"/>
      <c r="Q204" s="87"/>
    </row>
    <row r="205" spans="1:17">
      <c r="A205" s="132"/>
      <c r="B205" s="135"/>
      <c r="C205" s="138"/>
      <c r="D205" s="141"/>
      <c r="E205" s="79" t="s">
        <v>271</v>
      </c>
      <c r="F205" s="20">
        <v>5.6052998876476696</v>
      </c>
      <c r="G205" s="10">
        <v>9.1550169119735607E-5</v>
      </c>
      <c r="H205" s="87"/>
      <c r="Q205" s="87"/>
    </row>
    <row r="206" spans="1:17">
      <c r="A206" s="132"/>
      <c r="B206" s="135"/>
      <c r="C206" s="138"/>
      <c r="D206" s="141"/>
      <c r="E206" s="79" t="s">
        <v>272</v>
      </c>
      <c r="F206" s="20">
        <v>5.6052998876476696</v>
      </c>
      <c r="G206" s="10">
        <v>9.1550169119735607E-5</v>
      </c>
      <c r="H206" s="87"/>
      <c r="Q206" s="87"/>
    </row>
    <row r="207" spans="1:17">
      <c r="A207" s="132"/>
      <c r="B207" s="135"/>
      <c r="C207" s="138"/>
      <c r="D207" s="141"/>
      <c r="E207" s="79" t="s">
        <v>296</v>
      </c>
      <c r="F207" s="20">
        <v>-2.2703117311210401</v>
      </c>
      <c r="G207" s="10">
        <v>1.81607782896054E-4</v>
      </c>
      <c r="H207" s="87"/>
      <c r="Q207" s="87"/>
    </row>
    <row r="208" spans="1:17">
      <c r="A208" s="132"/>
      <c r="B208" s="135"/>
      <c r="C208" s="138"/>
      <c r="D208" s="141"/>
      <c r="E208" s="79" t="s">
        <v>298</v>
      </c>
      <c r="F208" s="20">
        <v>1.8386351924245801</v>
      </c>
      <c r="G208" s="10">
        <v>1.91577732742747E-4</v>
      </c>
      <c r="H208" s="87"/>
      <c r="Q208" s="87"/>
    </row>
    <row r="209" spans="1:17">
      <c r="A209" s="132"/>
      <c r="B209" s="135"/>
      <c r="C209" s="138"/>
      <c r="D209" s="141"/>
      <c r="E209" s="79" t="s">
        <v>303</v>
      </c>
      <c r="F209" s="20">
        <v>-1.77746983281168</v>
      </c>
      <c r="G209" s="10">
        <v>2.1737999884739999E-4</v>
      </c>
      <c r="H209" s="87"/>
      <c r="Q209" s="87"/>
    </row>
    <row r="210" spans="1:17">
      <c r="A210" s="132"/>
      <c r="B210" s="135"/>
      <c r="C210" s="138"/>
      <c r="D210" s="141"/>
      <c r="E210" s="79" t="s">
        <v>306</v>
      </c>
      <c r="F210" s="20">
        <v>-1.39762166207877</v>
      </c>
      <c r="G210" s="10">
        <v>2.5190699094039602E-4</v>
      </c>
      <c r="H210" s="87"/>
      <c r="Q210" s="87"/>
    </row>
    <row r="211" spans="1:17">
      <c r="A211" s="132"/>
      <c r="B211" s="135"/>
      <c r="C211" s="138"/>
      <c r="D211" s="141"/>
      <c r="E211" s="79" t="s">
        <v>313</v>
      </c>
      <c r="F211" s="20">
        <v>1.9093618775154599</v>
      </c>
      <c r="G211" s="10">
        <v>2.6647620363762198E-4</v>
      </c>
      <c r="H211" s="87"/>
      <c r="Q211" s="87"/>
    </row>
    <row r="212" spans="1:17">
      <c r="A212" s="132"/>
      <c r="B212" s="135"/>
      <c r="C212" s="138"/>
      <c r="D212" s="141"/>
      <c r="E212" s="79" t="s">
        <v>314</v>
      </c>
      <c r="F212" s="20">
        <v>-1.45986207949767</v>
      </c>
      <c r="G212" s="10">
        <v>2.7605123777021999E-4</v>
      </c>
      <c r="H212" s="87"/>
      <c r="Q212" s="87"/>
    </row>
    <row r="213" spans="1:17">
      <c r="A213" s="132"/>
      <c r="B213" s="135"/>
      <c r="C213" s="138"/>
      <c r="D213" s="141"/>
      <c r="E213" s="79" t="s">
        <v>318</v>
      </c>
      <c r="F213" s="20">
        <v>-1.4282929463993499</v>
      </c>
      <c r="G213" s="10">
        <v>2.9929085583035902E-4</v>
      </c>
      <c r="H213" s="87"/>
      <c r="Q213" s="87"/>
    </row>
    <row r="214" spans="1:17">
      <c r="A214" s="132"/>
      <c r="B214" s="135"/>
      <c r="C214" s="138"/>
      <c r="D214" s="141"/>
      <c r="E214" s="79" t="s">
        <v>319</v>
      </c>
      <c r="F214" s="20">
        <v>-1.4037802204334899</v>
      </c>
      <c r="G214" s="10">
        <v>3.0142780840819802E-4</v>
      </c>
      <c r="H214" s="87"/>
      <c r="Q214" s="87"/>
    </row>
    <row r="215" spans="1:17">
      <c r="A215" s="132"/>
      <c r="B215" s="135"/>
      <c r="C215" s="138"/>
      <c r="D215" s="141"/>
      <c r="E215" s="79" t="s">
        <v>335</v>
      </c>
      <c r="F215" s="20">
        <v>-1.5327159055777899</v>
      </c>
      <c r="G215" s="10">
        <v>4.6933508483891398E-4</v>
      </c>
      <c r="H215" s="87"/>
      <c r="Q215" s="87"/>
    </row>
    <row r="216" spans="1:17">
      <c r="A216" s="132"/>
      <c r="B216" s="135"/>
      <c r="C216" s="138"/>
      <c r="D216" s="141"/>
      <c r="E216" s="79" t="s">
        <v>347</v>
      </c>
      <c r="F216" s="20">
        <v>-1.3524558448230199</v>
      </c>
      <c r="G216" s="10">
        <v>5.9718540182709999E-4</v>
      </c>
      <c r="H216" s="87"/>
      <c r="Q216" s="87"/>
    </row>
    <row r="217" spans="1:17">
      <c r="A217" s="132"/>
      <c r="B217" s="135"/>
      <c r="C217" s="138"/>
      <c r="D217" s="141"/>
      <c r="E217" s="79" t="s">
        <v>353</v>
      </c>
      <c r="F217" s="20">
        <v>-2.17495006167493</v>
      </c>
      <c r="G217" s="10">
        <v>7.3276079176761203E-4</v>
      </c>
      <c r="H217" s="87"/>
      <c r="Q217" s="87"/>
    </row>
    <row r="218" spans="1:17">
      <c r="A218" s="132"/>
      <c r="B218" s="135"/>
      <c r="C218" s="138"/>
      <c r="D218" s="141"/>
      <c r="E218" s="79" t="s">
        <v>369</v>
      </c>
      <c r="F218" s="20">
        <v>1.8608305393251801</v>
      </c>
      <c r="G218" s="10">
        <v>1.08578172810978E-3</v>
      </c>
      <c r="H218" s="87"/>
      <c r="Q218" s="87"/>
    </row>
    <row r="219" spans="1:17">
      <c r="A219" s="132"/>
      <c r="B219" s="135"/>
      <c r="C219" s="138"/>
      <c r="D219" s="141"/>
      <c r="E219" s="79" t="s">
        <v>384</v>
      </c>
      <c r="F219" s="20">
        <v>-1.78928037219494</v>
      </c>
      <c r="G219" s="10">
        <v>1.4685029576296999E-3</v>
      </c>
      <c r="H219" s="87"/>
      <c r="Q219" s="87"/>
    </row>
    <row r="220" spans="1:17">
      <c r="A220" s="132"/>
      <c r="B220" s="135"/>
      <c r="C220" s="138"/>
      <c r="D220" s="141"/>
      <c r="E220" s="79" t="s">
        <v>386</v>
      </c>
      <c r="F220" s="20">
        <v>1.7164729292276</v>
      </c>
      <c r="G220" s="10">
        <v>1.54955617196399E-3</v>
      </c>
      <c r="H220" s="87"/>
      <c r="Q220" s="87"/>
    </row>
    <row r="221" spans="1:17">
      <c r="A221" s="132"/>
      <c r="B221" s="135"/>
      <c r="C221" s="138"/>
      <c r="D221" s="141"/>
      <c r="E221" s="79" t="s">
        <v>395</v>
      </c>
      <c r="F221" s="20">
        <v>-1.2733658514977999</v>
      </c>
      <c r="G221" s="10">
        <v>1.95908960840541E-3</v>
      </c>
      <c r="H221" s="87"/>
      <c r="Q221" s="87"/>
    </row>
    <row r="222" spans="1:17">
      <c r="A222" s="132"/>
      <c r="B222" s="135"/>
      <c r="C222" s="138"/>
      <c r="D222" s="141"/>
      <c r="E222" s="79" t="s">
        <v>397</v>
      </c>
      <c r="F222" s="20">
        <v>-1.3335160876377199</v>
      </c>
      <c r="G222" s="10">
        <v>2.0292269599122498E-3</v>
      </c>
      <c r="H222" s="87"/>
      <c r="Q222" s="87"/>
    </row>
    <row r="223" spans="1:17">
      <c r="A223" s="132"/>
      <c r="B223" s="135"/>
      <c r="C223" s="138"/>
      <c r="D223" s="141"/>
      <c r="E223" s="79" t="s">
        <v>406</v>
      </c>
      <c r="F223" s="20">
        <v>2.56149148658948</v>
      </c>
      <c r="G223" s="10">
        <v>2.6638491979125299E-3</v>
      </c>
      <c r="H223" s="87"/>
      <c r="Q223" s="87"/>
    </row>
    <row r="224" spans="1:17">
      <c r="A224" s="132"/>
      <c r="B224" s="135"/>
      <c r="C224" s="138"/>
      <c r="D224" s="141"/>
      <c r="E224" s="79" t="s">
        <v>412</v>
      </c>
      <c r="F224" s="20">
        <v>-1.70643589622883</v>
      </c>
      <c r="G224" s="10">
        <v>2.8711687452072599E-3</v>
      </c>
      <c r="H224" s="87"/>
      <c r="Q224" s="87"/>
    </row>
    <row r="225" spans="1:17">
      <c r="A225" s="132"/>
      <c r="B225" s="135"/>
      <c r="C225" s="138"/>
      <c r="D225" s="141"/>
      <c r="E225" s="79" t="s">
        <v>411</v>
      </c>
      <c r="F225" s="20">
        <v>-1.70643589622883</v>
      </c>
      <c r="G225" s="10">
        <v>2.8711687452072599E-3</v>
      </c>
      <c r="H225" s="87"/>
      <c r="Q225" s="87"/>
    </row>
    <row r="226" spans="1:17">
      <c r="A226" s="132"/>
      <c r="B226" s="135"/>
      <c r="C226" s="138"/>
      <c r="D226" s="141"/>
      <c r="E226" s="79" t="s">
        <v>414</v>
      </c>
      <c r="F226" s="20">
        <v>-1.3877136706139801</v>
      </c>
      <c r="G226" s="10">
        <v>3.0432503390998501E-3</v>
      </c>
      <c r="H226" s="87"/>
      <c r="Q226" s="87"/>
    </row>
    <row r="227" spans="1:17">
      <c r="A227" s="132"/>
      <c r="B227" s="135"/>
      <c r="C227" s="138"/>
      <c r="D227" s="141"/>
      <c r="E227" s="79" t="s">
        <v>417</v>
      </c>
      <c r="F227" s="20">
        <v>1.12617251246851</v>
      </c>
      <c r="G227" s="10">
        <v>3.0866309923968998E-3</v>
      </c>
      <c r="H227" s="87"/>
      <c r="Q227" s="87"/>
    </row>
    <row r="228" spans="1:17">
      <c r="A228" s="132"/>
      <c r="B228" s="135"/>
      <c r="C228" s="138"/>
      <c r="D228" s="141"/>
      <c r="E228" s="79" t="s">
        <v>421</v>
      </c>
      <c r="F228" s="20">
        <v>2.0722438398270402</v>
      </c>
      <c r="G228" s="10">
        <v>3.2961545640347902E-3</v>
      </c>
      <c r="H228" s="87"/>
      <c r="Q228" s="87"/>
    </row>
    <row r="229" spans="1:17">
      <c r="A229" s="132"/>
      <c r="B229" s="135"/>
      <c r="C229" s="138"/>
      <c r="D229" s="141"/>
      <c r="E229" s="79" t="s">
        <v>423</v>
      </c>
      <c r="F229" s="20">
        <v>-1.16775753383716</v>
      </c>
      <c r="G229" s="10">
        <v>3.3828702560010199E-3</v>
      </c>
      <c r="H229" s="87"/>
      <c r="Q229" s="87"/>
    </row>
    <row r="230" spans="1:17">
      <c r="A230" s="132"/>
      <c r="B230" s="135"/>
      <c r="C230" s="138"/>
      <c r="D230" s="141"/>
      <c r="E230" s="79" t="s">
        <v>432</v>
      </c>
      <c r="F230" s="20">
        <v>4.8020679547094698</v>
      </c>
      <c r="G230" s="10">
        <v>3.7393219221072099E-3</v>
      </c>
      <c r="H230" s="87"/>
      <c r="Q230" s="87"/>
    </row>
    <row r="231" spans="1:17">
      <c r="A231" s="132"/>
      <c r="B231" s="135"/>
      <c r="C231" s="138"/>
      <c r="D231" s="141"/>
      <c r="E231" s="79" t="s">
        <v>433</v>
      </c>
      <c r="F231" s="20">
        <v>4.7712124128717504</v>
      </c>
      <c r="G231" s="10">
        <v>3.7393219221072099E-3</v>
      </c>
      <c r="H231" s="87"/>
      <c r="Q231" s="87"/>
    </row>
    <row r="232" spans="1:17">
      <c r="A232" s="132"/>
      <c r="B232" s="135"/>
      <c r="C232" s="138"/>
      <c r="D232" s="141"/>
      <c r="E232" s="79" t="s">
        <v>434</v>
      </c>
      <c r="F232" s="20">
        <v>1.16462288218389</v>
      </c>
      <c r="G232" s="10">
        <v>3.8823221381285599E-3</v>
      </c>
      <c r="H232" s="87"/>
      <c r="Q232" s="87"/>
    </row>
    <row r="233" spans="1:17">
      <c r="A233" s="132"/>
      <c r="B233" s="135"/>
      <c r="C233" s="138"/>
      <c r="D233" s="141"/>
      <c r="E233" s="79" t="s">
        <v>440</v>
      </c>
      <c r="F233" s="20">
        <v>2.2536073332869</v>
      </c>
      <c r="G233" s="10">
        <v>4.6585201510147304E-3</v>
      </c>
      <c r="H233" s="87"/>
      <c r="Q233" s="87"/>
    </row>
    <row r="234" spans="1:17">
      <c r="A234" s="132"/>
      <c r="B234" s="135"/>
      <c r="C234" s="138"/>
      <c r="D234" s="141"/>
      <c r="E234" s="79" t="s">
        <v>459</v>
      </c>
      <c r="F234" s="20">
        <v>1.50718199751001</v>
      </c>
      <c r="G234" s="10">
        <v>6.4598290835079899E-3</v>
      </c>
      <c r="H234" s="87"/>
      <c r="Q234" s="87"/>
    </row>
    <row r="235" spans="1:17">
      <c r="A235" s="132"/>
      <c r="B235" s="135"/>
      <c r="C235" s="138"/>
      <c r="D235" s="141"/>
      <c r="E235" s="79" t="s">
        <v>461</v>
      </c>
      <c r="F235" s="20">
        <v>1.0654975524494701</v>
      </c>
      <c r="G235" s="10">
        <v>6.6306490581346401E-3</v>
      </c>
      <c r="H235" s="87"/>
      <c r="Q235" s="87"/>
    </row>
    <row r="236" spans="1:17">
      <c r="A236" s="132"/>
      <c r="B236" s="135"/>
      <c r="C236" s="138"/>
      <c r="D236" s="141"/>
      <c r="E236" s="79" t="s">
        <v>462</v>
      </c>
      <c r="F236" s="20">
        <v>1.6752779890651699</v>
      </c>
      <c r="G236" s="10">
        <v>6.7246582246622902E-3</v>
      </c>
      <c r="H236" s="87"/>
      <c r="Q236" s="87"/>
    </row>
    <row r="237" spans="1:17">
      <c r="A237" s="132"/>
      <c r="B237" s="135"/>
      <c r="C237" s="138"/>
      <c r="D237" s="141"/>
      <c r="E237" s="79" t="s">
        <v>465</v>
      </c>
      <c r="F237" s="20">
        <v>1.0379086637757999</v>
      </c>
      <c r="G237" s="10">
        <v>6.8680065696106202E-3</v>
      </c>
      <c r="H237" s="87"/>
      <c r="Q237" s="87"/>
    </row>
    <row r="238" spans="1:17">
      <c r="A238" s="132"/>
      <c r="B238" s="135"/>
      <c r="C238" s="138"/>
      <c r="D238" s="141"/>
      <c r="E238" s="79" t="s">
        <v>466</v>
      </c>
      <c r="F238" s="20">
        <v>-1.1675364958913199</v>
      </c>
      <c r="G238" s="10">
        <v>6.9803161927121E-3</v>
      </c>
      <c r="H238" s="87"/>
      <c r="Q238" s="87"/>
    </row>
    <row r="239" spans="1:17">
      <c r="A239" s="132"/>
      <c r="B239" s="135"/>
      <c r="C239" s="138"/>
      <c r="D239" s="141"/>
      <c r="E239" s="79" t="s">
        <v>471</v>
      </c>
      <c r="F239" s="20">
        <v>-1.0115122587221801</v>
      </c>
      <c r="G239" s="10">
        <v>7.8071926503667198E-3</v>
      </c>
      <c r="H239" s="87"/>
      <c r="Q239" s="87"/>
    </row>
    <row r="240" spans="1:17">
      <c r="A240" s="132"/>
      <c r="B240" s="135"/>
      <c r="C240" s="138"/>
      <c r="D240" s="141"/>
      <c r="E240" s="79" t="s">
        <v>472</v>
      </c>
      <c r="F240" s="20">
        <v>2.0416560375990702</v>
      </c>
      <c r="G240" s="10">
        <v>7.80770797172004E-3</v>
      </c>
      <c r="H240" s="87"/>
      <c r="Q240" s="87"/>
    </row>
    <row r="241" spans="1:17">
      <c r="A241" s="132"/>
      <c r="B241" s="135"/>
      <c r="C241" s="138"/>
      <c r="D241" s="141"/>
      <c r="E241" s="79" t="s">
        <v>473</v>
      </c>
      <c r="F241" s="20">
        <v>1.4615096030814401</v>
      </c>
      <c r="G241" s="10">
        <v>8.1864450651538308E-3</v>
      </c>
      <c r="H241" s="87"/>
      <c r="Q241" s="87"/>
    </row>
    <row r="242" spans="1:17">
      <c r="A242" s="132"/>
      <c r="B242" s="135"/>
      <c r="C242" s="138"/>
      <c r="D242" s="141"/>
      <c r="E242" s="79" t="s">
        <v>475</v>
      </c>
      <c r="F242" s="20">
        <v>1.2067049767654401</v>
      </c>
      <c r="G242" s="10">
        <v>8.2917255761942397E-3</v>
      </c>
      <c r="H242" s="87"/>
      <c r="Q242" s="87"/>
    </row>
    <row r="243" spans="1:17">
      <c r="A243" s="132"/>
      <c r="B243" s="135"/>
      <c r="C243" s="138"/>
      <c r="D243" s="141"/>
      <c r="E243" s="79" t="s">
        <v>503</v>
      </c>
      <c r="F243" s="20">
        <v>1.2631933924399901</v>
      </c>
      <c r="G243" s="10">
        <v>1.2278648372265199E-2</v>
      </c>
      <c r="H243" s="87"/>
      <c r="Q243" s="87"/>
    </row>
    <row r="244" spans="1:17">
      <c r="A244" s="132"/>
      <c r="B244" s="135"/>
      <c r="C244" s="138"/>
      <c r="D244" s="141"/>
      <c r="E244" s="79" t="s">
        <v>514</v>
      </c>
      <c r="F244" s="20">
        <v>-1.0557134970380999</v>
      </c>
      <c r="G244" s="10">
        <v>1.67750253997948E-2</v>
      </c>
      <c r="H244" s="87"/>
      <c r="Q244" s="87"/>
    </row>
    <row r="245" spans="1:17">
      <c r="A245" s="132"/>
      <c r="B245" s="135"/>
      <c r="C245" s="138"/>
      <c r="D245" s="141"/>
      <c r="E245" s="79" t="s">
        <v>516</v>
      </c>
      <c r="F245" s="20">
        <v>-1.1929929774894501</v>
      </c>
      <c r="G245" s="10">
        <v>1.6928885827453801E-2</v>
      </c>
      <c r="H245" s="87"/>
      <c r="Q245" s="87"/>
    </row>
    <row r="246" spans="1:17">
      <c r="A246" s="133"/>
      <c r="B246" s="136"/>
      <c r="C246" s="139"/>
      <c r="D246" s="142"/>
      <c r="E246" s="89" t="s">
        <v>517</v>
      </c>
      <c r="F246" s="24">
        <v>-1.5068880141871399</v>
      </c>
      <c r="G246" s="90">
        <v>1.69442851883852E-2</v>
      </c>
      <c r="H246" s="87"/>
      <c r="Q246" s="87"/>
    </row>
    <row r="247" spans="1:17">
      <c r="A247" s="1" t="s">
        <v>1538</v>
      </c>
    </row>
  </sheetData>
  <mergeCells count="50">
    <mergeCell ref="V6:V8"/>
    <mergeCell ref="A3:A38"/>
    <mergeCell ref="B3:B22"/>
    <mergeCell ref="C3:C22"/>
    <mergeCell ref="D3:D22"/>
    <mergeCell ref="J3:J22"/>
    <mergeCell ref="K3:K21"/>
    <mergeCell ref="T9:T11"/>
    <mergeCell ref="U9:U11"/>
    <mergeCell ref="V9:V11"/>
    <mergeCell ref="B23:B38"/>
    <mergeCell ref="C23:C38"/>
    <mergeCell ref="D23:D38"/>
    <mergeCell ref="L3:L21"/>
    <mergeCell ref="V3:V5"/>
    <mergeCell ref="T6:T8"/>
    <mergeCell ref="U6:U8"/>
    <mergeCell ref="S3:S5"/>
    <mergeCell ref="M3:M21"/>
    <mergeCell ref="S6:S11"/>
    <mergeCell ref="T3:T5"/>
    <mergeCell ref="U3:U5"/>
    <mergeCell ref="A39:A67"/>
    <mergeCell ref="B39:B67"/>
    <mergeCell ref="C39:C67"/>
    <mergeCell ref="D39:D67"/>
    <mergeCell ref="J43:J48"/>
    <mergeCell ref="L43:L48"/>
    <mergeCell ref="M43:M48"/>
    <mergeCell ref="K43:K48"/>
    <mergeCell ref="J23:J42"/>
    <mergeCell ref="K23:K42"/>
    <mergeCell ref="L23:L42"/>
    <mergeCell ref="M23:M42"/>
    <mergeCell ref="A68:A246"/>
    <mergeCell ref="B68:B83"/>
    <mergeCell ref="C68:C83"/>
    <mergeCell ref="D68:D83"/>
    <mergeCell ref="B84:B112"/>
    <mergeCell ref="C84:C112"/>
    <mergeCell ref="D84:D112"/>
    <mergeCell ref="B113:B128"/>
    <mergeCell ref="B175:B246"/>
    <mergeCell ref="C175:C246"/>
    <mergeCell ref="D175:D246"/>
    <mergeCell ref="C113:C128"/>
    <mergeCell ref="D113:D128"/>
    <mergeCell ref="B129:B174"/>
    <mergeCell ref="C129:C174"/>
    <mergeCell ref="D129:D174"/>
  </mergeCells>
  <phoneticPr fontId="2" type="noConversion"/>
  <conditionalFormatting sqref="F1:F1048576">
    <cfRule type="cellIs" dxfId="7" priority="3" operator="lessThan">
      <formula>0</formula>
    </cfRule>
  </conditionalFormatting>
  <conditionalFormatting sqref="O3:O48">
    <cfRule type="cellIs" dxfId="6" priority="2" operator="lessThan">
      <formula>0</formula>
    </cfRule>
  </conditionalFormatting>
  <conditionalFormatting sqref="X3:X11">
    <cfRule type="cellIs" dxfId="5" priority="1" operator="lessThan">
      <formula>0</formula>
    </cfRule>
  </conditionalFormatting>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B3D4-A982-48E1-9AE3-E27EF2EC9060}">
  <dimension ref="A1:K66"/>
  <sheetViews>
    <sheetView workbookViewId="0"/>
  </sheetViews>
  <sheetFormatPr defaultColWidth="9" defaultRowHeight="12.75"/>
  <cols>
    <col min="1" max="1" width="32.7109375" style="9" customWidth="1"/>
    <col min="2" max="2" width="33.7109375" style="9" bestFit="1" customWidth="1"/>
    <col min="3" max="3" width="40.85546875" style="9" bestFit="1" customWidth="1"/>
    <col min="4" max="11" width="18.28515625" style="9" customWidth="1"/>
    <col min="12" max="16384" width="9" style="9"/>
  </cols>
  <sheetData>
    <row r="1" spans="1:11">
      <c r="A1" s="40" t="s">
        <v>1544</v>
      </c>
    </row>
    <row r="2" spans="1:11">
      <c r="A2" s="46" t="s">
        <v>911</v>
      </c>
      <c r="B2" s="46" t="s">
        <v>912</v>
      </c>
      <c r="C2" s="46" t="s">
        <v>913</v>
      </c>
      <c r="D2" s="46" t="s">
        <v>914</v>
      </c>
      <c r="E2" s="46" t="s">
        <v>915</v>
      </c>
      <c r="F2" s="46" t="s">
        <v>916</v>
      </c>
      <c r="G2" s="46" t="s">
        <v>917</v>
      </c>
      <c r="H2" s="46" t="s">
        <v>918</v>
      </c>
      <c r="I2" s="46" t="s">
        <v>919</v>
      </c>
      <c r="J2" s="46" t="s">
        <v>920</v>
      </c>
      <c r="K2" s="46" t="s">
        <v>921</v>
      </c>
    </row>
    <row r="3" spans="1:11">
      <c r="A3" s="143" t="s">
        <v>922</v>
      </c>
      <c r="B3" s="143" t="s">
        <v>923</v>
      </c>
      <c r="C3" s="47" t="s">
        <v>924</v>
      </c>
      <c r="D3" s="47" t="s">
        <v>925</v>
      </c>
      <c r="E3" s="47">
        <v>317</v>
      </c>
      <c r="F3" s="47">
        <v>5</v>
      </c>
      <c r="G3" s="47">
        <v>0.1797</v>
      </c>
      <c r="H3" s="47">
        <v>1</v>
      </c>
      <c r="I3" s="47">
        <v>0.67069999999999996</v>
      </c>
      <c r="J3" s="47">
        <v>3</v>
      </c>
      <c r="K3" s="47">
        <v>0.1066</v>
      </c>
    </row>
    <row r="4" spans="1:11">
      <c r="A4" s="143"/>
      <c r="B4" s="143"/>
      <c r="C4" s="48" t="s">
        <v>926</v>
      </c>
      <c r="D4" s="47" t="s">
        <v>927</v>
      </c>
      <c r="E4" s="47">
        <v>61</v>
      </c>
      <c r="F4" s="49" t="s">
        <v>118</v>
      </c>
      <c r="G4" s="49" t="s">
        <v>118</v>
      </c>
      <c r="H4" s="47">
        <v>1</v>
      </c>
      <c r="I4" s="47">
        <v>0.19059999999999999</v>
      </c>
      <c r="J4" s="49" t="s">
        <v>118</v>
      </c>
      <c r="K4" s="49" t="s">
        <v>118</v>
      </c>
    </row>
    <row r="5" spans="1:11">
      <c r="A5" s="143" t="s">
        <v>928</v>
      </c>
      <c r="B5" s="143" t="s">
        <v>929</v>
      </c>
      <c r="C5" s="50" t="s">
        <v>930</v>
      </c>
      <c r="D5" s="50" t="s">
        <v>931</v>
      </c>
      <c r="E5" s="50">
        <v>214</v>
      </c>
      <c r="F5" s="50">
        <v>7</v>
      </c>
      <c r="G5" s="50">
        <v>4.1000000000000003E-3</v>
      </c>
      <c r="H5" s="47">
        <v>2</v>
      </c>
      <c r="I5" s="51">
        <v>0.16830000000000001</v>
      </c>
      <c r="J5" s="51">
        <v>3</v>
      </c>
      <c r="K5" s="51">
        <v>4.2000000000000003E-2</v>
      </c>
    </row>
    <row r="6" spans="1:11">
      <c r="A6" s="143"/>
      <c r="B6" s="143"/>
      <c r="C6" s="50" t="s">
        <v>932</v>
      </c>
      <c r="D6" s="50" t="s">
        <v>933</v>
      </c>
      <c r="E6" s="50">
        <v>342</v>
      </c>
      <c r="F6" s="50">
        <v>9</v>
      </c>
      <c r="G6" s="50">
        <v>5.0000000000000001E-3</v>
      </c>
      <c r="H6" s="47">
        <v>3</v>
      </c>
      <c r="I6" s="47">
        <v>0.1134</v>
      </c>
      <c r="J6" s="47">
        <v>2</v>
      </c>
      <c r="K6" s="47">
        <v>0.35239999999999999</v>
      </c>
    </row>
    <row r="7" spans="1:11">
      <c r="A7" s="143"/>
      <c r="B7" s="143"/>
      <c r="C7" s="47" t="s">
        <v>934</v>
      </c>
      <c r="D7" s="47" t="s">
        <v>935</v>
      </c>
      <c r="E7" s="47">
        <v>106</v>
      </c>
      <c r="F7" s="47">
        <v>1</v>
      </c>
      <c r="G7" s="47">
        <v>0.63529999999999998</v>
      </c>
      <c r="H7" s="49" t="s">
        <v>118</v>
      </c>
      <c r="I7" s="49" t="s">
        <v>118</v>
      </c>
      <c r="J7" s="49" t="s">
        <v>118</v>
      </c>
      <c r="K7" s="49" t="s">
        <v>118</v>
      </c>
    </row>
    <row r="8" spans="1:11">
      <c r="A8" s="143"/>
      <c r="B8" s="52" t="s">
        <v>936</v>
      </c>
      <c r="C8" s="48" t="s">
        <v>937</v>
      </c>
      <c r="D8" s="47" t="s">
        <v>938</v>
      </c>
      <c r="E8" s="47">
        <v>57</v>
      </c>
      <c r="F8" s="49" t="s">
        <v>118</v>
      </c>
      <c r="G8" s="49" t="s">
        <v>118</v>
      </c>
      <c r="H8" s="47">
        <v>1</v>
      </c>
      <c r="I8" s="47">
        <v>0.17929999999999999</v>
      </c>
      <c r="J8" s="49" t="s">
        <v>118</v>
      </c>
      <c r="K8" s="49" t="s">
        <v>118</v>
      </c>
    </row>
    <row r="9" spans="1:11">
      <c r="A9" s="52" t="s">
        <v>939</v>
      </c>
      <c r="B9" s="52" t="s">
        <v>940</v>
      </c>
      <c r="C9" s="47" t="s">
        <v>941</v>
      </c>
      <c r="D9" s="47" t="s">
        <v>942</v>
      </c>
      <c r="E9" s="47">
        <v>126</v>
      </c>
      <c r="F9" s="47">
        <v>1</v>
      </c>
      <c r="G9" s="47">
        <v>0.69879999999999998</v>
      </c>
      <c r="H9" s="47">
        <v>1</v>
      </c>
      <c r="I9" s="47">
        <v>0.35460000000000003</v>
      </c>
      <c r="J9" s="49" t="s">
        <v>118</v>
      </c>
      <c r="K9" s="49" t="s">
        <v>118</v>
      </c>
    </row>
    <row r="10" spans="1:11">
      <c r="A10" s="143" t="s">
        <v>943</v>
      </c>
      <c r="B10" s="143" t="s">
        <v>944</v>
      </c>
      <c r="C10" s="50" t="s">
        <v>945</v>
      </c>
      <c r="D10" s="50" t="s">
        <v>946</v>
      </c>
      <c r="E10" s="50">
        <v>339</v>
      </c>
      <c r="F10" s="50">
        <v>18</v>
      </c>
      <c r="G10" s="53">
        <v>2.5000000000000001E-9</v>
      </c>
      <c r="H10" s="47">
        <v>3</v>
      </c>
      <c r="I10" s="47">
        <v>0.11119999999999999</v>
      </c>
      <c r="J10" s="50">
        <v>6</v>
      </c>
      <c r="K10" s="50">
        <v>1.2999999999999999E-3</v>
      </c>
    </row>
    <row r="11" spans="1:11">
      <c r="A11" s="143"/>
      <c r="B11" s="143"/>
      <c r="C11" s="50" t="s">
        <v>947</v>
      </c>
      <c r="D11" s="50" t="s">
        <v>948</v>
      </c>
      <c r="E11" s="50">
        <v>39</v>
      </c>
      <c r="F11" s="50">
        <v>3</v>
      </c>
      <c r="G11" s="50">
        <v>5.7999999999999996E-3</v>
      </c>
      <c r="H11" s="47">
        <v>1</v>
      </c>
      <c r="I11" s="47">
        <v>0.1263</v>
      </c>
      <c r="J11" s="47">
        <v>1</v>
      </c>
      <c r="K11" s="47">
        <v>0.1321</v>
      </c>
    </row>
    <row r="12" spans="1:11">
      <c r="A12" s="143"/>
      <c r="B12" s="143"/>
      <c r="C12" s="50" t="s">
        <v>949</v>
      </c>
      <c r="D12" s="50" t="s">
        <v>950</v>
      </c>
      <c r="E12" s="50">
        <v>60</v>
      </c>
      <c r="F12" s="47">
        <v>2</v>
      </c>
      <c r="G12" s="47">
        <v>0.10970000000000001</v>
      </c>
      <c r="H12" s="51">
        <v>2</v>
      </c>
      <c r="I12" s="51">
        <v>1.8100000000000002E-2</v>
      </c>
      <c r="J12" s="47">
        <v>1</v>
      </c>
      <c r="K12" s="47">
        <v>0.19600000000000001</v>
      </c>
    </row>
    <row r="13" spans="1:11">
      <c r="A13" s="143"/>
      <c r="B13" s="143"/>
      <c r="C13" s="50" t="s">
        <v>951</v>
      </c>
      <c r="D13" s="50" t="s">
        <v>952</v>
      </c>
      <c r="E13" s="50">
        <v>3</v>
      </c>
      <c r="F13" s="49" t="s">
        <v>118</v>
      </c>
      <c r="G13" s="49" t="s">
        <v>118</v>
      </c>
      <c r="H13" s="50">
        <v>1</v>
      </c>
      <c r="I13" s="54">
        <v>9.9299999999999996E-3</v>
      </c>
      <c r="J13" s="49" t="s">
        <v>118</v>
      </c>
      <c r="K13" s="49" t="s">
        <v>118</v>
      </c>
    </row>
    <row r="14" spans="1:11">
      <c r="A14" s="143"/>
      <c r="B14" s="143"/>
      <c r="C14" s="47" t="s">
        <v>953</v>
      </c>
      <c r="D14" s="47" t="s">
        <v>954</v>
      </c>
      <c r="E14" s="47">
        <v>36</v>
      </c>
      <c r="F14" s="47">
        <v>1</v>
      </c>
      <c r="G14" s="47">
        <v>0.2893</v>
      </c>
      <c r="H14" s="47">
        <v>1</v>
      </c>
      <c r="I14" s="47">
        <v>0.1172</v>
      </c>
      <c r="J14" s="47">
        <v>1</v>
      </c>
      <c r="K14" s="47">
        <v>0.1226</v>
      </c>
    </row>
    <row r="15" spans="1:11">
      <c r="A15" s="143"/>
      <c r="B15" s="143" t="s">
        <v>955</v>
      </c>
      <c r="C15" s="50" t="s">
        <v>956</v>
      </c>
      <c r="D15" s="50" t="s">
        <v>957</v>
      </c>
      <c r="E15" s="50">
        <v>39</v>
      </c>
      <c r="F15" s="50">
        <v>4</v>
      </c>
      <c r="G15" s="50">
        <v>5.0000000000000001E-4</v>
      </c>
      <c r="H15" s="47">
        <v>1</v>
      </c>
      <c r="I15" s="47">
        <v>0.1263</v>
      </c>
      <c r="J15" s="47">
        <v>1</v>
      </c>
      <c r="K15" s="47">
        <v>0.1321</v>
      </c>
    </row>
    <row r="16" spans="1:11">
      <c r="A16" s="143"/>
      <c r="B16" s="143"/>
      <c r="C16" s="50" t="s">
        <v>958</v>
      </c>
      <c r="D16" s="50" t="s">
        <v>959</v>
      </c>
      <c r="E16" s="50">
        <v>65</v>
      </c>
      <c r="F16" s="47">
        <v>2</v>
      </c>
      <c r="G16" s="47">
        <v>0.12520000000000001</v>
      </c>
      <c r="H16" s="50">
        <v>3</v>
      </c>
      <c r="I16" s="50">
        <v>1.4E-3</v>
      </c>
      <c r="J16" s="50">
        <v>3</v>
      </c>
      <c r="K16" s="50">
        <v>1.6999999999999999E-3</v>
      </c>
    </row>
    <row r="17" spans="1:11">
      <c r="A17" s="143"/>
      <c r="B17" s="143"/>
      <c r="C17" s="48" t="s">
        <v>960</v>
      </c>
      <c r="D17" s="47" t="s">
        <v>961</v>
      </c>
      <c r="E17" s="47">
        <v>23</v>
      </c>
      <c r="F17" s="47">
        <v>1</v>
      </c>
      <c r="G17" s="47">
        <v>0.19589999999999999</v>
      </c>
      <c r="H17" s="49" t="s">
        <v>118</v>
      </c>
      <c r="I17" s="49" t="s">
        <v>118</v>
      </c>
      <c r="J17" s="47">
        <v>1</v>
      </c>
      <c r="K17" s="47">
        <v>8.0100000000000005E-2</v>
      </c>
    </row>
    <row r="18" spans="1:11">
      <c r="A18" s="143"/>
      <c r="B18" s="143"/>
      <c r="C18" s="48" t="s">
        <v>962</v>
      </c>
      <c r="D18" s="47" t="s">
        <v>963</v>
      </c>
      <c r="E18" s="47">
        <v>48</v>
      </c>
      <c r="F18" s="49" t="s">
        <v>118</v>
      </c>
      <c r="G18" s="49" t="s">
        <v>118</v>
      </c>
      <c r="H18" s="49" t="s">
        <v>118</v>
      </c>
      <c r="I18" s="49" t="s">
        <v>118</v>
      </c>
      <c r="J18" s="47">
        <v>1</v>
      </c>
      <c r="K18" s="47">
        <v>0.16009999999999999</v>
      </c>
    </row>
    <row r="19" spans="1:11">
      <c r="A19" s="143"/>
      <c r="B19" s="143" t="s">
        <v>964</v>
      </c>
      <c r="C19" s="51" t="s">
        <v>965</v>
      </c>
      <c r="D19" s="51" t="s">
        <v>966</v>
      </c>
      <c r="E19" s="51">
        <v>92</v>
      </c>
      <c r="F19" s="51">
        <v>4</v>
      </c>
      <c r="G19" s="51">
        <v>1.11E-2</v>
      </c>
      <c r="H19" s="55" t="s">
        <v>118</v>
      </c>
      <c r="I19" s="55" t="s">
        <v>118</v>
      </c>
      <c r="J19" s="47">
        <v>1</v>
      </c>
      <c r="K19" s="47">
        <v>0.28460000000000002</v>
      </c>
    </row>
    <row r="20" spans="1:11">
      <c r="A20" s="143"/>
      <c r="B20" s="143"/>
      <c r="C20" s="51" t="s">
        <v>967</v>
      </c>
      <c r="D20" s="51" t="s">
        <v>968</v>
      </c>
      <c r="E20" s="51">
        <v>240</v>
      </c>
      <c r="F20" s="51">
        <v>6</v>
      </c>
      <c r="G20" s="51">
        <v>2.5899999999999999E-2</v>
      </c>
      <c r="H20" s="51">
        <v>1</v>
      </c>
      <c r="I20" s="51">
        <v>0.5675</v>
      </c>
      <c r="J20" s="47">
        <v>2</v>
      </c>
      <c r="K20" s="47">
        <v>0.2155</v>
      </c>
    </row>
    <row r="21" spans="1:11">
      <c r="A21" s="143"/>
      <c r="B21" s="143"/>
      <c r="C21" s="51" t="s">
        <v>969</v>
      </c>
      <c r="D21" s="51" t="s">
        <v>970</v>
      </c>
      <c r="E21" s="51">
        <v>65</v>
      </c>
      <c r="F21" s="55" t="s">
        <v>118</v>
      </c>
      <c r="G21" s="55" t="s">
        <v>118</v>
      </c>
      <c r="H21" s="51">
        <v>2</v>
      </c>
      <c r="I21" s="51">
        <v>2.1100000000000001E-2</v>
      </c>
      <c r="J21" s="47">
        <v>1</v>
      </c>
      <c r="K21" s="47">
        <v>0.21049999999999999</v>
      </c>
    </row>
    <row r="22" spans="1:11">
      <c r="A22" s="143"/>
      <c r="B22" s="143"/>
      <c r="C22" s="51" t="s">
        <v>971</v>
      </c>
      <c r="D22" s="51" t="s">
        <v>972</v>
      </c>
      <c r="E22" s="51">
        <v>85</v>
      </c>
      <c r="F22" s="51">
        <v>1</v>
      </c>
      <c r="G22" s="51">
        <v>0.55430000000000001</v>
      </c>
      <c r="H22" s="55" t="s">
        <v>118</v>
      </c>
      <c r="I22" s="55" t="s">
        <v>118</v>
      </c>
      <c r="J22" s="49" t="s">
        <v>118</v>
      </c>
      <c r="K22" s="49" t="s">
        <v>118</v>
      </c>
    </row>
    <row r="23" spans="1:11">
      <c r="A23" s="143"/>
      <c r="B23" s="143"/>
      <c r="C23" s="51" t="s">
        <v>973</v>
      </c>
      <c r="D23" s="51" t="s">
        <v>974</v>
      </c>
      <c r="E23" s="51">
        <v>105</v>
      </c>
      <c r="F23" s="51">
        <v>1</v>
      </c>
      <c r="G23" s="51">
        <v>0.63180000000000003</v>
      </c>
      <c r="H23" s="51">
        <v>1</v>
      </c>
      <c r="I23" s="51">
        <v>0.30549999999999999</v>
      </c>
      <c r="J23" s="49" t="s">
        <v>118</v>
      </c>
      <c r="K23" s="49" t="s">
        <v>118</v>
      </c>
    </row>
    <row r="24" spans="1:11">
      <c r="A24" s="143"/>
      <c r="B24" s="143"/>
      <c r="C24" s="51" t="s">
        <v>975</v>
      </c>
      <c r="D24" s="51" t="s">
        <v>976</v>
      </c>
      <c r="E24" s="51">
        <v>93</v>
      </c>
      <c r="F24" s="51">
        <v>2</v>
      </c>
      <c r="G24" s="51">
        <v>0.21859999999999999</v>
      </c>
      <c r="H24" s="55" t="s">
        <v>118</v>
      </c>
      <c r="I24" s="55" t="s">
        <v>118</v>
      </c>
      <c r="J24" s="49" t="s">
        <v>118</v>
      </c>
      <c r="K24" s="49" t="s">
        <v>118</v>
      </c>
    </row>
    <row r="25" spans="1:11">
      <c r="A25" s="143"/>
      <c r="B25" s="143"/>
      <c r="C25" s="51" t="s">
        <v>977</v>
      </c>
      <c r="D25" s="51" t="s">
        <v>978</v>
      </c>
      <c r="E25" s="51">
        <v>214</v>
      </c>
      <c r="F25" s="51">
        <v>2</v>
      </c>
      <c r="G25" s="51">
        <v>0.60250000000000004</v>
      </c>
      <c r="H25" s="51">
        <v>1</v>
      </c>
      <c r="I25" s="51">
        <v>0.52600000000000002</v>
      </c>
      <c r="J25" s="47">
        <v>1</v>
      </c>
      <c r="K25" s="47">
        <v>0.54300000000000004</v>
      </c>
    </row>
    <row r="26" spans="1:11">
      <c r="A26" s="143"/>
      <c r="B26" s="143"/>
      <c r="C26" s="51" t="s">
        <v>979</v>
      </c>
      <c r="D26" s="51" t="s">
        <v>980</v>
      </c>
      <c r="E26" s="51">
        <v>120</v>
      </c>
      <c r="F26" s="51">
        <v>1</v>
      </c>
      <c r="G26" s="51">
        <v>0.68100000000000005</v>
      </c>
      <c r="H26" s="51">
        <v>1</v>
      </c>
      <c r="I26" s="51">
        <v>0.34100000000000003</v>
      </c>
      <c r="J26" s="49" t="s">
        <v>118</v>
      </c>
      <c r="K26" s="49" t="s">
        <v>118</v>
      </c>
    </row>
    <row r="27" spans="1:11">
      <c r="A27" s="143"/>
      <c r="B27" s="143"/>
      <c r="C27" s="51" t="s">
        <v>981</v>
      </c>
      <c r="D27" s="51" t="s">
        <v>982</v>
      </c>
      <c r="E27" s="51">
        <v>113</v>
      </c>
      <c r="F27" s="51">
        <v>1</v>
      </c>
      <c r="G27" s="51">
        <v>0.65890000000000004</v>
      </c>
      <c r="H27" s="51">
        <v>1</v>
      </c>
      <c r="I27" s="51">
        <v>0.32469999999999999</v>
      </c>
      <c r="J27" s="47">
        <v>1</v>
      </c>
      <c r="K27" s="47">
        <v>0.33750000000000002</v>
      </c>
    </row>
    <row r="28" spans="1:11">
      <c r="A28" s="143"/>
      <c r="B28" s="143"/>
      <c r="C28" s="51" t="s">
        <v>983</v>
      </c>
      <c r="D28" s="51" t="s">
        <v>984</v>
      </c>
      <c r="E28" s="51">
        <v>28</v>
      </c>
      <c r="F28" s="51">
        <v>1</v>
      </c>
      <c r="G28" s="51">
        <v>0.23319999999999999</v>
      </c>
      <c r="H28" s="55" t="s">
        <v>118</v>
      </c>
      <c r="I28" s="55" t="s">
        <v>118</v>
      </c>
      <c r="J28" s="47">
        <v>1</v>
      </c>
      <c r="K28" s="47">
        <v>9.6699999999999994E-2</v>
      </c>
    </row>
    <row r="29" spans="1:11">
      <c r="A29" s="143"/>
      <c r="B29" s="143" t="s">
        <v>985</v>
      </c>
      <c r="C29" s="51" t="s">
        <v>986</v>
      </c>
      <c r="D29" s="51" t="s">
        <v>987</v>
      </c>
      <c r="E29" s="51">
        <v>70</v>
      </c>
      <c r="F29" s="51">
        <v>3</v>
      </c>
      <c r="G29" s="51">
        <v>2.8299999999999999E-2</v>
      </c>
      <c r="H29" s="49" t="s">
        <v>118</v>
      </c>
      <c r="I29" s="49" t="s">
        <v>118</v>
      </c>
      <c r="J29" s="47">
        <v>1</v>
      </c>
      <c r="K29" s="47">
        <v>0.2248</v>
      </c>
    </row>
    <row r="30" spans="1:11">
      <c r="A30" s="143"/>
      <c r="B30" s="143"/>
      <c r="C30" s="48" t="s">
        <v>988</v>
      </c>
      <c r="D30" s="47" t="s">
        <v>989</v>
      </c>
      <c r="E30" s="47">
        <v>63</v>
      </c>
      <c r="F30" s="49" t="s">
        <v>118</v>
      </c>
      <c r="G30" s="49" t="s">
        <v>118</v>
      </c>
      <c r="H30" s="49" t="s">
        <v>118</v>
      </c>
      <c r="I30" s="49" t="s">
        <v>118</v>
      </c>
      <c r="J30" s="47">
        <v>1</v>
      </c>
      <c r="K30" s="47">
        <v>0.20469999999999999</v>
      </c>
    </row>
    <row r="31" spans="1:11">
      <c r="A31" s="143"/>
      <c r="B31" s="143"/>
      <c r="C31" s="47" t="s">
        <v>990</v>
      </c>
      <c r="D31" s="47" t="s">
        <v>991</v>
      </c>
      <c r="E31" s="47">
        <v>60</v>
      </c>
      <c r="F31" s="47">
        <v>2</v>
      </c>
      <c r="G31" s="47">
        <v>0.10970000000000001</v>
      </c>
      <c r="H31" s="49" t="s">
        <v>118</v>
      </c>
      <c r="I31" s="49" t="s">
        <v>118</v>
      </c>
      <c r="J31" s="49" t="s">
        <v>118</v>
      </c>
      <c r="K31" s="49" t="s">
        <v>118</v>
      </c>
    </row>
    <row r="32" spans="1:11">
      <c r="A32" s="143"/>
      <c r="B32" s="143"/>
      <c r="C32" s="47" t="s">
        <v>992</v>
      </c>
      <c r="D32" s="47" t="s">
        <v>993</v>
      </c>
      <c r="E32" s="47">
        <v>51</v>
      </c>
      <c r="F32" s="47">
        <v>1</v>
      </c>
      <c r="G32" s="47">
        <v>0.38379999999999997</v>
      </c>
      <c r="H32" s="49" t="s">
        <v>118</v>
      </c>
      <c r="I32" s="49" t="s">
        <v>118</v>
      </c>
      <c r="J32" s="47">
        <v>1</v>
      </c>
      <c r="K32" s="47">
        <v>0.16919999999999999</v>
      </c>
    </row>
    <row r="33" spans="1:11">
      <c r="A33" s="143"/>
      <c r="B33" s="143"/>
      <c r="C33" s="47" t="s">
        <v>994</v>
      </c>
      <c r="D33" s="47" t="s">
        <v>995</v>
      </c>
      <c r="E33" s="47">
        <v>30</v>
      </c>
      <c r="F33" s="47">
        <v>1</v>
      </c>
      <c r="G33" s="47">
        <v>0.24759999999999999</v>
      </c>
      <c r="H33" s="49" t="s">
        <v>118</v>
      </c>
      <c r="I33" s="49" t="s">
        <v>118</v>
      </c>
      <c r="J33" s="49" t="s">
        <v>118</v>
      </c>
      <c r="K33" s="49" t="s">
        <v>118</v>
      </c>
    </row>
    <row r="34" spans="1:11">
      <c r="A34" s="143"/>
      <c r="B34" s="143"/>
      <c r="C34" s="48" t="s">
        <v>996</v>
      </c>
      <c r="D34" s="47" t="s">
        <v>997</v>
      </c>
      <c r="E34" s="47">
        <v>64</v>
      </c>
      <c r="F34" s="49" t="s">
        <v>118</v>
      </c>
      <c r="G34" s="49" t="s">
        <v>118</v>
      </c>
      <c r="H34" s="49" t="s">
        <v>118</v>
      </c>
      <c r="I34" s="49" t="s">
        <v>118</v>
      </c>
      <c r="J34" s="47">
        <v>1</v>
      </c>
      <c r="K34" s="47">
        <v>0.20760000000000001</v>
      </c>
    </row>
    <row r="35" spans="1:11">
      <c r="A35" s="143"/>
      <c r="B35" s="143" t="s">
        <v>998</v>
      </c>
      <c r="C35" s="47" t="s">
        <v>999</v>
      </c>
      <c r="D35" s="47" t="s">
        <v>1000</v>
      </c>
      <c r="E35" s="47">
        <v>67</v>
      </c>
      <c r="F35" s="47">
        <v>1</v>
      </c>
      <c r="G35" s="47">
        <v>0.4708</v>
      </c>
      <c r="H35" s="49" t="s">
        <v>118</v>
      </c>
      <c r="I35" s="49" t="s">
        <v>118</v>
      </c>
      <c r="J35" s="49" t="s">
        <v>118</v>
      </c>
      <c r="K35" s="49" t="s">
        <v>118</v>
      </c>
    </row>
    <row r="36" spans="1:11">
      <c r="A36" s="143"/>
      <c r="B36" s="143"/>
      <c r="C36" s="47" t="s">
        <v>1001</v>
      </c>
      <c r="D36" s="47" t="s">
        <v>1002</v>
      </c>
      <c r="E36" s="47">
        <v>102</v>
      </c>
      <c r="F36" s="47">
        <v>1</v>
      </c>
      <c r="G36" s="47">
        <v>0.62109999999999999</v>
      </c>
      <c r="H36" s="49" t="s">
        <v>118</v>
      </c>
      <c r="I36" s="49" t="s">
        <v>118</v>
      </c>
      <c r="J36" s="49" t="s">
        <v>118</v>
      </c>
      <c r="K36" s="49" t="s">
        <v>118</v>
      </c>
    </row>
    <row r="37" spans="1:11">
      <c r="A37" s="143"/>
      <c r="B37" s="143"/>
      <c r="C37" s="47" t="s">
        <v>1003</v>
      </c>
      <c r="D37" s="47" t="s">
        <v>1004</v>
      </c>
      <c r="E37" s="47">
        <v>150</v>
      </c>
      <c r="F37" s="47">
        <v>3</v>
      </c>
      <c r="G37" s="47">
        <v>0.16839999999999999</v>
      </c>
      <c r="H37" s="47">
        <v>2</v>
      </c>
      <c r="I37" s="47">
        <v>9.4399999999999998E-2</v>
      </c>
      <c r="J37" s="49" t="s">
        <v>118</v>
      </c>
      <c r="K37" s="49" t="s">
        <v>118</v>
      </c>
    </row>
    <row r="38" spans="1:11">
      <c r="A38" s="143"/>
      <c r="B38" s="143"/>
      <c r="C38" s="47" t="s">
        <v>1005</v>
      </c>
      <c r="D38" s="47" t="s">
        <v>1006</v>
      </c>
      <c r="E38" s="47">
        <v>58</v>
      </c>
      <c r="F38" s="47">
        <v>1</v>
      </c>
      <c r="G38" s="47">
        <v>0.42349999999999999</v>
      </c>
      <c r="H38" s="49" t="s">
        <v>118</v>
      </c>
      <c r="I38" s="49" t="s">
        <v>118</v>
      </c>
      <c r="J38" s="47">
        <v>1</v>
      </c>
      <c r="K38" s="47">
        <v>0.19009999999999999</v>
      </c>
    </row>
    <row r="39" spans="1:11">
      <c r="A39" s="143"/>
      <c r="B39" s="143"/>
      <c r="C39" s="47" t="s">
        <v>1007</v>
      </c>
      <c r="D39" s="47" t="s">
        <v>1008</v>
      </c>
      <c r="E39" s="47">
        <v>54</v>
      </c>
      <c r="F39" s="47">
        <v>1</v>
      </c>
      <c r="G39" s="47">
        <v>0.40110000000000001</v>
      </c>
      <c r="H39" s="49" t="s">
        <v>118</v>
      </c>
      <c r="I39" s="49" t="s">
        <v>118</v>
      </c>
      <c r="J39" s="49" t="s">
        <v>118</v>
      </c>
      <c r="K39" s="49" t="s">
        <v>118</v>
      </c>
    </row>
    <row r="40" spans="1:11">
      <c r="A40" s="143"/>
      <c r="B40" s="143"/>
      <c r="C40" s="48" t="s">
        <v>1009</v>
      </c>
      <c r="D40" s="47" t="s">
        <v>1010</v>
      </c>
      <c r="E40" s="47">
        <v>94</v>
      </c>
      <c r="F40" s="49" t="s">
        <v>118</v>
      </c>
      <c r="G40" s="49" t="s">
        <v>118</v>
      </c>
      <c r="H40" s="47">
        <v>1</v>
      </c>
      <c r="I40" s="47">
        <v>0.27839999999999998</v>
      </c>
      <c r="J40" s="49" t="s">
        <v>118</v>
      </c>
      <c r="K40" s="49" t="s">
        <v>118</v>
      </c>
    </row>
    <row r="41" spans="1:11">
      <c r="A41" s="143"/>
      <c r="B41" s="143"/>
      <c r="C41" s="47" t="s">
        <v>1011</v>
      </c>
      <c r="D41" s="47" t="s">
        <v>1012</v>
      </c>
      <c r="E41" s="47">
        <v>59</v>
      </c>
      <c r="F41" s="47">
        <v>1</v>
      </c>
      <c r="G41" s="47">
        <v>0.42899999999999999</v>
      </c>
      <c r="H41" s="47">
        <v>1</v>
      </c>
      <c r="I41" s="47">
        <v>0.18490000000000001</v>
      </c>
      <c r="J41" s="47">
        <v>1</v>
      </c>
      <c r="K41" s="47">
        <v>0.193</v>
      </c>
    </row>
    <row r="42" spans="1:11">
      <c r="A42" s="143"/>
      <c r="B42" s="143"/>
      <c r="C42" s="48" t="s">
        <v>1013</v>
      </c>
      <c r="D42" s="47" t="s">
        <v>1014</v>
      </c>
      <c r="E42" s="47">
        <v>90</v>
      </c>
      <c r="F42" s="49" t="s">
        <v>118</v>
      </c>
      <c r="G42" s="49" t="s">
        <v>118</v>
      </c>
      <c r="H42" s="47">
        <v>1</v>
      </c>
      <c r="I42" s="47">
        <v>0.26829999999999998</v>
      </c>
      <c r="J42" s="49" t="s">
        <v>118</v>
      </c>
      <c r="K42" s="49" t="s">
        <v>118</v>
      </c>
    </row>
    <row r="43" spans="1:11">
      <c r="A43" s="143"/>
      <c r="B43" s="143"/>
      <c r="C43" s="47" t="s">
        <v>1015</v>
      </c>
      <c r="D43" s="47" t="s">
        <v>1016</v>
      </c>
      <c r="E43" s="47">
        <v>61</v>
      </c>
      <c r="F43" s="47">
        <v>1</v>
      </c>
      <c r="G43" s="47">
        <v>0.43969999999999998</v>
      </c>
      <c r="H43" s="47">
        <v>1</v>
      </c>
      <c r="I43" s="47">
        <v>0.19059999999999999</v>
      </c>
      <c r="J43" s="49" t="s">
        <v>118</v>
      </c>
      <c r="K43" s="49" t="s">
        <v>118</v>
      </c>
    </row>
    <row r="44" spans="1:11">
      <c r="A44" s="143"/>
      <c r="B44" s="143" t="s">
        <v>1017</v>
      </c>
      <c r="C44" s="48" t="s">
        <v>1018</v>
      </c>
      <c r="D44" s="47" t="s">
        <v>1019</v>
      </c>
      <c r="E44" s="47">
        <v>71</v>
      </c>
      <c r="F44" s="49" t="s">
        <v>118</v>
      </c>
      <c r="G44" s="49" t="s">
        <v>118</v>
      </c>
      <c r="H44" s="47">
        <v>1</v>
      </c>
      <c r="I44" s="47">
        <v>0.21820000000000001</v>
      </c>
      <c r="J44" s="49" t="s">
        <v>118</v>
      </c>
      <c r="K44" s="49" t="s">
        <v>118</v>
      </c>
    </row>
    <row r="45" spans="1:11">
      <c r="A45" s="143"/>
      <c r="B45" s="143"/>
      <c r="C45" s="48" t="s">
        <v>1020</v>
      </c>
      <c r="D45" s="47" t="s">
        <v>1021</v>
      </c>
      <c r="E45" s="47">
        <v>24</v>
      </c>
      <c r="F45" s="49" t="s">
        <v>118</v>
      </c>
      <c r="G45" s="49" t="s">
        <v>118</v>
      </c>
      <c r="H45" s="47">
        <v>1</v>
      </c>
      <c r="I45" s="47">
        <v>7.9699999999999993E-2</v>
      </c>
      <c r="J45" s="49" t="s">
        <v>118</v>
      </c>
      <c r="K45" s="49" t="s">
        <v>118</v>
      </c>
    </row>
    <row r="46" spans="1:11">
      <c r="A46" s="143"/>
      <c r="B46" s="143"/>
      <c r="C46" s="47" t="s">
        <v>1022</v>
      </c>
      <c r="D46" s="47" t="s">
        <v>1023</v>
      </c>
      <c r="E46" s="47">
        <v>28</v>
      </c>
      <c r="F46" s="47">
        <v>1</v>
      </c>
      <c r="G46" s="47">
        <v>0.23319999999999999</v>
      </c>
      <c r="H46" s="49" t="s">
        <v>118</v>
      </c>
      <c r="I46" s="49" t="s">
        <v>118</v>
      </c>
      <c r="J46" s="47">
        <v>1</v>
      </c>
      <c r="K46" s="47">
        <v>9.6699999999999994E-2</v>
      </c>
    </row>
    <row r="47" spans="1:11">
      <c r="A47" s="143"/>
      <c r="B47" s="143" t="s">
        <v>1024</v>
      </c>
      <c r="C47" s="47" t="s">
        <v>1025</v>
      </c>
      <c r="D47" s="47" t="s">
        <v>1026</v>
      </c>
      <c r="E47" s="47">
        <v>373</v>
      </c>
      <c r="F47" s="47">
        <v>4</v>
      </c>
      <c r="G47" s="47">
        <v>0.46929999999999999</v>
      </c>
      <c r="H47" s="47">
        <v>1</v>
      </c>
      <c r="I47" s="47">
        <v>0.73029999999999995</v>
      </c>
      <c r="J47" s="47">
        <v>2</v>
      </c>
      <c r="K47" s="47">
        <v>0.39300000000000002</v>
      </c>
    </row>
    <row r="48" spans="1:11">
      <c r="A48" s="143"/>
      <c r="B48" s="143"/>
      <c r="C48" s="48" t="s">
        <v>1027</v>
      </c>
      <c r="D48" s="47" t="s">
        <v>1028</v>
      </c>
      <c r="E48" s="47">
        <v>110</v>
      </c>
      <c r="F48" s="49" t="s">
        <v>118</v>
      </c>
      <c r="G48" s="49" t="s">
        <v>118</v>
      </c>
      <c r="H48" s="49" t="s">
        <v>118</v>
      </c>
      <c r="I48" s="49" t="s">
        <v>118</v>
      </c>
      <c r="J48" s="47">
        <v>1</v>
      </c>
      <c r="K48" s="47">
        <v>0.33019999999999999</v>
      </c>
    </row>
    <row r="49" spans="1:11">
      <c r="A49" s="143"/>
      <c r="B49" s="143"/>
      <c r="C49" s="47" t="s">
        <v>1029</v>
      </c>
      <c r="D49" s="47" t="s">
        <v>1030</v>
      </c>
      <c r="E49" s="47">
        <v>316</v>
      </c>
      <c r="F49" s="47">
        <v>2</v>
      </c>
      <c r="G49" s="47">
        <v>0.80320000000000003</v>
      </c>
      <c r="H49" s="47">
        <v>2</v>
      </c>
      <c r="I49" s="47">
        <v>0.29799999999999999</v>
      </c>
      <c r="J49" s="49" t="s">
        <v>118</v>
      </c>
      <c r="K49" s="49" t="s">
        <v>118</v>
      </c>
    </row>
    <row r="50" spans="1:11">
      <c r="A50" s="143"/>
      <c r="B50" s="143" t="s">
        <v>1031</v>
      </c>
      <c r="C50" s="47" t="s">
        <v>1032</v>
      </c>
      <c r="D50" s="47" t="s">
        <v>1033</v>
      </c>
      <c r="E50" s="47">
        <v>123</v>
      </c>
      <c r="F50" s="47">
        <v>1</v>
      </c>
      <c r="G50" s="47">
        <v>0.69</v>
      </c>
      <c r="H50" s="49" t="s">
        <v>118</v>
      </c>
      <c r="I50" s="49" t="s">
        <v>118</v>
      </c>
      <c r="J50" s="49" t="s">
        <v>118</v>
      </c>
      <c r="K50" s="49" t="s">
        <v>118</v>
      </c>
    </row>
    <row r="51" spans="1:11">
      <c r="A51" s="143"/>
      <c r="B51" s="143"/>
      <c r="C51" s="48" t="s">
        <v>1034</v>
      </c>
      <c r="D51" s="47" t="s">
        <v>1035</v>
      </c>
      <c r="E51" s="47">
        <v>32</v>
      </c>
      <c r="F51" s="49" t="s">
        <v>118</v>
      </c>
      <c r="G51" s="49" t="s">
        <v>118</v>
      </c>
      <c r="H51" s="49" t="s">
        <v>118</v>
      </c>
      <c r="I51" s="49" t="s">
        <v>118</v>
      </c>
      <c r="J51" s="47">
        <v>1</v>
      </c>
      <c r="K51" s="47">
        <v>0.10970000000000001</v>
      </c>
    </row>
    <row r="52" spans="1:11">
      <c r="A52" s="143"/>
      <c r="B52" s="143"/>
      <c r="C52" s="47" t="s">
        <v>1036</v>
      </c>
      <c r="D52" s="47" t="s">
        <v>1037</v>
      </c>
      <c r="E52" s="47">
        <v>54</v>
      </c>
      <c r="F52" s="47">
        <v>2</v>
      </c>
      <c r="G52" s="47">
        <v>9.1899999999999996E-2</v>
      </c>
      <c r="H52" s="49" t="s">
        <v>118</v>
      </c>
      <c r="I52" s="49" t="s">
        <v>118</v>
      </c>
      <c r="J52" s="47">
        <v>1</v>
      </c>
      <c r="K52" s="47">
        <v>0.1782</v>
      </c>
    </row>
    <row r="53" spans="1:11">
      <c r="A53" s="143"/>
      <c r="B53" s="143"/>
      <c r="C53" s="47" t="s">
        <v>1038</v>
      </c>
      <c r="D53" s="47" t="s">
        <v>1039</v>
      </c>
      <c r="E53" s="47">
        <v>49</v>
      </c>
      <c r="F53" s="47">
        <v>2</v>
      </c>
      <c r="G53" s="47">
        <v>7.7799999999999994E-2</v>
      </c>
      <c r="H53" s="49" t="s">
        <v>118</v>
      </c>
      <c r="I53" s="49" t="s">
        <v>118</v>
      </c>
      <c r="J53" s="49" t="s">
        <v>118</v>
      </c>
      <c r="K53" s="49" t="s">
        <v>118</v>
      </c>
    </row>
    <row r="54" spans="1:11">
      <c r="A54" s="143"/>
      <c r="B54" s="143" t="s">
        <v>1040</v>
      </c>
      <c r="C54" s="47" t="s">
        <v>1041</v>
      </c>
      <c r="D54" s="47" t="s">
        <v>1042</v>
      </c>
      <c r="E54" s="47">
        <v>57</v>
      </c>
      <c r="F54" s="47">
        <v>1</v>
      </c>
      <c r="G54" s="47">
        <v>0.41799999999999998</v>
      </c>
      <c r="H54" s="49" t="s">
        <v>118</v>
      </c>
      <c r="I54" s="49" t="s">
        <v>118</v>
      </c>
      <c r="J54" s="47">
        <v>1</v>
      </c>
      <c r="K54" s="47">
        <v>0.18709999999999999</v>
      </c>
    </row>
    <row r="55" spans="1:11">
      <c r="A55" s="143"/>
      <c r="B55" s="143"/>
      <c r="C55" s="47" t="s">
        <v>1043</v>
      </c>
      <c r="D55" s="47" t="s">
        <v>1044</v>
      </c>
      <c r="E55" s="47">
        <v>81</v>
      </c>
      <c r="F55" s="47">
        <v>1</v>
      </c>
      <c r="G55" s="47">
        <v>0.53700000000000003</v>
      </c>
      <c r="H55" s="49" t="s">
        <v>118</v>
      </c>
      <c r="I55" s="49" t="s">
        <v>118</v>
      </c>
      <c r="J55" s="49" t="s">
        <v>118</v>
      </c>
      <c r="K55" s="49" t="s">
        <v>118</v>
      </c>
    </row>
    <row r="56" spans="1:11">
      <c r="A56" s="143"/>
      <c r="B56" s="143"/>
      <c r="C56" s="47" t="s">
        <v>1045</v>
      </c>
      <c r="D56" s="47" t="s">
        <v>1046</v>
      </c>
      <c r="E56" s="47">
        <v>154</v>
      </c>
      <c r="F56" s="47">
        <v>1</v>
      </c>
      <c r="G56" s="47">
        <v>0.76970000000000005</v>
      </c>
      <c r="H56" s="49" t="s">
        <v>118</v>
      </c>
      <c r="I56" s="49" t="s">
        <v>118</v>
      </c>
      <c r="J56" s="49" t="s">
        <v>118</v>
      </c>
      <c r="K56" s="49" t="s">
        <v>118</v>
      </c>
    </row>
    <row r="57" spans="1:11">
      <c r="A57" s="143" t="s">
        <v>1047</v>
      </c>
      <c r="B57" s="143" t="s">
        <v>1048</v>
      </c>
      <c r="C57" s="47" t="s">
        <v>1049</v>
      </c>
      <c r="D57" s="47" t="s">
        <v>1050</v>
      </c>
      <c r="E57" s="47">
        <v>79</v>
      </c>
      <c r="F57" s="47">
        <v>1</v>
      </c>
      <c r="G57" s="47">
        <v>0.52800000000000002</v>
      </c>
      <c r="H57" s="49" t="s">
        <v>118</v>
      </c>
      <c r="I57" s="49" t="s">
        <v>118</v>
      </c>
      <c r="J57" s="49" t="s">
        <v>118</v>
      </c>
      <c r="K57" s="49" t="s">
        <v>118</v>
      </c>
    </row>
    <row r="58" spans="1:11" ht="14.25" customHeight="1">
      <c r="A58" s="143"/>
      <c r="B58" s="143"/>
      <c r="C58" s="47" t="s">
        <v>1051</v>
      </c>
      <c r="D58" s="47" t="s">
        <v>1052</v>
      </c>
      <c r="E58" s="47">
        <v>439</v>
      </c>
      <c r="F58" s="47">
        <v>2</v>
      </c>
      <c r="G58" s="47">
        <v>0.92290000000000005</v>
      </c>
      <c r="H58" s="49" t="s">
        <v>118</v>
      </c>
      <c r="I58" s="49" t="s">
        <v>118</v>
      </c>
      <c r="J58" s="49" t="s">
        <v>118</v>
      </c>
      <c r="K58" s="49" t="s">
        <v>118</v>
      </c>
    </row>
    <row r="59" spans="1:11" ht="14.25" customHeight="1">
      <c r="A59" s="143"/>
      <c r="B59" s="143"/>
      <c r="C59" s="47" t="s">
        <v>1053</v>
      </c>
      <c r="D59" s="47" t="s">
        <v>1054</v>
      </c>
      <c r="E59" s="47">
        <v>221</v>
      </c>
      <c r="F59" s="47">
        <v>1</v>
      </c>
      <c r="G59" s="47">
        <v>0.87919999999999998</v>
      </c>
      <c r="H59" s="47">
        <v>1</v>
      </c>
      <c r="I59" s="47">
        <v>0.53759999999999997</v>
      </c>
      <c r="J59" s="49" t="s">
        <v>118</v>
      </c>
      <c r="K59" s="49" t="s">
        <v>118</v>
      </c>
    </row>
    <row r="60" spans="1:11" ht="14.25" customHeight="1">
      <c r="A60" s="143"/>
      <c r="B60" s="143"/>
      <c r="C60" s="47" t="s">
        <v>1055</v>
      </c>
      <c r="D60" s="47" t="s">
        <v>1056</v>
      </c>
      <c r="E60" s="47">
        <v>142</v>
      </c>
      <c r="F60" s="47">
        <v>1</v>
      </c>
      <c r="G60" s="47">
        <v>0.74160000000000004</v>
      </c>
      <c r="H60" s="47">
        <v>1</v>
      </c>
      <c r="I60" s="47">
        <v>0.38979999999999998</v>
      </c>
      <c r="J60" s="49" t="s">
        <v>118</v>
      </c>
      <c r="K60" s="49" t="s">
        <v>118</v>
      </c>
    </row>
    <row r="61" spans="1:11" ht="14.25" customHeight="1">
      <c r="A61" s="143"/>
      <c r="B61" s="52" t="s">
        <v>1057</v>
      </c>
      <c r="C61" s="48" t="s">
        <v>1058</v>
      </c>
      <c r="D61" s="47" t="s">
        <v>1059</v>
      </c>
      <c r="E61" s="47">
        <v>94</v>
      </c>
      <c r="F61" s="49" t="s">
        <v>118</v>
      </c>
      <c r="G61" s="49" t="s">
        <v>118</v>
      </c>
      <c r="H61" s="47">
        <v>1</v>
      </c>
      <c r="I61" s="47">
        <v>0.27839999999999998</v>
      </c>
      <c r="J61" s="49" t="s">
        <v>118</v>
      </c>
      <c r="K61" s="49" t="s">
        <v>118</v>
      </c>
    </row>
    <row r="62" spans="1:11" ht="14.25" customHeight="1">
      <c r="A62" s="143"/>
      <c r="B62" s="143" t="s">
        <v>1060</v>
      </c>
      <c r="C62" s="51" t="s">
        <v>1061</v>
      </c>
      <c r="D62" s="51" t="s">
        <v>1062</v>
      </c>
      <c r="E62" s="51">
        <v>181</v>
      </c>
      <c r="F62" s="55" t="s">
        <v>118</v>
      </c>
      <c r="G62" s="55" t="s">
        <v>118</v>
      </c>
      <c r="H62" s="51">
        <v>3</v>
      </c>
      <c r="I62" s="51">
        <v>2.4299999999999999E-2</v>
      </c>
      <c r="J62" s="49" t="s">
        <v>118</v>
      </c>
      <c r="K62" s="49" t="s">
        <v>118</v>
      </c>
    </row>
    <row r="63" spans="1:11" ht="14.25" customHeight="1">
      <c r="A63" s="143"/>
      <c r="B63" s="143"/>
      <c r="C63" s="51" t="s">
        <v>1063</v>
      </c>
      <c r="D63" s="51" t="s">
        <v>1064</v>
      </c>
      <c r="E63" s="51">
        <v>137</v>
      </c>
      <c r="F63" s="51">
        <v>1</v>
      </c>
      <c r="G63" s="51">
        <v>0.72889999999999999</v>
      </c>
      <c r="H63" s="55" t="s">
        <v>118</v>
      </c>
      <c r="I63" s="55" t="s">
        <v>118</v>
      </c>
      <c r="J63" s="47">
        <v>1</v>
      </c>
      <c r="K63" s="47">
        <v>0.39329999999999998</v>
      </c>
    </row>
    <row r="64" spans="1:11" ht="14.25" customHeight="1">
      <c r="A64" s="143"/>
      <c r="B64" s="143"/>
      <c r="C64" s="47" t="s">
        <v>1065</v>
      </c>
      <c r="D64" s="47" t="s">
        <v>1066</v>
      </c>
      <c r="E64" s="47">
        <v>298</v>
      </c>
      <c r="F64" s="47">
        <v>2</v>
      </c>
      <c r="G64" s="47">
        <v>0.77590000000000003</v>
      </c>
      <c r="H64" s="47">
        <v>1</v>
      </c>
      <c r="I64" s="47">
        <v>0.64780000000000004</v>
      </c>
      <c r="J64" s="49" t="s">
        <v>118</v>
      </c>
      <c r="K64" s="49" t="s">
        <v>118</v>
      </c>
    </row>
    <row r="65" spans="1:11" ht="15" customHeight="1">
      <c r="A65" s="144"/>
      <c r="B65" s="56" t="s">
        <v>1067</v>
      </c>
      <c r="C65" s="57" t="s">
        <v>1068</v>
      </c>
      <c r="D65" s="58" t="s">
        <v>1069</v>
      </c>
      <c r="E65" s="58">
        <v>254</v>
      </c>
      <c r="F65" s="59" t="s">
        <v>118</v>
      </c>
      <c r="G65" s="59" t="s">
        <v>118</v>
      </c>
      <c r="H65" s="59" t="s">
        <v>118</v>
      </c>
      <c r="I65" s="59" t="s">
        <v>118</v>
      </c>
      <c r="J65" s="58">
        <v>1</v>
      </c>
      <c r="K65" s="58">
        <v>0.60589999999999999</v>
      </c>
    </row>
    <row r="66" spans="1:11">
      <c r="A66" s="1" t="s">
        <v>1537</v>
      </c>
    </row>
  </sheetData>
  <mergeCells count="17">
    <mergeCell ref="A3:A4"/>
    <mergeCell ref="B3:B4"/>
    <mergeCell ref="A5:A8"/>
    <mergeCell ref="B5:B7"/>
    <mergeCell ref="A10:A56"/>
    <mergeCell ref="B10:B14"/>
    <mergeCell ref="B15:B18"/>
    <mergeCell ref="B19:B28"/>
    <mergeCell ref="B29:B34"/>
    <mergeCell ref="B35:B43"/>
    <mergeCell ref="B44:B46"/>
    <mergeCell ref="B47:B49"/>
    <mergeCell ref="B50:B53"/>
    <mergeCell ref="B54:B56"/>
    <mergeCell ref="A57:A65"/>
    <mergeCell ref="B57:B60"/>
    <mergeCell ref="B62:B64"/>
  </mergeCells>
  <phoneticPr fontId="2" type="noConversion"/>
  <conditionalFormatting sqref="G1:G1048576">
    <cfRule type="cellIs" dxfId="4" priority="3" operator="lessThan">
      <formula>0.01</formula>
    </cfRule>
  </conditionalFormatting>
  <conditionalFormatting sqref="I1:I1048576">
    <cfRule type="cellIs" dxfId="3" priority="2" operator="lessThan">
      <formula>0.01</formula>
    </cfRule>
  </conditionalFormatting>
  <conditionalFormatting sqref="K1:K1048576">
    <cfRule type="cellIs" dxfId="2" priority="1" operator="lessThan">
      <formula>0.01</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38C83-3844-4626-91A2-A0E593F759BE}">
  <dimension ref="A1:H55"/>
  <sheetViews>
    <sheetView tabSelected="1" workbookViewId="0"/>
  </sheetViews>
  <sheetFormatPr defaultColWidth="9" defaultRowHeight="12.75"/>
  <cols>
    <col min="1" max="1" width="9" style="15"/>
    <col min="2" max="2" width="45.7109375" style="60" customWidth="1"/>
    <col min="3" max="3" width="65.85546875" style="61" customWidth="1"/>
    <col min="4" max="4" width="15.7109375" style="4" customWidth="1"/>
    <col min="5" max="5" width="12.28515625" style="4" bestFit="1" customWidth="1"/>
    <col min="6" max="6" width="32.7109375" style="15" customWidth="1"/>
    <col min="7" max="7" width="15.42578125" style="4" customWidth="1"/>
    <col min="8" max="8" width="15.7109375" style="4" customWidth="1"/>
    <col min="9" max="9" width="32.7109375" style="1" customWidth="1"/>
    <col min="10" max="16384" width="9" style="1"/>
  </cols>
  <sheetData>
    <row r="1" spans="1:8" ht="13.5" thickBot="1">
      <c r="A1" s="15" t="s">
        <v>1536</v>
      </c>
    </row>
    <row r="2" spans="1:8" ht="13.5" thickBot="1">
      <c r="A2" s="62" t="s">
        <v>787</v>
      </c>
      <c r="B2" s="63" t="s">
        <v>1070</v>
      </c>
      <c r="C2" s="64" t="s">
        <v>1071</v>
      </c>
      <c r="D2" s="62" t="s">
        <v>1072</v>
      </c>
      <c r="E2" s="62" t="s">
        <v>1073</v>
      </c>
      <c r="F2" s="62" t="s">
        <v>1074</v>
      </c>
      <c r="G2" s="65" t="s">
        <v>1075</v>
      </c>
      <c r="H2" s="65" t="s">
        <v>1076</v>
      </c>
    </row>
    <row r="3" spans="1:8">
      <c r="A3" s="161" t="s">
        <v>793</v>
      </c>
      <c r="B3" s="162" t="s">
        <v>1077</v>
      </c>
      <c r="C3" s="163" t="s">
        <v>1078</v>
      </c>
      <c r="D3" s="161" t="s">
        <v>1079</v>
      </c>
      <c r="E3" s="161" t="s">
        <v>1080</v>
      </c>
      <c r="F3" s="164" t="s">
        <v>1081</v>
      </c>
      <c r="G3" s="66" t="s">
        <v>335</v>
      </c>
      <c r="H3" s="67">
        <v>-1.5327159055777899</v>
      </c>
    </row>
    <row r="4" spans="1:8">
      <c r="A4" s="150"/>
      <c r="B4" s="147"/>
      <c r="C4" s="146"/>
      <c r="D4" s="150"/>
      <c r="E4" s="150" t="s">
        <v>1080</v>
      </c>
      <c r="F4" s="150"/>
      <c r="G4" s="4" t="s">
        <v>466</v>
      </c>
      <c r="H4" s="17">
        <v>-1.1675364958913199</v>
      </c>
    </row>
    <row r="5" spans="1:8">
      <c r="A5" s="150"/>
      <c r="B5" s="147"/>
      <c r="C5" s="146"/>
      <c r="D5" s="150"/>
      <c r="E5" s="150" t="s">
        <v>1080</v>
      </c>
      <c r="F5" s="150"/>
      <c r="G5" s="4" t="s">
        <v>190</v>
      </c>
      <c r="H5" s="17">
        <v>-2.0554024786199898</v>
      </c>
    </row>
    <row r="6" spans="1:8">
      <c r="A6" s="150"/>
      <c r="B6" s="147"/>
      <c r="C6" s="146"/>
      <c r="D6" s="150"/>
      <c r="E6" s="150" t="s">
        <v>1080</v>
      </c>
      <c r="F6" s="150"/>
      <c r="G6" s="4" t="s">
        <v>135</v>
      </c>
      <c r="H6" s="17">
        <v>-5.2541416050438796</v>
      </c>
    </row>
    <row r="7" spans="1:8">
      <c r="A7" s="150"/>
      <c r="B7" s="147"/>
      <c r="C7" s="146"/>
      <c r="D7" s="150"/>
      <c r="E7" s="150" t="s">
        <v>1080</v>
      </c>
      <c r="F7" s="150"/>
      <c r="G7" s="4" t="s">
        <v>152</v>
      </c>
      <c r="H7" s="17">
        <v>-3.3222750077468102</v>
      </c>
    </row>
    <row r="8" spans="1:8">
      <c r="A8" s="150"/>
      <c r="B8" s="147"/>
      <c r="C8" s="146"/>
      <c r="D8" s="150"/>
      <c r="E8" s="150" t="s">
        <v>1080</v>
      </c>
      <c r="F8" s="150"/>
      <c r="G8" s="4" t="s">
        <v>471</v>
      </c>
      <c r="H8" s="17">
        <v>-1.0115122587221801</v>
      </c>
    </row>
    <row r="9" spans="1:8">
      <c r="A9" s="150"/>
      <c r="B9" s="147"/>
      <c r="C9" s="146"/>
      <c r="D9" s="150"/>
      <c r="E9" s="150" t="s">
        <v>1080</v>
      </c>
      <c r="F9" s="150"/>
      <c r="G9" s="4" t="s">
        <v>319</v>
      </c>
      <c r="H9" s="17">
        <v>-1.4037802204334899</v>
      </c>
    </row>
    <row r="10" spans="1:8">
      <c r="A10" s="150"/>
      <c r="B10" s="147"/>
      <c r="C10" s="146"/>
      <c r="D10" s="150"/>
      <c r="E10" s="150" t="s">
        <v>1080</v>
      </c>
      <c r="F10" s="150"/>
      <c r="G10" s="4" t="s">
        <v>141</v>
      </c>
      <c r="H10" s="17">
        <v>-2.6437914668556699</v>
      </c>
    </row>
    <row r="11" spans="1:8">
      <c r="A11" s="150"/>
      <c r="B11" s="147"/>
      <c r="C11" s="146"/>
      <c r="D11" s="150"/>
      <c r="E11" s="150" t="s">
        <v>1080</v>
      </c>
      <c r="F11" s="150"/>
      <c r="G11" s="4" t="s">
        <v>136</v>
      </c>
      <c r="H11" s="17">
        <v>-2.8414634314366598</v>
      </c>
    </row>
    <row r="12" spans="1:8">
      <c r="A12" s="150"/>
      <c r="B12" s="147"/>
      <c r="C12" s="146"/>
      <c r="D12" s="150"/>
      <c r="E12" s="150" t="s">
        <v>1080</v>
      </c>
      <c r="F12" s="150"/>
      <c r="G12" s="4" t="s">
        <v>123</v>
      </c>
      <c r="H12" s="17">
        <v>-4.3622388811769799</v>
      </c>
    </row>
    <row r="13" spans="1:8">
      <c r="A13" s="150"/>
      <c r="B13" s="147"/>
      <c r="C13" s="146"/>
      <c r="D13" s="150"/>
      <c r="E13" s="150" t="s">
        <v>1080</v>
      </c>
      <c r="F13" s="150"/>
      <c r="G13" s="4" t="s">
        <v>423</v>
      </c>
      <c r="H13" s="17">
        <v>-1.16775753383716</v>
      </c>
    </row>
    <row r="14" spans="1:8">
      <c r="A14" s="150"/>
      <c r="B14" s="147"/>
      <c r="C14" s="146"/>
      <c r="D14" s="150"/>
      <c r="E14" s="150" t="s">
        <v>1080</v>
      </c>
      <c r="F14" s="150"/>
      <c r="G14" s="4" t="s">
        <v>124</v>
      </c>
      <c r="H14" s="17">
        <v>-3.8943045521604698</v>
      </c>
    </row>
    <row r="15" spans="1:8">
      <c r="A15" s="150"/>
      <c r="B15" s="147"/>
      <c r="C15" s="146"/>
      <c r="D15" s="150"/>
      <c r="E15" s="150" t="s">
        <v>1080</v>
      </c>
      <c r="F15" s="150"/>
      <c r="G15" s="4" t="s">
        <v>145</v>
      </c>
      <c r="H15" s="17">
        <v>-2.67085022402031</v>
      </c>
    </row>
    <row r="16" spans="1:8">
      <c r="A16" s="150"/>
      <c r="B16" s="147"/>
      <c r="C16" s="146"/>
      <c r="D16" s="150"/>
      <c r="E16" s="150" t="s">
        <v>1080</v>
      </c>
      <c r="F16" s="150"/>
      <c r="G16" s="4" t="s">
        <v>306</v>
      </c>
      <c r="H16" s="17">
        <v>-1.39762166207877</v>
      </c>
    </row>
    <row r="17" spans="1:8">
      <c r="A17" s="150"/>
      <c r="B17" s="147"/>
      <c r="C17" s="146"/>
      <c r="D17" s="150"/>
      <c r="E17" s="150" t="s">
        <v>1080</v>
      </c>
      <c r="F17" s="150"/>
      <c r="G17" s="4" t="s">
        <v>260</v>
      </c>
      <c r="H17" s="17">
        <v>-2.0121121964998099</v>
      </c>
    </row>
    <row r="18" spans="1:8">
      <c r="A18" s="150"/>
      <c r="B18" s="147"/>
      <c r="C18" s="146" t="s">
        <v>1082</v>
      </c>
      <c r="D18" s="150" t="s">
        <v>1083</v>
      </c>
      <c r="E18" s="150" t="s">
        <v>1084</v>
      </c>
      <c r="F18" s="150" t="s">
        <v>1085</v>
      </c>
      <c r="G18" s="4" t="s">
        <v>348</v>
      </c>
      <c r="H18" s="17">
        <v>-1.84937963264234</v>
      </c>
    </row>
    <row r="19" spans="1:8">
      <c r="A19" s="150"/>
      <c r="B19" s="147"/>
      <c r="C19" s="146"/>
      <c r="D19" s="150" t="s">
        <v>1086</v>
      </c>
      <c r="E19" s="150" t="s">
        <v>1087</v>
      </c>
      <c r="F19" s="150"/>
      <c r="G19" s="4" t="s">
        <v>401</v>
      </c>
      <c r="H19" s="17">
        <v>-1.3183182496083601</v>
      </c>
    </row>
    <row r="20" spans="1:8">
      <c r="A20" s="150"/>
      <c r="B20" s="147"/>
      <c r="C20" s="68" t="s">
        <v>1088</v>
      </c>
      <c r="D20" s="4" t="s">
        <v>1089</v>
      </c>
      <c r="E20" s="4" t="s">
        <v>1090</v>
      </c>
      <c r="F20" s="15" t="s">
        <v>1091</v>
      </c>
      <c r="G20" s="4" t="s">
        <v>1092</v>
      </c>
      <c r="H20" s="17">
        <v>-1.2</v>
      </c>
    </row>
    <row r="21" spans="1:8">
      <c r="A21" s="150"/>
      <c r="B21" s="147" t="s">
        <v>1093</v>
      </c>
      <c r="C21" s="146" t="s">
        <v>1094</v>
      </c>
      <c r="D21" s="4" t="s">
        <v>1095</v>
      </c>
      <c r="E21" s="4" t="s">
        <v>1096</v>
      </c>
      <c r="F21" s="15" t="s">
        <v>1097</v>
      </c>
      <c r="G21" s="4" t="s">
        <v>267</v>
      </c>
      <c r="H21" s="17">
        <v>1.82917952829986</v>
      </c>
    </row>
    <row r="22" spans="1:8">
      <c r="A22" s="150"/>
      <c r="B22" s="147"/>
      <c r="C22" s="146"/>
      <c r="D22" s="4" t="s">
        <v>1098</v>
      </c>
      <c r="E22" s="4" t="s">
        <v>1099</v>
      </c>
      <c r="F22" s="15" t="s">
        <v>1100</v>
      </c>
      <c r="G22" s="4" t="s">
        <v>362</v>
      </c>
      <c r="H22" s="17">
        <v>2.7498077668230301</v>
      </c>
    </row>
    <row r="23" spans="1:8">
      <c r="A23" s="150"/>
      <c r="B23" s="147"/>
      <c r="C23" s="165" t="s">
        <v>1101</v>
      </c>
      <c r="D23" s="150" t="s">
        <v>1102</v>
      </c>
      <c r="E23" s="150" t="s">
        <v>1103</v>
      </c>
      <c r="F23" s="150" t="s">
        <v>1104</v>
      </c>
      <c r="G23" s="4" t="s">
        <v>422</v>
      </c>
      <c r="H23" s="17">
        <v>-1.74494012672888</v>
      </c>
    </row>
    <row r="24" spans="1:8">
      <c r="A24" s="150"/>
      <c r="B24" s="147"/>
      <c r="C24" s="146"/>
      <c r="D24" s="150" t="s">
        <v>1105</v>
      </c>
      <c r="E24" s="150" t="s">
        <v>1106</v>
      </c>
      <c r="F24" s="150"/>
      <c r="G24" s="4" t="s">
        <v>282</v>
      </c>
      <c r="H24" s="17">
        <v>-1.8467319430886899</v>
      </c>
    </row>
    <row r="25" spans="1:8" ht="15.75">
      <c r="A25" s="150"/>
      <c r="B25" s="147" t="s">
        <v>1107</v>
      </c>
      <c r="C25" s="68" t="s">
        <v>1108</v>
      </c>
      <c r="D25" s="4" t="s">
        <v>1109</v>
      </c>
      <c r="E25" s="4" t="s">
        <v>1110</v>
      </c>
      <c r="F25" s="69" t="s">
        <v>1111</v>
      </c>
      <c r="G25" s="4" t="s">
        <v>503</v>
      </c>
      <c r="H25" s="17">
        <v>1.2631933924399901</v>
      </c>
    </row>
    <row r="26" spans="1:8" ht="27">
      <c r="A26" s="150"/>
      <c r="B26" s="147"/>
      <c r="C26" s="68" t="s">
        <v>1112</v>
      </c>
      <c r="D26" s="4" t="s">
        <v>1113</v>
      </c>
      <c r="E26" s="4" t="s">
        <v>1114</v>
      </c>
      <c r="F26" s="69" t="s">
        <v>1115</v>
      </c>
      <c r="G26" s="4" t="s">
        <v>483</v>
      </c>
      <c r="H26" s="17">
        <v>-1.0023359957606299</v>
      </c>
    </row>
    <row r="27" spans="1:8">
      <c r="A27" s="150"/>
      <c r="B27" s="147"/>
      <c r="C27" s="68" t="s">
        <v>1116</v>
      </c>
      <c r="D27" s="4" t="s">
        <v>1117</v>
      </c>
      <c r="E27" s="4" t="s">
        <v>1118</v>
      </c>
      <c r="F27" s="15" t="s">
        <v>1119</v>
      </c>
      <c r="G27" s="4" t="s">
        <v>166</v>
      </c>
      <c r="H27" s="17">
        <v>-2.8147717474772702</v>
      </c>
    </row>
    <row r="28" spans="1:8">
      <c r="A28" s="150"/>
      <c r="B28" s="147"/>
      <c r="C28" s="146" t="s">
        <v>1120</v>
      </c>
      <c r="D28" s="4" t="s">
        <v>1121</v>
      </c>
      <c r="E28" s="4" t="s">
        <v>1122</v>
      </c>
      <c r="F28" s="15" t="s">
        <v>1123</v>
      </c>
      <c r="G28" s="4" t="s">
        <v>284</v>
      </c>
      <c r="H28" s="17">
        <v>-2.7597872071296599</v>
      </c>
    </row>
    <row r="29" spans="1:8">
      <c r="A29" s="150"/>
      <c r="B29" s="147"/>
      <c r="C29" s="146"/>
      <c r="D29" s="4" t="s">
        <v>1124</v>
      </c>
      <c r="E29" s="4" t="s">
        <v>1125</v>
      </c>
      <c r="F29" s="69" t="s">
        <v>1126</v>
      </c>
      <c r="G29" s="4" t="s">
        <v>313</v>
      </c>
      <c r="H29" s="17">
        <v>1.9093618775154599</v>
      </c>
    </row>
    <row r="30" spans="1:8">
      <c r="A30" s="150"/>
      <c r="B30" s="147"/>
      <c r="C30" s="146" t="s">
        <v>1127</v>
      </c>
      <c r="D30" s="4" t="s">
        <v>1128</v>
      </c>
      <c r="E30" s="4" t="s">
        <v>1129</v>
      </c>
      <c r="F30" s="70" t="s">
        <v>1130</v>
      </c>
      <c r="G30" s="4" t="s">
        <v>316</v>
      </c>
      <c r="H30" s="17">
        <v>-1.38684070429351</v>
      </c>
    </row>
    <row r="31" spans="1:8">
      <c r="A31" s="150"/>
      <c r="B31" s="147"/>
      <c r="C31" s="146"/>
      <c r="D31" s="4" t="s">
        <v>1131</v>
      </c>
      <c r="E31" s="4" t="s">
        <v>1132</v>
      </c>
      <c r="F31" s="69" t="s">
        <v>1133</v>
      </c>
      <c r="G31" s="4" t="s">
        <v>167</v>
      </c>
      <c r="H31" s="17">
        <v>-2.4417290927230302</v>
      </c>
    </row>
    <row r="32" spans="1:8" ht="38.25">
      <c r="A32" s="150"/>
      <c r="B32" s="147" t="s">
        <v>1134</v>
      </c>
      <c r="C32" s="68" t="s">
        <v>1135</v>
      </c>
      <c r="D32" s="4" t="s">
        <v>1117</v>
      </c>
      <c r="E32" s="4" t="s">
        <v>1118</v>
      </c>
      <c r="F32" s="69" t="s">
        <v>1119</v>
      </c>
      <c r="G32" s="4" t="s">
        <v>166</v>
      </c>
      <c r="H32" s="17">
        <v>-2.8147717474772702</v>
      </c>
    </row>
    <row r="33" spans="1:8">
      <c r="A33" s="150"/>
      <c r="B33" s="147"/>
      <c r="C33" s="146" t="s">
        <v>1136</v>
      </c>
      <c r="D33" s="4" t="s">
        <v>1137</v>
      </c>
      <c r="E33" s="4" t="s">
        <v>1138</v>
      </c>
      <c r="F33" s="15" t="s">
        <v>1139</v>
      </c>
      <c r="G33" s="4" t="s">
        <v>458</v>
      </c>
      <c r="H33" s="17">
        <v>-1.2776716775939601</v>
      </c>
    </row>
    <row r="34" spans="1:8">
      <c r="A34" s="150"/>
      <c r="B34" s="147"/>
      <c r="C34" s="146"/>
      <c r="D34" s="150" t="s">
        <v>1140</v>
      </c>
      <c r="E34" s="150" t="s">
        <v>1141</v>
      </c>
      <c r="F34" s="157" t="s">
        <v>1142</v>
      </c>
      <c r="G34" s="4" t="s">
        <v>391</v>
      </c>
      <c r="H34" s="17">
        <v>1.77290409752992</v>
      </c>
    </row>
    <row r="35" spans="1:8">
      <c r="A35" s="150"/>
      <c r="B35" s="147"/>
      <c r="C35" s="146"/>
      <c r="D35" s="150"/>
      <c r="E35" s="150" t="s">
        <v>1141</v>
      </c>
      <c r="F35" s="158" t="s">
        <v>1143</v>
      </c>
      <c r="G35" s="4" t="s">
        <v>366</v>
      </c>
      <c r="H35" s="17">
        <v>-2.10831543609233</v>
      </c>
    </row>
    <row r="36" spans="1:8">
      <c r="A36" s="150"/>
      <c r="B36" s="147"/>
      <c r="C36" s="146" t="s">
        <v>1144</v>
      </c>
      <c r="D36" s="4" t="s">
        <v>1121</v>
      </c>
      <c r="E36" s="4" t="s">
        <v>1122</v>
      </c>
      <c r="F36" s="15" t="s">
        <v>1123</v>
      </c>
      <c r="G36" s="4" t="s">
        <v>284</v>
      </c>
      <c r="H36" s="17">
        <v>-2.7597872071296599</v>
      </c>
    </row>
    <row r="37" spans="1:8">
      <c r="A37" s="150"/>
      <c r="B37" s="147"/>
      <c r="C37" s="146"/>
      <c r="D37" s="4" t="s">
        <v>1124</v>
      </c>
      <c r="E37" s="4" t="s">
        <v>1125</v>
      </c>
      <c r="F37" s="69" t="s">
        <v>1126</v>
      </c>
      <c r="G37" s="4" t="s">
        <v>313</v>
      </c>
      <c r="H37" s="17">
        <v>1.9093618775154599</v>
      </c>
    </row>
    <row r="38" spans="1:8">
      <c r="A38" s="150"/>
      <c r="B38" s="147"/>
      <c r="C38" s="146" t="s">
        <v>1145</v>
      </c>
      <c r="D38" s="4" t="s">
        <v>1128</v>
      </c>
      <c r="E38" s="4" t="s">
        <v>1129</v>
      </c>
      <c r="F38" s="70" t="s">
        <v>1130</v>
      </c>
      <c r="G38" s="4" t="s">
        <v>316</v>
      </c>
      <c r="H38" s="17">
        <v>-1.38684070429351</v>
      </c>
    </row>
    <row r="39" spans="1:8">
      <c r="A39" s="150"/>
      <c r="B39" s="147"/>
      <c r="C39" s="146"/>
      <c r="D39" s="4" t="s">
        <v>1146</v>
      </c>
      <c r="E39" s="4" t="s">
        <v>1147</v>
      </c>
      <c r="F39" s="69" t="s">
        <v>1115</v>
      </c>
      <c r="G39" s="4" t="s">
        <v>483</v>
      </c>
      <c r="H39" s="17">
        <v>-1.0023359957606299</v>
      </c>
    </row>
    <row r="40" spans="1:8">
      <c r="A40" s="150"/>
      <c r="B40" s="147"/>
      <c r="C40" s="146"/>
      <c r="D40" s="4" t="s">
        <v>1131</v>
      </c>
      <c r="E40" s="4" t="s">
        <v>1132</v>
      </c>
      <c r="F40" s="69" t="s">
        <v>1133</v>
      </c>
      <c r="G40" s="4" t="s">
        <v>167</v>
      </c>
      <c r="H40" s="17">
        <v>-2.4417290927230302</v>
      </c>
    </row>
    <row r="41" spans="1:8">
      <c r="A41" s="150"/>
      <c r="B41" s="129" t="s">
        <v>1148</v>
      </c>
      <c r="C41" s="146" t="s">
        <v>1149</v>
      </c>
      <c r="D41" s="150" t="s">
        <v>1086</v>
      </c>
      <c r="E41" s="150" t="s">
        <v>1087</v>
      </c>
      <c r="F41" s="157" t="s">
        <v>1150</v>
      </c>
      <c r="G41" s="4" t="s">
        <v>348</v>
      </c>
      <c r="H41" s="17">
        <v>-1.84937963264234</v>
      </c>
    </row>
    <row r="42" spans="1:8">
      <c r="A42" s="150"/>
      <c r="B42" s="130"/>
      <c r="C42" s="159"/>
      <c r="D42" s="151" t="s">
        <v>1086</v>
      </c>
      <c r="E42" s="151" t="s">
        <v>1087</v>
      </c>
      <c r="F42" s="160" t="s">
        <v>1151</v>
      </c>
      <c r="G42" s="6" t="s">
        <v>401</v>
      </c>
      <c r="H42" s="25">
        <v>-1.3183182496083601</v>
      </c>
    </row>
    <row r="43" spans="1:8">
      <c r="A43" s="149" t="s">
        <v>877</v>
      </c>
      <c r="B43" s="152" t="s">
        <v>1152</v>
      </c>
      <c r="C43" s="146" t="s">
        <v>1153</v>
      </c>
      <c r="D43" s="128" t="s">
        <v>1154</v>
      </c>
      <c r="E43" s="128" t="s">
        <v>1155</v>
      </c>
      <c r="F43" s="153" t="s">
        <v>1156</v>
      </c>
      <c r="G43" s="4" t="s">
        <v>582</v>
      </c>
      <c r="H43" s="17">
        <f>VLOOKUP(G43,'[2]TB-24h-vs-gx01-24h.total.DEG'!$A:$O,9,0)</f>
        <v>-1.6872554746669199</v>
      </c>
    </row>
    <row r="44" spans="1:8">
      <c r="A44" s="150"/>
      <c r="B44" s="152"/>
      <c r="C44" s="146"/>
      <c r="D44" s="129"/>
      <c r="E44" s="129"/>
      <c r="F44" s="152"/>
      <c r="G44" s="4" t="s">
        <v>253</v>
      </c>
      <c r="H44" s="17">
        <f>VLOOKUP(G44,'[2]TB-24h-vs-gx01-24h.total.DEG'!$A:$O,9,0)</f>
        <v>-2.5775536929818501</v>
      </c>
    </row>
    <row r="45" spans="1:8">
      <c r="A45" s="150"/>
      <c r="B45" s="152"/>
      <c r="C45" s="71" t="s">
        <v>1157</v>
      </c>
      <c r="D45" s="4" t="s">
        <v>1158</v>
      </c>
      <c r="E45" s="4" t="s">
        <v>1159</v>
      </c>
      <c r="F45" s="70" t="s">
        <v>1160</v>
      </c>
      <c r="G45" s="4" t="s">
        <v>239</v>
      </c>
      <c r="H45" s="17">
        <f>VLOOKUP(G45,'[2]TB-24h-vs-gx01-24h.total.DEG'!$A:$O,9,0)</f>
        <v>-2.2675372066919501</v>
      </c>
    </row>
    <row r="46" spans="1:8">
      <c r="A46" s="151"/>
      <c r="B46" s="72" t="s">
        <v>1161</v>
      </c>
      <c r="C46" s="73" t="s">
        <v>1162</v>
      </c>
      <c r="D46" s="6" t="s">
        <v>1163</v>
      </c>
      <c r="E46" s="6" t="s">
        <v>1164</v>
      </c>
      <c r="F46" s="74" t="s">
        <v>1165</v>
      </c>
      <c r="G46" s="6" t="s">
        <v>619</v>
      </c>
      <c r="H46" s="25">
        <f>VLOOKUP(G46,'[2]TB-24h-vs-gx01-24h.total.DEG'!$A:$O,9,0)</f>
        <v>1.1276180978282999</v>
      </c>
    </row>
    <row r="47" spans="1:8">
      <c r="A47" s="149" t="s">
        <v>909</v>
      </c>
      <c r="B47" s="154" t="s">
        <v>1077</v>
      </c>
      <c r="C47" s="145" t="s">
        <v>1078</v>
      </c>
      <c r="D47" s="155" t="s">
        <v>1166</v>
      </c>
      <c r="E47" s="155" t="s">
        <v>1167</v>
      </c>
      <c r="F47" s="145" t="s">
        <v>1081</v>
      </c>
      <c r="G47" s="45" t="s">
        <v>1168</v>
      </c>
      <c r="H47" s="75">
        <v>1.4470156620212</v>
      </c>
    </row>
    <row r="48" spans="1:8">
      <c r="A48" s="150"/>
      <c r="B48" s="147"/>
      <c r="C48" s="146"/>
      <c r="D48" s="156" t="s">
        <v>1079</v>
      </c>
      <c r="E48" s="156" t="s">
        <v>1080</v>
      </c>
      <c r="F48" s="146" t="s">
        <v>1169</v>
      </c>
      <c r="G48" s="4" t="s">
        <v>1170</v>
      </c>
      <c r="H48" s="17">
        <v>1.5282520572712699</v>
      </c>
    </row>
    <row r="49" spans="1:8">
      <c r="A49" s="150"/>
      <c r="B49" s="147"/>
      <c r="C49" s="146"/>
      <c r="D49" s="156" t="s">
        <v>1079</v>
      </c>
      <c r="E49" s="156" t="s">
        <v>1080</v>
      </c>
      <c r="F49" s="146" t="s">
        <v>1169</v>
      </c>
      <c r="G49" s="4" t="s">
        <v>1171</v>
      </c>
      <c r="H49" s="17">
        <v>1.3450087106712501</v>
      </c>
    </row>
    <row r="50" spans="1:8" ht="38.25">
      <c r="A50" s="150"/>
      <c r="B50" s="147"/>
      <c r="C50" s="68" t="s">
        <v>1172</v>
      </c>
      <c r="D50" s="4" t="s">
        <v>1173</v>
      </c>
      <c r="E50" s="76" t="s">
        <v>1174</v>
      </c>
      <c r="F50" s="70" t="s">
        <v>1175</v>
      </c>
      <c r="G50" s="4" t="s">
        <v>1176</v>
      </c>
      <c r="H50" s="17">
        <v>3.6085800413195601</v>
      </c>
    </row>
    <row r="51" spans="1:8" ht="38.25">
      <c r="A51" s="150"/>
      <c r="B51" s="147"/>
      <c r="C51" s="68" t="s">
        <v>1177</v>
      </c>
      <c r="D51" s="4" t="s">
        <v>1178</v>
      </c>
      <c r="E51" s="4" t="s">
        <v>1179</v>
      </c>
      <c r="F51" s="70" t="s">
        <v>1180</v>
      </c>
      <c r="G51" s="4" t="s">
        <v>702</v>
      </c>
      <c r="H51" s="17">
        <v>-1.4775707475751501</v>
      </c>
    </row>
    <row r="52" spans="1:8" ht="25.5">
      <c r="A52" s="150"/>
      <c r="B52" s="147"/>
      <c r="C52" s="71" t="s">
        <v>1149</v>
      </c>
      <c r="D52" s="4" t="s">
        <v>1086</v>
      </c>
      <c r="E52" s="4" t="s">
        <v>1087</v>
      </c>
      <c r="F52" s="70" t="s">
        <v>1150</v>
      </c>
      <c r="G52" s="4" t="s">
        <v>348</v>
      </c>
      <c r="H52" s="17">
        <v>-1.33863071853691</v>
      </c>
    </row>
    <row r="53" spans="1:8">
      <c r="A53" s="150"/>
      <c r="B53" s="147" t="s">
        <v>1152</v>
      </c>
      <c r="C53" s="146" t="s">
        <v>1181</v>
      </c>
      <c r="D53" s="4" t="s">
        <v>1182</v>
      </c>
      <c r="E53" s="4" t="s">
        <v>1183</v>
      </c>
      <c r="F53" s="70" t="s">
        <v>1184</v>
      </c>
      <c r="G53" s="4" t="s">
        <v>692</v>
      </c>
      <c r="H53" s="17">
        <v>-2.7367288973746899</v>
      </c>
    </row>
    <row r="54" spans="1:8">
      <c r="A54" s="150"/>
      <c r="B54" s="147"/>
      <c r="C54" s="146"/>
      <c r="D54" s="4" t="s">
        <v>1185</v>
      </c>
      <c r="E54" s="77" t="s">
        <v>1186</v>
      </c>
      <c r="F54" s="78" t="s">
        <v>1187</v>
      </c>
      <c r="G54" s="4" t="s">
        <v>681</v>
      </c>
      <c r="H54" s="17">
        <v>-2.1143397731147302</v>
      </c>
    </row>
    <row r="55" spans="1:8">
      <c r="A55" s="151"/>
      <c r="B55" s="148"/>
      <c r="C55" s="73" t="s">
        <v>1188</v>
      </c>
      <c r="D55" s="6" t="s">
        <v>1189</v>
      </c>
      <c r="E55" s="6" t="s">
        <v>1190</v>
      </c>
      <c r="F55" s="74" t="s">
        <v>1191</v>
      </c>
      <c r="G55" s="6" t="s">
        <v>708</v>
      </c>
      <c r="H55" s="25">
        <v>-2.1105856151803901</v>
      </c>
    </row>
  </sheetData>
  <mergeCells count="45">
    <mergeCell ref="F23:F24"/>
    <mergeCell ref="A3:A42"/>
    <mergeCell ref="B3:B20"/>
    <mergeCell ref="C3:C17"/>
    <mergeCell ref="D3:D17"/>
    <mergeCell ref="E3:E17"/>
    <mergeCell ref="F3:F17"/>
    <mergeCell ref="C18:C19"/>
    <mergeCell ref="D18:D19"/>
    <mergeCell ref="E18:E19"/>
    <mergeCell ref="F18:F19"/>
    <mergeCell ref="B21:B24"/>
    <mergeCell ref="C21:C22"/>
    <mergeCell ref="C23:C24"/>
    <mergeCell ref="D23:D24"/>
    <mergeCell ref="E23:E24"/>
    <mergeCell ref="B25:B31"/>
    <mergeCell ref="C28:C29"/>
    <mergeCell ref="C30:C31"/>
    <mergeCell ref="B32:B40"/>
    <mergeCell ref="C33:C35"/>
    <mergeCell ref="E34:E35"/>
    <mergeCell ref="F34:F35"/>
    <mergeCell ref="C36:C37"/>
    <mergeCell ref="C38:C40"/>
    <mergeCell ref="B41:B42"/>
    <mergeCell ref="C41:C42"/>
    <mergeCell ref="D41:D42"/>
    <mergeCell ref="E41:E42"/>
    <mergeCell ref="F41:F42"/>
    <mergeCell ref="D34:D35"/>
    <mergeCell ref="F47:F49"/>
    <mergeCell ref="B53:B55"/>
    <mergeCell ref="C53:C54"/>
    <mergeCell ref="A43:A46"/>
    <mergeCell ref="B43:B45"/>
    <mergeCell ref="C43:C44"/>
    <mergeCell ref="D43:D44"/>
    <mergeCell ref="E43:E44"/>
    <mergeCell ref="F43:F44"/>
    <mergeCell ref="A47:A55"/>
    <mergeCell ref="B47:B52"/>
    <mergeCell ref="C47:C49"/>
    <mergeCell ref="D47:D49"/>
    <mergeCell ref="E47:E49"/>
  </mergeCells>
  <phoneticPr fontId="2" type="noConversion"/>
  <conditionalFormatting sqref="G3:G19">
    <cfRule type="duplicateValues" dxfId="1" priority="2"/>
  </conditionalFormatting>
  <conditionalFormatting sqref="G20">
    <cfRule type="duplicateValues" dxfId="0" priority="1"/>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 S1</vt:lpstr>
      <vt:lpstr>S2</vt:lpstr>
      <vt:lpstr>S3</vt:lpstr>
      <vt:lpstr>S4</vt:lpstr>
      <vt:lpstr>S5</vt:lpstr>
      <vt:lpstr>S6</vt:lpstr>
      <vt:lpstr>S7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微分</dc:creator>
  <cp:lastModifiedBy>MDPI</cp:lastModifiedBy>
  <dcterms:created xsi:type="dcterms:W3CDTF">2015-06-05T18:19:34Z</dcterms:created>
  <dcterms:modified xsi:type="dcterms:W3CDTF">2022-12-20T08:49:05Z</dcterms:modified>
</cp:coreProperties>
</file>