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E:\1-Production work\6.19\con 1 - ijms-2408612\"/>
    </mc:Choice>
  </mc:AlternateContent>
  <xr:revisionPtr revIDLastSave="0" documentId="13_ncr:1_{96A6410A-C1BD-4732-B0A9-7AF85027587D}" xr6:coauthVersionLast="47" xr6:coauthVersionMax="47" xr10:uidLastSave="{00000000-0000-0000-0000-000000000000}"/>
  <bookViews>
    <workbookView xWindow="-120" yWindow="-120" windowWidth="29040" windowHeight="15840" activeTab="11" xr2:uid="{00000000-000D-0000-FFFF-FFFF00000000}"/>
  </bookViews>
  <sheets>
    <sheet name="Table S1" sheetId="2" r:id="rId1"/>
    <sheet name="Table S2" sheetId="3" r:id="rId2"/>
    <sheet name="Table S3" sheetId="4" r:id="rId3"/>
    <sheet name="Table S4" sheetId="12" r:id="rId4"/>
    <sheet name="Table S5" sheetId="7" r:id="rId5"/>
    <sheet name="Table S6" sheetId="5" r:id="rId6"/>
    <sheet name="Table S7" sheetId="6" r:id="rId7"/>
    <sheet name="Table S8" sheetId="18" r:id="rId8"/>
    <sheet name="Table S9" sheetId="14" r:id="rId9"/>
    <sheet name="Table S10" sheetId="11" r:id="rId10"/>
    <sheet name="Table S11" sheetId="10" r:id="rId11"/>
    <sheet name="Table S12" sheetId="15" r:id="rId12"/>
  </sheets>
  <definedNames>
    <definedName name="network?taskId_b0xCpFmNVUOG_sessionId_b2w9fWAwTjUW" localSheetId="9">'Table S10'!#REF!</definedName>
    <definedName name="network?taskId_b0xCpFmNVUOG_sessionId_b2w9fWAwTjUW_1" localSheetId="9">'Table S10'!$A$2:$N$17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4" l="1"/>
  <c r="H5" i="4"/>
  <c r="H6" i="4"/>
  <c r="H7" i="4"/>
  <c r="H8" i="4"/>
  <c r="H9" i="4"/>
  <c r="H10" i="4"/>
  <c r="H11" i="4"/>
  <c r="H12" i="4"/>
  <c r="H13" i="4"/>
  <c r="H14" i="4"/>
  <c r="H15" i="4"/>
  <c r="H3" i="4"/>
  <c r="D4" i="4"/>
  <c r="D5" i="4"/>
  <c r="D6" i="4"/>
  <c r="D7" i="4"/>
  <c r="D8" i="4"/>
  <c r="D9" i="4"/>
  <c r="D10" i="4"/>
  <c r="D11" i="4"/>
  <c r="D12" i="4"/>
  <c r="D13" i="4"/>
  <c r="D14" i="4"/>
  <c r="D15" i="4"/>
  <c r="D3" i="4"/>
  <c r="G25" i="11"/>
  <c r="G24" i="11"/>
  <c r="G16" i="4"/>
  <c r="F16" i="4"/>
  <c r="C16" i="4"/>
  <c r="B16" i="4"/>
  <c r="H16" i="4" l="1"/>
  <c r="D16" i="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90A0CA1-162E-4830-B3D5-DE1684F08EA6}" name="连接11" type="4" refreshedVersion="7" background="1" saveData="1">
    <webPr sourceData="1" parsePre="1" consecutive="1" xl2000="1" url="https://cn.string-db.org/cgi/network?taskId=b0xCpFmNVUOG&amp;sessionId=b2w9fWAwTjUW" htmlFormat="all"/>
  </connection>
</connections>
</file>

<file path=xl/sharedStrings.xml><?xml version="1.0" encoding="utf-8"?>
<sst xmlns="http://schemas.openxmlformats.org/spreadsheetml/2006/main" count="2883" uniqueCount="1329">
  <si>
    <t>SNP</t>
  </si>
  <si>
    <t>Chr</t>
  </si>
  <si>
    <t>TM10387</t>
  </si>
  <si>
    <t>A5</t>
  </si>
  <si>
    <t>TM10953</t>
  </si>
  <si>
    <t>TM13159</t>
  </si>
  <si>
    <t>TM21439</t>
  </si>
  <si>
    <t>A7</t>
  </si>
  <si>
    <t>E2</t>
  </si>
  <si>
    <t>TM22226</t>
  </si>
  <si>
    <t>A8</t>
  </si>
  <si>
    <t>TM38921</t>
  </si>
  <si>
    <t>A11</t>
  </si>
  <si>
    <t>TM39097</t>
  </si>
  <si>
    <t>TM39105</t>
  </si>
  <si>
    <t>TM39111</t>
  </si>
  <si>
    <t>TM39118</t>
  </si>
  <si>
    <t>TM39119</t>
  </si>
  <si>
    <t>TM39120</t>
  </si>
  <si>
    <t>TM39121</t>
  </si>
  <si>
    <t>TM39122</t>
  </si>
  <si>
    <t>TM39136</t>
  </si>
  <si>
    <t>TM42527</t>
  </si>
  <si>
    <t>A12</t>
  </si>
  <si>
    <t>TM42563</t>
  </si>
  <si>
    <t>TM46588</t>
  </si>
  <si>
    <t>A13</t>
  </si>
  <si>
    <t>TM47373</t>
  </si>
  <si>
    <t>TM52184</t>
  </si>
  <si>
    <t>D2</t>
  </si>
  <si>
    <t>TM53197</t>
  </si>
  <si>
    <t>TM53588</t>
  </si>
  <si>
    <t>D3</t>
  </si>
  <si>
    <t>TM55461</t>
  </si>
  <si>
    <t>D4</t>
  </si>
  <si>
    <t>TM55484</t>
  </si>
  <si>
    <t>TM55582</t>
  </si>
  <si>
    <t>TM55817</t>
  </si>
  <si>
    <t>TM55819</t>
  </si>
  <si>
    <t>TM57002</t>
  </si>
  <si>
    <t>D5</t>
  </si>
  <si>
    <t>TM57478</t>
  </si>
  <si>
    <t>TM57486</t>
  </si>
  <si>
    <t>TM58314</t>
  </si>
  <si>
    <t>TM6245</t>
  </si>
  <si>
    <t>TM6246</t>
  </si>
  <si>
    <t>TM6247</t>
  </si>
  <si>
    <t>TM6248</t>
  </si>
  <si>
    <t>TM69172</t>
  </si>
  <si>
    <t>D8</t>
  </si>
  <si>
    <t>TM72587</t>
  </si>
  <si>
    <t>D9</t>
  </si>
  <si>
    <t>TM73642</t>
  </si>
  <si>
    <t>D10</t>
  </si>
  <si>
    <t>TM75017</t>
  </si>
  <si>
    <t>TM76204</t>
  </si>
  <si>
    <t>D11</t>
  </si>
  <si>
    <t>TM78526</t>
  </si>
  <si>
    <t>D12</t>
  </si>
  <si>
    <t>TM80159</t>
  </si>
  <si>
    <t>D13</t>
  </si>
  <si>
    <t>TM81325</t>
  </si>
  <si>
    <t>TM8562</t>
  </si>
  <si>
    <t>A4</t>
  </si>
  <si>
    <t>TM8787</t>
  </si>
  <si>
    <t>MLM</t>
    <phoneticPr fontId="1" type="noConversion"/>
  </si>
  <si>
    <t>TMLM</t>
    <phoneticPr fontId="1" type="noConversion"/>
  </si>
  <si>
    <r>
      <t>E</t>
    </r>
    <r>
      <rPr>
        <vertAlign val="subscript"/>
        <sz val="11"/>
        <color theme="1"/>
        <rFont val="Times New Roman"/>
        <family val="1"/>
      </rPr>
      <t>1</t>
    </r>
    <phoneticPr fontId="1" type="noConversion"/>
  </si>
  <si>
    <r>
      <t>E</t>
    </r>
    <r>
      <rPr>
        <vertAlign val="subscript"/>
        <sz val="11"/>
        <color theme="1"/>
        <rFont val="Times New Roman"/>
        <family val="1"/>
      </rPr>
      <t>2</t>
    </r>
    <phoneticPr fontId="1" type="noConversion"/>
  </si>
  <si>
    <r>
      <t>E</t>
    </r>
    <r>
      <rPr>
        <vertAlign val="subscript"/>
        <sz val="11"/>
        <color theme="1"/>
        <rFont val="Times New Roman"/>
        <family val="1"/>
      </rPr>
      <t>3</t>
    </r>
    <phoneticPr fontId="1" type="noConversion"/>
  </si>
  <si>
    <r>
      <t>E</t>
    </r>
    <r>
      <rPr>
        <vertAlign val="subscript"/>
        <sz val="11"/>
        <color theme="1"/>
        <rFont val="Times New Roman"/>
        <family val="1"/>
      </rPr>
      <t>4</t>
    </r>
    <phoneticPr fontId="1" type="noConversion"/>
  </si>
  <si>
    <r>
      <t>E</t>
    </r>
    <r>
      <rPr>
        <vertAlign val="subscript"/>
        <sz val="11"/>
        <color theme="1"/>
        <rFont val="Times New Roman"/>
        <family val="1"/>
      </rPr>
      <t>5</t>
    </r>
    <phoneticPr fontId="1" type="noConversion"/>
  </si>
  <si>
    <r>
      <t>0.84</t>
    </r>
    <r>
      <rPr>
        <vertAlign val="superscript"/>
        <sz val="11"/>
        <color theme="1"/>
        <rFont val="Times New Roman"/>
        <family val="1"/>
      </rPr>
      <t>**</t>
    </r>
    <phoneticPr fontId="1" type="noConversion"/>
  </si>
  <si>
    <r>
      <t>0.88</t>
    </r>
    <r>
      <rPr>
        <vertAlign val="superscript"/>
        <sz val="11"/>
        <color theme="1"/>
        <rFont val="Times New Roman"/>
        <family val="1"/>
      </rPr>
      <t>**</t>
    </r>
    <phoneticPr fontId="1" type="noConversion"/>
  </si>
  <si>
    <r>
      <t>0.79</t>
    </r>
    <r>
      <rPr>
        <vertAlign val="superscript"/>
        <sz val="11"/>
        <color theme="1"/>
        <rFont val="Times New Roman"/>
        <family val="1"/>
      </rPr>
      <t>**</t>
    </r>
    <phoneticPr fontId="1" type="noConversion"/>
  </si>
  <si>
    <r>
      <t>0.85</t>
    </r>
    <r>
      <rPr>
        <vertAlign val="superscript"/>
        <sz val="11"/>
        <color theme="1"/>
        <rFont val="Times New Roman"/>
        <family val="1"/>
      </rPr>
      <t>**</t>
    </r>
    <phoneticPr fontId="1" type="noConversion"/>
  </si>
  <si>
    <r>
      <t>0.86</t>
    </r>
    <r>
      <rPr>
        <vertAlign val="superscript"/>
        <sz val="11"/>
        <color theme="1"/>
        <rFont val="Times New Roman"/>
        <family val="1"/>
      </rPr>
      <t>**</t>
    </r>
    <phoneticPr fontId="1" type="noConversion"/>
  </si>
  <si>
    <r>
      <t>0.87</t>
    </r>
    <r>
      <rPr>
        <vertAlign val="superscript"/>
        <sz val="11"/>
        <color theme="1"/>
        <rFont val="Times New Roman"/>
        <family val="1"/>
      </rPr>
      <t>**</t>
    </r>
    <phoneticPr fontId="1" type="noConversion"/>
  </si>
  <si>
    <r>
      <t>0.92</t>
    </r>
    <r>
      <rPr>
        <vertAlign val="superscript"/>
        <sz val="11"/>
        <color theme="1"/>
        <rFont val="Times New Roman"/>
        <family val="1"/>
      </rPr>
      <t>**</t>
    </r>
    <phoneticPr fontId="1" type="noConversion"/>
  </si>
  <si>
    <t>model</t>
    <phoneticPr fontId="1" type="noConversion"/>
  </si>
  <si>
    <t>-lgP</t>
  </si>
  <si>
    <t>FaST-LMM</t>
    <phoneticPr fontId="1" type="noConversion"/>
  </si>
  <si>
    <t>E5</t>
    <phoneticPr fontId="1" type="noConversion"/>
  </si>
  <si>
    <t>E1</t>
  </si>
  <si>
    <t>TM10532</t>
  </si>
  <si>
    <t>FarmCPU</t>
    <phoneticPr fontId="1" type="noConversion"/>
  </si>
  <si>
    <t>E4</t>
    <phoneticPr fontId="1" type="noConversion"/>
  </si>
  <si>
    <t>TM10578</t>
  </si>
  <si>
    <t>Gh_A05G1235</t>
    <phoneticPr fontId="1" type="noConversion"/>
  </si>
  <si>
    <t>E3</t>
    <phoneticPr fontId="1" type="noConversion"/>
  </si>
  <si>
    <t>TM10905</t>
  </si>
  <si>
    <t>BLINK</t>
    <phoneticPr fontId="1" type="noConversion"/>
  </si>
  <si>
    <t>TM13338</t>
  </si>
  <si>
    <t>TM13339</t>
  </si>
  <si>
    <t>TM13508</t>
  </si>
  <si>
    <t>TM14502</t>
  </si>
  <si>
    <t>TM15016</t>
  </si>
  <si>
    <t>TM15433</t>
  </si>
  <si>
    <t>TM15442</t>
  </si>
  <si>
    <t>TM15453</t>
  </si>
  <si>
    <t>TM15461</t>
  </si>
  <si>
    <t>TM15462</t>
  </si>
  <si>
    <t>TM15463</t>
  </si>
  <si>
    <t>TM15468</t>
  </si>
  <si>
    <t>TM15471</t>
  </si>
  <si>
    <t>TM15473</t>
  </si>
  <si>
    <t>TM15474</t>
  </si>
  <si>
    <t>TM15476</t>
  </si>
  <si>
    <t>TM15477</t>
  </si>
  <si>
    <t>TM15481</t>
  </si>
  <si>
    <t>TM15488</t>
  </si>
  <si>
    <t>TM15492</t>
  </si>
  <si>
    <t>TM15503</t>
  </si>
  <si>
    <t>TM15504</t>
  </si>
  <si>
    <t>TM15505</t>
  </si>
  <si>
    <t>TM15514</t>
  </si>
  <si>
    <t>TM15530</t>
  </si>
  <si>
    <t>TM15535</t>
  </si>
  <si>
    <t>TM15544</t>
  </si>
  <si>
    <t>TM15605</t>
  </si>
  <si>
    <t>TM15661</t>
  </si>
  <si>
    <t>TM15672</t>
  </si>
  <si>
    <t>TM15680</t>
  </si>
  <si>
    <t>TM15691</t>
  </si>
  <si>
    <t>TM16147</t>
  </si>
  <si>
    <t>E2</t>
    <phoneticPr fontId="1" type="noConversion"/>
  </si>
  <si>
    <t>TM18030</t>
  </si>
  <si>
    <t>TM18103</t>
  </si>
  <si>
    <t>TM18439</t>
  </si>
  <si>
    <t>TM20065</t>
  </si>
  <si>
    <t>TM20068</t>
  </si>
  <si>
    <t>TM20242</t>
  </si>
  <si>
    <t>TM20999</t>
  </si>
  <si>
    <t>TM21769</t>
  </si>
  <si>
    <t>TM21770</t>
  </si>
  <si>
    <t>TM21794</t>
  </si>
  <si>
    <t>TM21821</t>
  </si>
  <si>
    <t>Gh_A08G0171</t>
  </si>
  <si>
    <t>Gh_A08G0534</t>
  </si>
  <si>
    <t>TM26806</t>
  </si>
  <si>
    <t>TM34057</t>
  </si>
  <si>
    <t>Gh_A10G0656</t>
  </si>
  <si>
    <t>E1</t>
    <phoneticPr fontId="1" type="noConversion"/>
  </si>
  <si>
    <t>TM36131</t>
  </si>
  <si>
    <t>TM36838</t>
    <phoneticPr fontId="1" type="noConversion"/>
  </si>
  <si>
    <t>TM37243</t>
  </si>
  <si>
    <t>TM37451</t>
  </si>
  <si>
    <t>Gh_A11G1229</t>
  </si>
  <si>
    <t>TM37916</t>
  </si>
  <si>
    <t>Gh_A11G1521</t>
  </si>
  <si>
    <t>TM38124</t>
  </si>
  <si>
    <t>TM3832</t>
  </si>
  <si>
    <t>Gh_A02G0210</t>
  </si>
  <si>
    <t>TM38571</t>
  </si>
  <si>
    <t>TM3873</t>
  </si>
  <si>
    <t>TM3880</t>
  </si>
  <si>
    <t>TM3887</t>
  </si>
  <si>
    <t>TM3888</t>
  </si>
  <si>
    <t>TM39099</t>
  </si>
  <si>
    <t>TM39100</t>
  </si>
  <si>
    <t>TM39101</t>
  </si>
  <si>
    <t>TM39106</t>
    <phoneticPr fontId="1" type="noConversion"/>
  </si>
  <si>
    <t>TM39108</t>
  </si>
  <si>
    <t>TM39109</t>
  </si>
  <si>
    <t>Gh_A11G2242</t>
  </si>
  <si>
    <t>TM39112</t>
  </si>
  <si>
    <t>TM39113</t>
  </si>
  <si>
    <t>TM39114</t>
  </si>
  <si>
    <t>Gh_A11G2243</t>
  </si>
  <si>
    <t>Gh_A11G2244</t>
  </si>
  <si>
    <t>TM40104</t>
  </si>
  <si>
    <t>TM42489</t>
  </si>
  <si>
    <t>Gh_A12G1423</t>
  </si>
  <si>
    <t>TM42542</t>
  </si>
  <si>
    <t>TM43044</t>
  </si>
  <si>
    <t>Gh_A12G2254</t>
  </si>
  <si>
    <t>TM43182</t>
  </si>
  <si>
    <t>Gh_A13G0051</t>
  </si>
  <si>
    <t>TM43569</t>
  </si>
  <si>
    <t>TM43578</t>
  </si>
  <si>
    <t>Gh_A13G0479</t>
  </si>
  <si>
    <t>TM47157</t>
  </si>
  <si>
    <t>TM47856</t>
  </si>
  <si>
    <t>Gh_D01G0226</t>
  </si>
  <si>
    <t>TM47857</t>
  </si>
  <si>
    <t>Gh_D01G0227</t>
    <phoneticPr fontId="1" type="noConversion"/>
  </si>
  <si>
    <t>TM47862</t>
  </si>
  <si>
    <t>TM48372</t>
  </si>
  <si>
    <t>TM48373</t>
  </si>
  <si>
    <t>TM49111</t>
  </si>
  <si>
    <t>TM50150</t>
  </si>
  <si>
    <t>TM50464</t>
  </si>
  <si>
    <t>Gh_D02G0258</t>
  </si>
  <si>
    <t>TM5225</t>
  </si>
  <si>
    <t>TM53187</t>
  </si>
  <si>
    <t>TM55814</t>
  </si>
  <si>
    <t>TM55815</t>
  </si>
  <si>
    <t>TM55818</t>
  </si>
  <si>
    <t>TM56637</t>
  </si>
  <si>
    <t>Gh_D04G1763</t>
  </si>
  <si>
    <t>TM56730</t>
  </si>
  <si>
    <t>E3</t>
  </si>
  <si>
    <t>TM57000</t>
  </si>
  <si>
    <t>TM57144</t>
  </si>
  <si>
    <t>TM57447</t>
  </si>
  <si>
    <t>Gh_D05G2096</t>
  </si>
  <si>
    <t>TM57488</t>
  </si>
  <si>
    <t>TM57590</t>
  </si>
  <si>
    <t>Gh_D05G2398</t>
  </si>
  <si>
    <t>TM5790</t>
  </si>
  <si>
    <t>TM58234</t>
  </si>
  <si>
    <t>TM5844</t>
  </si>
  <si>
    <t>TM6122</t>
  </si>
  <si>
    <t>TM6123</t>
  </si>
  <si>
    <t>TM6124</t>
  </si>
  <si>
    <t>TM6128</t>
  </si>
  <si>
    <t>TM6129</t>
  </si>
  <si>
    <t>TM6135</t>
  </si>
  <si>
    <t>TM6148</t>
  </si>
  <si>
    <t>TM6151</t>
  </si>
  <si>
    <t>TM6156</t>
  </si>
  <si>
    <t>TM6198</t>
    <phoneticPr fontId="1" type="noConversion"/>
  </si>
  <si>
    <t>TM62867</t>
  </si>
  <si>
    <t>TM6361</t>
  </si>
  <si>
    <t>TM6447</t>
  </si>
  <si>
    <t>TM6457</t>
  </si>
  <si>
    <t>TM6459</t>
  </si>
  <si>
    <t>TM6462</t>
  </si>
  <si>
    <t>TM6466</t>
  </si>
  <si>
    <t>Gh_A03G0507</t>
  </si>
  <si>
    <t>TM6480</t>
  </si>
  <si>
    <t>TM68186</t>
  </si>
  <si>
    <t>TM68752</t>
  </si>
  <si>
    <t>TM68779</t>
  </si>
  <si>
    <t>TM68792</t>
  </si>
  <si>
    <t>TM68796</t>
  </si>
  <si>
    <t>TM68823</t>
  </si>
  <si>
    <t>TM68831</t>
  </si>
  <si>
    <t>Gh_D08G1340</t>
  </si>
  <si>
    <t>TM68837</t>
  </si>
  <si>
    <t>TM68842</t>
  </si>
  <si>
    <t>TM68849</t>
  </si>
  <si>
    <t>TM68856</t>
  </si>
  <si>
    <t>TM68859</t>
  </si>
  <si>
    <t>TM68861</t>
    <phoneticPr fontId="1" type="noConversion"/>
  </si>
  <si>
    <t>TM68863</t>
  </si>
  <si>
    <t>TM68865</t>
  </si>
  <si>
    <t>TM68866</t>
  </si>
  <si>
    <t>TM68868</t>
  </si>
  <si>
    <t>TM68869</t>
  </si>
  <si>
    <t>TM68870</t>
  </si>
  <si>
    <t>TM68953</t>
  </si>
  <si>
    <t>TM68956</t>
  </si>
  <si>
    <t>TM68957</t>
  </si>
  <si>
    <t>TM68959</t>
  </si>
  <si>
    <t>TM68965</t>
  </si>
  <si>
    <t>TM68967</t>
  </si>
  <si>
    <t>TM69189</t>
  </si>
  <si>
    <t>Gh_D08G1713</t>
  </si>
  <si>
    <t>TM69722</t>
  </si>
  <si>
    <t>Gh_D08G2210</t>
    <phoneticPr fontId="1" type="noConversion"/>
  </si>
  <si>
    <t>TM69821</t>
  </si>
  <si>
    <t>Gh_D08G2389</t>
  </si>
  <si>
    <t>TM69839</t>
  </si>
  <si>
    <t>TM70195</t>
  </si>
  <si>
    <t>TM72016</t>
  </si>
  <si>
    <t>Gh_D09G0869</t>
  </si>
  <si>
    <t>TM72022</t>
  </si>
  <si>
    <t>Gh_D09G0880</t>
  </si>
  <si>
    <t>TM72023</t>
  </si>
  <si>
    <t>Gh_D09G0881</t>
  </si>
  <si>
    <t>TM72048</t>
  </si>
  <si>
    <t>TM72173</t>
  </si>
  <si>
    <t>TM72205</t>
  </si>
  <si>
    <t>TM72828</t>
  </si>
  <si>
    <t>Gh_D09G1994</t>
  </si>
  <si>
    <t>TM74063</t>
  </si>
  <si>
    <t>Gh_D10G2133</t>
  </si>
  <si>
    <t>TM75209</t>
  </si>
  <si>
    <t>TM75231</t>
  </si>
  <si>
    <t>Gh_D10G2390</t>
  </si>
  <si>
    <t>TM75295</t>
  </si>
  <si>
    <t>TM75702</t>
  </si>
  <si>
    <t>TM77549</t>
  </si>
  <si>
    <t>TM78556</t>
  </si>
  <si>
    <t>TM79268</t>
  </si>
  <si>
    <t>TM80047</t>
  </si>
  <si>
    <t>TM80085</t>
  </si>
  <si>
    <t>Gh_D13G0266</t>
    <phoneticPr fontId="1" type="noConversion"/>
  </si>
  <si>
    <t>TM80160</t>
  </si>
  <si>
    <t>Gh_D13G0267</t>
  </si>
  <si>
    <t>TM8663</t>
  </si>
  <si>
    <t>Gh_A04G0031</t>
  </si>
  <si>
    <t>TM9800</t>
  </si>
  <si>
    <t>TM11350</t>
  </si>
  <si>
    <t>Gh_A05G2346</t>
    <phoneticPr fontId="1" type="noConversion"/>
  </si>
  <si>
    <t>TM13378</t>
  </si>
  <si>
    <t>TM13445</t>
  </si>
  <si>
    <t>TM13486</t>
  </si>
  <si>
    <t>TM13587</t>
  </si>
  <si>
    <t>Gh_A06G0113</t>
  </si>
  <si>
    <t>TM14651</t>
  </si>
  <si>
    <t>TM15875</t>
  </si>
  <si>
    <t>TM18466</t>
  </si>
  <si>
    <t>TM21373</t>
  </si>
  <si>
    <t>Gh_A07G1805</t>
  </si>
  <si>
    <t>TM21522</t>
  </si>
  <si>
    <t>TM28893</t>
  </si>
  <si>
    <t>TM34291</t>
  </si>
  <si>
    <t>TM34295</t>
  </si>
  <si>
    <t>TM36787</t>
  </si>
  <si>
    <t>TM37105</t>
  </si>
  <si>
    <t>TM3882</t>
  </si>
  <si>
    <t>TM3885</t>
  </si>
  <si>
    <t>TM39049</t>
  </si>
  <si>
    <t>TM39107</t>
  </si>
  <si>
    <t>TM3983</t>
  </si>
  <si>
    <t>TM42999</t>
  </si>
  <si>
    <t>TM47574</t>
  </si>
  <si>
    <t>TM48143</t>
  </si>
  <si>
    <t>TM48144</t>
  </si>
  <si>
    <t>TM49718</t>
  </si>
  <si>
    <t>TM50491</t>
  </si>
  <si>
    <t>Gh_D02G0273</t>
  </si>
  <si>
    <t>TM50592</t>
  </si>
  <si>
    <t>Gh_D02G0383</t>
  </si>
  <si>
    <t>Gh_D02G2001</t>
  </si>
  <si>
    <t>TM53778</t>
  </si>
  <si>
    <t>TM57328</t>
  </si>
  <si>
    <t>TM57450</t>
  </si>
  <si>
    <t>Gh_D05G2098</t>
  </si>
  <si>
    <t>TM57525</t>
  </si>
  <si>
    <t>TM57786</t>
  </si>
  <si>
    <t>TM5787</t>
  </si>
  <si>
    <t>Gh_A02G1667</t>
  </si>
  <si>
    <t>TM58932</t>
  </si>
  <si>
    <t>TM59367</t>
  </si>
  <si>
    <t>TM61989</t>
  </si>
  <si>
    <t>TM6220</t>
  </si>
  <si>
    <t>BLUP</t>
    <phoneticPr fontId="1" type="noConversion"/>
  </si>
  <si>
    <t>Gh_A03G0336</t>
  </si>
  <si>
    <t>TM63142</t>
  </si>
  <si>
    <t>TM63426</t>
  </si>
  <si>
    <t>TM66975</t>
  </si>
  <si>
    <t>TM67276</t>
  </si>
  <si>
    <t>TM67307</t>
  </si>
  <si>
    <t>TM69216</t>
  </si>
  <si>
    <t>TM69796</t>
  </si>
  <si>
    <t>Gh_D08G2331</t>
  </si>
  <si>
    <t>TM69797</t>
  </si>
  <si>
    <t>TM69823</t>
  </si>
  <si>
    <t>TM70066</t>
  </si>
  <si>
    <t>TM71861</t>
  </si>
  <si>
    <t>TM72669</t>
  </si>
  <si>
    <t>Gh_D09G1762</t>
  </si>
  <si>
    <t>TM73167</t>
  </si>
  <si>
    <t>TM76369</t>
  </si>
  <si>
    <t>TM76963</t>
  </si>
  <si>
    <t>TM77292</t>
  </si>
  <si>
    <t>Gh_D12G0467</t>
  </si>
  <si>
    <t>TM77318</t>
  </si>
  <si>
    <t>TM78960</t>
  </si>
  <si>
    <t>Gh_D12G1374</t>
  </si>
  <si>
    <t>TM80063</t>
  </si>
  <si>
    <t>Gh_D13G0119</t>
  </si>
  <si>
    <t>TM80254</t>
  </si>
  <si>
    <t>Gh_D13G0381</t>
  </si>
  <si>
    <t>TM80255</t>
  </si>
  <si>
    <t>Gh_A04G0019</t>
  </si>
  <si>
    <t>TM8945</t>
  </si>
  <si>
    <t>TM9015</t>
  </si>
  <si>
    <t>Gh_A04G0062</t>
    <phoneticPr fontId="1" type="noConversion"/>
  </si>
  <si>
    <t>ENV.</t>
    <phoneticPr fontId="1" type="noConversion"/>
  </si>
  <si>
    <t>Chr.</t>
    <phoneticPr fontId="1" type="noConversion"/>
  </si>
  <si>
    <t>Pos.</t>
    <phoneticPr fontId="1" type="noConversion"/>
  </si>
  <si>
    <t>A5</t>
    <phoneticPr fontId="1" type="noConversion"/>
  </si>
  <si>
    <t>A6</t>
    <phoneticPr fontId="1" type="noConversion"/>
  </si>
  <si>
    <t>A7</t>
    <phoneticPr fontId="1" type="noConversion"/>
  </si>
  <si>
    <t>A8</t>
    <phoneticPr fontId="1" type="noConversion"/>
  </si>
  <si>
    <t>A10</t>
    <phoneticPr fontId="1" type="noConversion"/>
  </si>
  <si>
    <t>A11</t>
    <phoneticPr fontId="1" type="noConversion"/>
  </si>
  <si>
    <t>A2</t>
    <phoneticPr fontId="1" type="noConversion"/>
  </si>
  <si>
    <t>A12</t>
    <phoneticPr fontId="1" type="noConversion"/>
  </si>
  <si>
    <t>A13</t>
    <phoneticPr fontId="1" type="noConversion"/>
  </si>
  <si>
    <t>D1</t>
    <phoneticPr fontId="1" type="noConversion"/>
  </si>
  <si>
    <t>D2</t>
    <phoneticPr fontId="1" type="noConversion"/>
  </si>
  <si>
    <t>D3</t>
    <phoneticPr fontId="1" type="noConversion"/>
  </si>
  <si>
    <t>D4</t>
    <phoneticPr fontId="1" type="noConversion"/>
  </si>
  <si>
    <t>D5</t>
    <phoneticPr fontId="1" type="noConversion"/>
  </si>
  <si>
    <t>A3</t>
    <phoneticPr fontId="1" type="noConversion"/>
  </si>
  <si>
    <t>D6</t>
    <phoneticPr fontId="1" type="noConversion"/>
  </si>
  <si>
    <t>D8</t>
    <phoneticPr fontId="1" type="noConversion"/>
  </si>
  <si>
    <t>D9</t>
    <phoneticPr fontId="1" type="noConversion"/>
  </si>
  <si>
    <t>D10</t>
    <phoneticPr fontId="1" type="noConversion"/>
  </si>
  <si>
    <t>D11</t>
    <phoneticPr fontId="1" type="noConversion"/>
  </si>
  <si>
    <t>D12</t>
    <phoneticPr fontId="1" type="noConversion"/>
  </si>
  <si>
    <t>D13</t>
    <phoneticPr fontId="1" type="noConversion"/>
  </si>
  <si>
    <t>A4</t>
    <phoneticPr fontId="1" type="noConversion"/>
  </si>
  <si>
    <t>D7</t>
    <phoneticPr fontId="1" type="noConversion"/>
  </si>
  <si>
    <t>intergenic</t>
  </si>
  <si>
    <t>Region</t>
    <phoneticPr fontId="1" type="noConversion"/>
  </si>
  <si>
    <t xml:space="preserve"> ** represents signifcance at the P&lt;0.01 level (two-tailed)</t>
    <phoneticPr fontId="1" type="noConversion"/>
  </si>
  <si>
    <t>Chr</t>
    <phoneticPr fontId="1" type="noConversion"/>
  </si>
  <si>
    <t>LM</t>
    <phoneticPr fontId="1" type="noConversion"/>
  </si>
  <si>
    <t>AM</t>
    <phoneticPr fontId="1" type="noConversion"/>
  </si>
  <si>
    <t>LM+AM</t>
    <phoneticPr fontId="1" type="noConversion"/>
  </si>
  <si>
    <t>A1</t>
    <phoneticPr fontId="1" type="noConversion"/>
  </si>
  <si>
    <t>A6</t>
  </si>
  <si>
    <t>D6</t>
  </si>
  <si>
    <t>D7</t>
  </si>
  <si>
    <t>A9</t>
  </si>
  <si>
    <t>A10</t>
  </si>
  <si>
    <t>At</t>
    <phoneticPr fontId="1" type="noConversion"/>
  </si>
  <si>
    <t>Dt</t>
    <phoneticPr fontId="1" type="noConversion"/>
  </si>
  <si>
    <t>Gene</t>
  </si>
  <si>
    <t>GH_A11G2268</t>
  </si>
  <si>
    <t xml:space="preserve">AT1G54560.2 </t>
  </si>
  <si>
    <t>XIE</t>
  </si>
  <si>
    <t>GH_D12G0948</t>
  </si>
  <si>
    <t xml:space="preserve">AT1G02065.1 </t>
  </si>
  <si>
    <t>SPL8</t>
  </si>
  <si>
    <t>GH_D05G3205</t>
  </si>
  <si>
    <t xml:space="preserve">AT1G71130.1 </t>
  </si>
  <si>
    <t>CRF8</t>
  </si>
  <si>
    <t>GH_D02G1489</t>
  </si>
  <si>
    <t xml:space="preserve">AT5G14090.1 </t>
  </si>
  <si>
    <t>LAZY1</t>
  </si>
  <si>
    <t>GH_A08G0537</t>
  </si>
  <si>
    <t xml:space="preserve">AT2G44840.1 </t>
  </si>
  <si>
    <t>ERF13</t>
  </si>
  <si>
    <t>ethylene-activated signaling pathway; regulation of transcription, DNA-templated</t>
  </si>
  <si>
    <t>GH_D12G0982</t>
  </si>
  <si>
    <t xml:space="preserve">AT2G44680.1 </t>
  </si>
  <si>
    <t>CKB4</t>
  </si>
  <si>
    <t>GH_D03G0318</t>
  </si>
  <si>
    <t xml:space="preserve">AT5G05800.5 </t>
  </si>
  <si>
    <t>negative regulation of metabolic process</t>
  </si>
  <si>
    <t>GH_D12G0935</t>
  </si>
  <si>
    <t xml:space="preserve">AT4G00150.1 </t>
  </si>
  <si>
    <t>HAM3</t>
  </si>
  <si>
    <t>GH_A08G0521</t>
  </si>
  <si>
    <t xml:space="preserve">AT1G28710.4 </t>
  </si>
  <si>
    <t>flower development</t>
  </si>
  <si>
    <t>GH_D03G0308</t>
  </si>
  <si>
    <t xml:space="preserve">AT2G22720.6 </t>
  </si>
  <si>
    <t>regulation of reproductive process;  histone exchange, nucleosome assembly, regulation of chromatin assembly, regulation of transcription, DNA-templated</t>
  </si>
  <si>
    <t>GH_D05G3199</t>
  </si>
  <si>
    <t xml:space="preserve">AT1G18870.1 </t>
  </si>
  <si>
    <t>ICS2</t>
  </si>
  <si>
    <t>GH_A05G3211</t>
  </si>
  <si>
    <t xml:space="preserve">AT5G39280.1 </t>
  </si>
  <si>
    <t>EXPA23</t>
  </si>
  <si>
    <t>GH_D03G0309</t>
  </si>
  <si>
    <t xml:space="preserve">AT3G17930.1 </t>
  </si>
  <si>
    <t>DAC</t>
  </si>
  <si>
    <t>cytochrome b6f complex assembly; chloroplast, chloroplast thylakoid membrane</t>
  </si>
  <si>
    <t>GH_D13G1352</t>
  </si>
  <si>
    <t xml:space="preserve">AT5G56100.1 </t>
  </si>
  <si>
    <t>lipid storage</t>
  </si>
  <si>
    <t>GH_D03G0337</t>
  </si>
  <si>
    <t xml:space="preserve">AT2G22560.1 </t>
  </si>
  <si>
    <t>NET2D</t>
  </si>
  <si>
    <t>GH_A11G2240</t>
  </si>
  <si>
    <t xml:space="preserve">AT1G09770.1 </t>
  </si>
  <si>
    <t>CDC5</t>
  </si>
  <si>
    <t>GH_A08G0549</t>
  </si>
  <si>
    <t xml:space="preserve">AT4G13970.1 </t>
  </si>
  <si>
    <t>GH_D05G3196</t>
  </si>
  <si>
    <t xml:space="preserve">AT1G56180.1 </t>
  </si>
  <si>
    <t>VIR3</t>
  </si>
  <si>
    <t>leaf development</t>
  </si>
  <si>
    <t>GH_D02G1484</t>
  </si>
  <si>
    <t xml:space="preserve">AT2G01275.4 </t>
  </si>
  <si>
    <t>protein ubiquitination</t>
  </si>
  <si>
    <t>GH_A05G3176</t>
  </si>
  <si>
    <t xml:space="preserve">AT3G59650.1 </t>
  </si>
  <si>
    <t>mitochondrial translation; cellular component biogenesis</t>
  </si>
  <si>
    <t>GH_D12G0937</t>
  </si>
  <si>
    <t xml:space="preserve">AT2G45130.1 </t>
  </si>
  <si>
    <t>SPX3</t>
  </si>
  <si>
    <t>GH_D02G1490</t>
  </si>
  <si>
    <t xml:space="preserve">AT5G41980.1 </t>
  </si>
  <si>
    <t>GH_A11G2233</t>
  </si>
  <si>
    <t xml:space="preserve">AT3G03180.3 </t>
  </si>
  <si>
    <t>GOT1</t>
  </si>
  <si>
    <t>GH_D12G0965</t>
  </si>
  <si>
    <t xml:space="preserve">AT3G60300.1 </t>
  </si>
  <si>
    <t>response to light stimulus; protein ubiquitination</t>
  </si>
  <si>
    <t>GH_A05G3185</t>
  </si>
  <si>
    <t xml:space="preserve">AT3G01100.1 </t>
  </si>
  <si>
    <t>HYP1</t>
  </si>
  <si>
    <t>GH_D03G0340</t>
  </si>
  <si>
    <t xml:space="preserve">AT5G65470.1 </t>
  </si>
  <si>
    <t>GH_A11G2235</t>
  </si>
  <si>
    <t xml:space="preserve">AT4G14340.1 </t>
  </si>
  <si>
    <t>CKI1</t>
  </si>
  <si>
    <t>GH_A05G3173</t>
  </si>
  <si>
    <t xml:space="preserve">AT1G55530.2 </t>
  </si>
  <si>
    <t>BTL06</t>
  </si>
  <si>
    <t>GH_D03G0312</t>
  </si>
  <si>
    <t xml:space="preserve">AT3G49640.1 </t>
  </si>
  <si>
    <t>tRNA dihydrouridine synthesis</t>
  </si>
  <si>
    <t>GH_A11G2265</t>
  </si>
  <si>
    <t xml:space="preserve">AT2G37690.1 </t>
  </si>
  <si>
    <t>pollen development</t>
  </si>
  <si>
    <t>GH_D03G0313</t>
  </si>
  <si>
    <t xml:space="preserve">AT4G37880.1 </t>
  </si>
  <si>
    <t>proteasome-mediated ubiquitin-dependent protein catabolic process</t>
  </si>
  <si>
    <t>GH_D12G0985</t>
  </si>
  <si>
    <t xml:space="preserve">AT3G60240.4 </t>
  </si>
  <si>
    <t>EIF4G</t>
  </si>
  <si>
    <t>Response to virus</t>
  </si>
  <si>
    <t>GH_D12G0963</t>
  </si>
  <si>
    <t xml:space="preserve">AT2G44810.2 </t>
  </si>
  <si>
    <t>DAD1</t>
  </si>
  <si>
    <t>GH_D13G1351</t>
  </si>
  <si>
    <t xml:space="preserve">AT1G55730.2 </t>
  </si>
  <si>
    <t>CAX5</t>
  </si>
  <si>
    <t>GH_D12G0970</t>
  </si>
  <si>
    <t xml:space="preserve">AT2G44760.1 </t>
  </si>
  <si>
    <t>GH_A11G2246</t>
  </si>
  <si>
    <t xml:space="preserve">AT3G62380.1 </t>
  </si>
  <si>
    <t>regulation of transcription, DNA-templated</t>
  </si>
  <si>
    <t>GH_A11G2269</t>
  </si>
  <si>
    <t xml:space="preserve">AT1G08750.3 </t>
  </si>
  <si>
    <t>GPI8</t>
  </si>
  <si>
    <t>stomatal complex patterning;  attachment of GPI anchor to protein, protein localization to cell surface</t>
  </si>
  <si>
    <t>GH_A11G2250</t>
  </si>
  <si>
    <t xml:space="preserve">AT2G30580.2 </t>
  </si>
  <si>
    <t>DRIP2</t>
  </si>
  <si>
    <t>response to water deprivation; protein autoubiquitination, protein ubiquitination</t>
  </si>
  <si>
    <t>GH_A05G3186</t>
  </si>
  <si>
    <t xml:space="preserve">AT2G03340.1 </t>
  </si>
  <si>
    <t>WRKY3</t>
  </si>
  <si>
    <t>GH_D12G0956</t>
  </si>
  <si>
    <t xml:space="preserve">AT2G44900.2 </t>
  </si>
  <si>
    <t>ARABIDILLO-1</t>
  </si>
  <si>
    <t>lateral root development</t>
  </si>
  <si>
    <t>GH_D03G0326</t>
  </si>
  <si>
    <t xml:space="preserve">AT4G37980.1 </t>
  </si>
  <si>
    <t>EILI3-1</t>
  </si>
  <si>
    <t>GH_D12G0955</t>
  </si>
  <si>
    <t xml:space="preserve">AT4G28050.1 </t>
  </si>
  <si>
    <t>TET7</t>
  </si>
  <si>
    <t>auxin-activated signaling pathway</t>
  </si>
  <si>
    <t>GH_D05G3179</t>
  </si>
  <si>
    <t xml:space="preserve">AT1G53700.1 </t>
  </si>
  <si>
    <t>WAG1</t>
  </si>
  <si>
    <t>GH_A05G3209</t>
  </si>
  <si>
    <t xml:space="preserve">AT5G15530.1 </t>
  </si>
  <si>
    <t>BCCP2</t>
  </si>
  <si>
    <t>GH_A05G3199</t>
  </si>
  <si>
    <t xml:space="preserve">AT5G39380.5 </t>
  </si>
  <si>
    <t>developmental growth</t>
  </si>
  <si>
    <t>GH_A11G2267</t>
  </si>
  <si>
    <t xml:space="preserve">AT5G28640.1 </t>
  </si>
  <si>
    <t>AN3</t>
  </si>
  <si>
    <t>GH_D13G1328</t>
  </si>
  <si>
    <t xml:space="preserve">AT1G79380.1 </t>
  </si>
  <si>
    <t>RGLG4</t>
  </si>
  <si>
    <t>GH_D03G0328</t>
  </si>
  <si>
    <t xml:space="preserve">AT4G38040.1 </t>
  </si>
  <si>
    <t>protein glycosylation</t>
  </si>
  <si>
    <t>GH_D03G0322</t>
  </si>
  <si>
    <t xml:space="preserve">AT5G10530.1 </t>
  </si>
  <si>
    <t>LECRK-IX.1</t>
  </si>
  <si>
    <t>GH_A08G0534</t>
  </si>
  <si>
    <t>GH_D05G3180</t>
  </si>
  <si>
    <t xml:space="preserve">AT3G12890.1 </t>
  </si>
  <si>
    <t>ASML2</t>
  </si>
  <si>
    <t>GH_D03G0307</t>
  </si>
  <si>
    <t xml:space="preserve">AT5G65685.12 </t>
  </si>
  <si>
    <t>SS5</t>
  </si>
  <si>
    <t>starch granule initiation; starch biosynthetic process</t>
  </si>
  <si>
    <t>GH_D05G3191</t>
  </si>
  <si>
    <t xml:space="preserve">AT1G79420.1 </t>
  </si>
  <si>
    <t>BDR2</t>
  </si>
  <si>
    <t>GH_D13G1348</t>
  </si>
  <si>
    <t xml:space="preserve">AT5G23810.1 </t>
  </si>
  <si>
    <t>AAP7</t>
  </si>
  <si>
    <t>GH_D12G0953</t>
  </si>
  <si>
    <t xml:space="preserve">AT3G60390.1 </t>
  </si>
  <si>
    <t>HAT3</t>
  </si>
  <si>
    <t>response to hypoxia</t>
  </si>
  <si>
    <t>GH_D12G0964</t>
  </si>
  <si>
    <t>GH_D02G1503</t>
  </si>
  <si>
    <t xml:space="preserve">AT1G27290.2 </t>
  </si>
  <si>
    <t>GH_D12G0973</t>
  </si>
  <si>
    <t xml:space="preserve">AT5G51160.1 </t>
  </si>
  <si>
    <t>GH_A05G3214</t>
  </si>
  <si>
    <t xml:space="preserve">AT3G02100.1 </t>
  </si>
  <si>
    <t>root development</t>
  </si>
  <si>
    <t>GH_A08G0544</t>
  </si>
  <si>
    <t>GH_A08G0529</t>
  </si>
  <si>
    <t xml:space="preserve">AT1G02140.1 </t>
  </si>
  <si>
    <t>MAGO</t>
  </si>
  <si>
    <t>GH_A08G0516</t>
  </si>
  <si>
    <t xml:space="preserve">AT5G23740.1 </t>
  </si>
  <si>
    <t>RPS11-BETA</t>
  </si>
  <si>
    <t>translation</t>
  </si>
  <si>
    <t>GH_A05G3205</t>
  </si>
  <si>
    <t xml:space="preserve">AT2G45120.1 </t>
  </si>
  <si>
    <t>ZAT4</t>
  </si>
  <si>
    <t>GH_D03G0342</t>
  </si>
  <si>
    <t xml:space="preserve">AT4G39780.1 </t>
  </si>
  <si>
    <t>GH_D13G1339</t>
  </si>
  <si>
    <t xml:space="preserve">AT4G26450.2 </t>
  </si>
  <si>
    <t>GH_D03G0339</t>
  </si>
  <si>
    <t xml:space="preserve">AT5G10490.2 </t>
  </si>
  <si>
    <t>MSL2</t>
  </si>
  <si>
    <t>GH_D03G0327</t>
  </si>
  <si>
    <t xml:space="preserve">AT5G65590.1 </t>
  </si>
  <si>
    <t>SCAP1</t>
  </si>
  <si>
    <t>GH_A05G3218</t>
  </si>
  <si>
    <t xml:space="preserve">AT1G78080.1 </t>
  </si>
  <si>
    <t>RAP2.4</t>
  </si>
  <si>
    <t>GH_A08G0524</t>
  </si>
  <si>
    <t xml:space="preserve">AT2G44740.1 </t>
  </si>
  <si>
    <t>CYCP4;1</t>
  </si>
  <si>
    <t>regulation of cyclin-dependent protein serine/threonine kinase activity</t>
  </si>
  <si>
    <t>GH_D02G1482</t>
  </si>
  <si>
    <t xml:space="preserve">AT5G47690.4 </t>
  </si>
  <si>
    <t>PDS5A</t>
  </si>
  <si>
    <t>GH_A05G3210</t>
  </si>
  <si>
    <t>GH_D03G0317</t>
  </si>
  <si>
    <t xml:space="preserve">AT5G65640.1 </t>
  </si>
  <si>
    <t>bHLH093</t>
  </si>
  <si>
    <t>GH_D03G0331</t>
  </si>
  <si>
    <t xml:space="preserve">AT5G10510.6 </t>
  </si>
  <si>
    <t>AIL6</t>
  </si>
  <si>
    <t>GH_D12G0978</t>
  </si>
  <si>
    <t>GH_D12G0934</t>
  </si>
  <si>
    <t>GH_A11G2251</t>
  </si>
  <si>
    <t xml:space="preserve">AT1G55190.1 </t>
  </si>
  <si>
    <t>PRA7</t>
  </si>
  <si>
    <t>vesicle-mediated transport</t>
  </si>
  <si>
    <t>GH_D12G0962</t>
  </si>
  <si>
    <t xml:space="preserve">AT1G02120.1 </t>
  </si>
  <si>
    <t>VAD1</t>
  </si>
  <si>
    <t>GH_A05G3197</t>
  </si>
  <si>
    <t xml:space="preserve">AT5G45480.1 </t>
  </si>
  <si>
    <t>GH_D03G0323</t>
  </si>
  <si>
    <t xml:space="preserve">AT2G22620.3 </t>
  </si>
  <si>
    <t>RGIL6</t>
  </si>
  <si>
    <t>response to abscisic acid; carbohydrate metabolic process</t>
  </si>
  <si>
    <t>GH_A08G0531</t>
  </si>
  <si>
    <t xml:space="preserve">AT1G02130.1 </t>
  </si>
  <si>
    <t>RA-5</t>
  </si>
  <si>
    <t>endoplasmic reticulum to Golgi vesicle-mediated transport</t>
  </si>
  <si>
    <t>5dpa</t>
  </si>
  <si>
    <t>10dpa</t>
  </si>
  <si>
    <t>20dpa</t>
  </si>
  <si>
    <t>GH_D03G0306</t>
  </si>
  <si>
    <t>AT2G22730.3</t>
  </si>
  <si>
    <t>transmembrane transport</t>
  </si>
  <si>
    <t>GH_A05G3182</t>
  </si>
  <si>
    <t xml:space="preserve">AT1G26690.1 </t>
  </si>
  <si>
    <t>GH_A11G2270</t>
  </si>
  <si>
    <t>AT3G50120.1</t>
  </si>
  <si>
    <t>GH_D03G0305</t>
  </si>
  <si>
    <t>AT4G37850.2</t>
  </si>
  <si>
    <t>GH_A11G2238</t>
  </si>
  <si>
    <t>AT1G08620.3</t>
  </si>
  <si>
    <t>PKDM7D</t>
  </si>
  <si>
    <t>regulation of transcription, DNA-templated; chromatin remodeling</t>
  </si>
  <si>
    <t>GH_D12G0983</t>
  </si>
  <si>
    <t xml:space="preserve">AT4G17080.1 </t>
  </si>
  <si>
    <t>defense response to other organism</t>
  </si>
  <si>
    <t>GH_A08G0515</t>
  </si>
  <si>
    <t>AT3G60220.1</t>
  </si>
  <si>
    <t>ATL4</t>
  </si>
  <si>
    <t>GH_D13G1341</t>
  </si>
  <si>
    <t>AT4G26455.1</t>
  </si>
  <si>
    <t>WIP1</t>
  </si>
  <si>
    <t>nucleus organization</t>
  </si>
  <si>
    <t>GH_D03G0345</t>
  </si>
  <si>
    <t>AT2G22170.1</t>
  </si>
  <si>
    <t>PLAT2</t>
  </si>
  <si>
    <t>GH_A11G2266</t>
  </si>
  <si>
    <t>AT2G37690.1</t>
  </si>
  <si>
    <t>GH_A11G2261</t>
  </si>
  <si>
    <t xml:space="preserve">AT1G54460.1 </t>
  </si>
  <si>
    <t>microtubule cytoskeleton organization</t>
    <phoneticPr fontId="1" type="noConversion"/>
  </si>
  <si>
    <t>GH_D12G0954</t>
  </si>
  <si>
    <t>AT4G01710.1</t>
  </si>
  <si>
    <t>CRK</t>
  </si>
  <si>
    <t>GH_D02G1499</t>
  </si>
  <si>
    <t>AT5G50670.2</t>
  </si>
  <si>
    <t>SPL13B</t>
  </si>
  <si>
    <t>anther development</t>
  </si>
  <si>
    <t>GH_A05G3207</t>
  </si>
  <si>
    <t>AT5G15510.4</t>
  </si>
  <si>
    <t>TPXL5</t>
  </si>
  <si>
    <t>GH_D12G0961</t>
  </si>
  <si>
    <t>AT1G02090.1</t>
  </si>
  <si>
    <t>FUS5</t>
  </si>
  <si>
    <t>GH_D05G3200</t>
  </si>
  <si>
    <t xml:space="preserve">AT3G12930.1 </t>
  </si>
  <si>
    <t>DG238</t>
  </si>
  <si>
    <t>GH_A11G2241</t>
  </si>
  <si>
    <t xml:space="preserve">AT3G04730.1 </t>
  </si>
  <si>
    <t>IAA16</t>
  </si>
  <si>
    <t>response to auxin;  regulation of transcription, DNA-templated</t>
  </si>
  <si>
    <t>GH_A08G0520</t>
  </si>
  <si>
    <t>AT2G44690.1</t>
  </si>
  <si>
    <t>ARAC9</t>
  </si>
  <si>
    <t>GH_A08G0545</t>
  </si>
  <si>
    <t>AT3G60370.1</t>
  </si>
  <si>
    <t>photosystem II assembly</t>
  </si>
  <si>
    <t>GH_D13G1337</t>
  </si>
  <si>
    <t>AT3G12700.1</t>
  </si>
  <si>
    <t>NANA</t>
  </si>
  <si>
    <t>mitochondrial translation; cellular component biogenesis</t>
    <phoneticPr fontId="1" type="noConversion"/>
  </si>
  <si>
    <t>GH_A11G2263</t>
  </si>
  <si>
    <t>AT3G04610.4</t>
  </si>
  <si>
    <t>FLK</t>
  </si>
  <si>
    <t>positive regulation of flower development; regulation of gene expression</t>
  </si>
  <si>
    <t>GH_A05G3201</t>
  </si>
  <si>
    <t>AT5G15450.1</t>
  </si>
  <si>
    <t>CLPB3</t>
  </si>
  <si>
    <t>GH_A05G3192</t>
  </si>
  <si>
    <t xml:space="preserve">AT4G21300.1 </t>
  </si>
  <si>
    <t>ATDEK36</t>
  </si>
  <si>
    <t>RNA modification</t>
  </si>
  <si>
    <t>GH_A05G3200</t>
  </si>
  <si>
    <t>AT5G39360.1</t>
  </si>
  <si>
    <t>EDL2</t>
  </si>
  <si>
    <t>GH_A08G0523</t>
  </si>
  <si>
    <t>AT5G51160.1</t>
  </si>
  <si>
    <t>GH_D02G1487</t>
  </si>
  <si>
    <t>AT1G20180.1</t>
  </si>
  <si>
    <t>GH_A05G3181</t>
  </si>
  <si>
    <t>AT3G29060.1</t>
  </si>
  <si>
    <t>GH_A08G0518</t>
  </si>
  <si>
    <t>AT2G44670.1</t>
  </si>
  <si>
    <t>response to starvation</t>
  </si>
  <si>
    <t>GH_A11G2264</t>
  </si>
  <si>
    <t>AT1G08800.4</t>
  </si>
  <si>
    <t>MYOB1</t>
  </si>
  <si>
    <t>response to abscisic acid</t>
  </si>
  <si>
    <t>GH_A08G0514</t>
  </si>
  <si>
    <t>AT2G44620.1</t>
  </si>
  <si>
    <t>MTACP1</t>
  </si>
  <si>
    <t>GH_D02G1501</t>
  </si>
  <si>
    <t>ATCG00710.1</t>
  </si>
  <si>
    <t>PSBH</t>
  </si>
  <si>
    <t>photosynthesis, light harvesting in photosystem II; protein stabilization</t>
  </si>
  <si>
    <t>GH_D03G0311</t>
  </si>
  <si>
    <t>AT4G37870.1</t>
  </si>
  <si>
    <t>PCK1</t>
  </si>
  <si>
    <t>cellular response to phosphate starvation;  gluconeogenesis</t>
  </si>
  <si>
    <t>GH_D02G1493</t>
  </si>
  <si>
    <t>AT5G13080.1</t>
  </si>
  <si>
    <t>WRKY75</t>
  </si>
  <si>
    <t>GH_D05G3204</t>
  </si>
  <si>
    <t>AT1G79120.2</t>
  </si>
  <si>
    <t>cellular component biogenesis</t>
  </si>
  <si>
    <t>GH_A11G2242</t>
  </si>
  <si>
    <t>AT5G43700.1</t>
  </si>
  <si>
    <t>ATAUX2-11</t>
  </si>
  <si>
    <t>response to auxin;regulation of transcription, DNA-templated</t>
  </si>
  <si>
    <t>GH_D03G0344</t>
  </si>
  <si>
    <t>AT2G22180.1</t>
  </si>
  <si>
    <t>regulation of developmental process</t>
  </si>
  <si>
    <t>GH_A08G0517</t>
  </si>
  <si>
    <t>AT5G47030.1</t>
  </si>
  <si>
    <t>proton motive force-driven ATP synthesis</t>
  </si>
  <si>
    <t>GH_A08G0526</t>
  </si>
  <si>
    <t>AT2G44745.1</t>
  </si>
  <si>
    <t>WRKY12</t>
  </si>
  <si>
    <t>GH_A08G0542</t>
  </si>
  <si>
    <t>AT2G44850.3</t>
  </si>
  <si>
    <t>cellular localization</t>
  </si>
  <si>
    <t>GH_A08G0532</t>
  </si>
  <si>
    <t>AT4G18975.2</t>
  </si>
  <si>
    <t>GH_D12G0966</t>
  </si>
  <si>
    <t>AT2G44800.1</t>
  </si>
  <si>
    <t>cellular response to hypoxia</t>
  </si>
  <si>
    <t>GH_D03G0351</t>
  </si>
  <si>
    <t>AT5G10250.2</t>
  </si>
  <si>
    <t>DOT3</t>
  </si>
  <si>
    <t>GH_D03G0338</t>
  </si>
  <si>
    <t>AT4G38060.4</t>
  </si>
  <si>
    <t>CCI2</t>
  </si>
  <si>
    <t>GH_A08G0543</t>
  </si>
  <si>
    <t>AT2G44880.6</t>
  </si>
  <si>
    <t>AHG11</t>
  </si>
  <si>
    <t>GH_A11G2249</t>
  </si>
  <si>
    <t xml:space="preserve">AT2G30570.1 </t>
  </si>
  <si>
    <t>PSBW</t>
  </si>
  <si>
    <t>photosystem II stabilization</t>
  </si>
  <si>
    <t>Other names</t>
    <phoneticPr fontId="1" type="noConversion"/>
  </si>
  <si>
    <t>-3dpa</t>
  </si>
  <si>
    <t>-1dpa</t>
  </si>
  <si>
    <t>0dpa</t>
  </si>
  <si>
    <t>1dpa</t>
  </si>
  <si>
    <t>3dpa</t>
  </si>
  <si>
    <t>Homologue</t>
    <phoneticPr fontId="1" type="noConversion"/>
  </si>
  <si>
    <t>Gene annotation</t>
    <phoneticPr fontId="1" type="noConversion"/>
  </si>
  <si>
    <t>Ovule</t>
    <phoneticPr fontId="1" type="noConversion"/>
  </si>
  <si>
    <t>Fiber</t>
    <phoneticPr fontId="1" type="noConversion"/>
  </si>
  <si>
    <t>Pos.</t>
  </si>
  <si>
    <t>AG</t>
    <phoneticPr fontId="1" type="noConversion"/>
  </si>
  <si>
    <t>35.968**</t>
    <phoneticPr fontId="1" type="noConversion"/>
  </si>
  <si>
    <t>34.676**</t>
    <phoneticPr fontId="1" type="noConversion"/>
  </si>
  <si>
    <t>35.499**</t>
    <phoneticPr fontId="1" type="noConversion"/>
  </si>
  <si>
    <t>33.07**</t>
    <phoneticPr fontId="1" type="noConversion"/>
  </si>
  <si>
    <t>32.283**</t>
    <phoneticPr fontId="1" type="noConversion"/>
  </si>
  <si>
    <t>GG</t>
    <phoneticPr fontId="1" type="noConversion"/>
  </si>
  <si>
    <t>AA</t>
    <phoneticPr fontId="1" type="noConversion"/>
  </si>
  <si>
    <t>32.51**</t>
    <phoneticPr fontId="1" type="noConversion"/>
  </si>
  <si>
    <t>30.176**</t>
    <phoneticPr fontId="1" type="noConversion"/>
  </si>
  <si>
    <t>30.015**</t>
    <phoneticPr fontId="1" type="noConversion"/>
  </si>
  <si>
    <t>28.906**</t>
    <phoneticPr fontId="1" type="noConversion"/>
  </si>
  <si>
    <t>28.387**</t>
    <phoneticPr fontId="1" type="noConversion"/>
  </si>
  <si>
    <t>AT</t>
    <phoneticPr fontId="1" type="noConversion"/>
  </si>
  <si>
    <t>34.542**</t>
    <phoneticPr fontId="1" type="noConversion"/>
  </si>
  <si>
    <t>32.9**</t>
    <phoneticPr fontId="1" type="noConversion"/>
  </si>
  <si>
    <t>32.986**</t>
    <phoneticPr fontId="1" type="noConversion"/>
  </si>
  <si>
    <t>31.367**</t>
    <phoneticPr fontId="1" type="noConversion"/>
  </si>
  <si>
    <t>30.501**</t>
    <phoneticPr fontId="1" type="noConversion"/>
  </si>
  <si>
    <t>33.644**</t>
    <phoneticPr fontId="1" type="noConversion"/>
  </si>
  <si>
    <t>31.4**</t>
    <phoneticPr fontId="1" type="noConversion"/>
  </si>
  <si>
    <t>31.402**</t>
    <phoneticPr fontId="1" type="noConversion"/>
  </si>
  <si>
    <t>29.966**</t>
    <phoneticPr fontId="1" type="noConversion"/>
  </si>
  <si>
    <t>29.431**</t>
    <phoneticPr fontId="1" type="noConversion"/>
  </si>
  <si>
    <t>TT</t>
    <phoneticPr fontId="1" type="noConversion"/>
  </si>
  <si>
    <t>34.665**</t>
    <phoneticPr fontId="1" type="noConversion"/>
  </si>
  <si>
    <t>32.788**</t>
    <phoneticPr fontId="1" type="noConversion"/>
  </si>
  <si>
    <t>32.584**</t>
    <phoneticPr fontId="1" type="noConversion"/>
  </si>
  <si>
    <t>31.277**</t>
    <phoneticPr fontId="1" type="noConversion"/>
  </si>
  <si>
    <t>31.034**</t>
    <phoneticPr fontId="1" type="noConversion"/>
  </si>
  <si>
    <t>36.168**</t>
    <phoneticPr fontId="1" type="noConversion"/>
  </si>
  <si>
    <t>34.206**</t>
    <phoneticPr fontId="1" type="noConversion"/>
  </si>
  <si>
    <t>34.124**</t>
    <phoneticPr fontId="1" type="noConversion"/>
  </si>
  <si>
    <t>33.355**</t>
    <phoneticPr fontId="1" type="noConversion"/>
  </si>
  <si>
    <t>33.199**</t>
    <phoneticPr fontId="1" type="noConversion"/>
  </si>
  <si>
    <t>AC</t>
    <phoneticPr fontId="1" type="noConversion"/>
  </si>
  <si>
    <t>31.636**</t>
    <phoneticPr fontId="1" type="noConversion"/>
  </si>
  <si>
    <t>29.041*</t>
    <phoneticPr fontId="1" type="noConversion"/>
  </si>
  <si>
    <t>30.159**</t>
    <phoneticPr fontId="1" type="noConversion"/>
  </si>
  <si>
    <t>28.224**</t>
    <phoneticPr fontId="1" type="noConversion"/>
  </si>
  <si>
    <t>28.33**</t>
    <phoneticPr fontId="1" type="noConversion"/>
  </si>
  <si>
    <t>CC</t>
    <phoneticPr fontId="1" type="noConversion"/>
  </si>
  <si>
    <t>32.624**</t>
    <phoneticPr fontId="1" type="noConversion"/>
  </si>
  <si>
    <t>30.691**</t>
    <phoneticPr fontId="1" type="noConversion"/>
  </si>
  <si>
    <t>29.993**</t>
    <phoneticPr fontId="1" type="noConversion"/>
  </si>
  <si>
    <t>28.863**</t>
    <phoneticPr fontId="1" type="noConversion"/>
  </si>
  <si>
    <t>28.619**</t>
    <phoneticPr fontId="1" type="noConversion"/>
  </si>
  <si>
    <t>32.525**</t>
    <phoneticPr fontId="1" type="noConversion"/>
  </si>
  <si>
    <t>31.723**</t>
    <phoneticPr fontId="1" type="noConversion"/>
  </si>
  <si>
    <t>30.39**</t>
    <phoneticPr fontId="1" type="noConversion"/>
  </si>
  <si>
    <t>28.851**</t>
    <phoneticPr fontId="1" type="noConversion"/>
  </si>
  <si>
    <t>36.58**</t>
    <phoneticPr fontId="1" type="noConversion"/>
  </si>
  <si>
    <t>35.44**</t>
    <phoneticPr fontId="1" type="noConversion"/>
  </si>
  <si>
    <t>34.769**</t>
    <phoneticPr fontId="1" type="noConversion"/>
  </si>
  <si>
    <t>33.426**</t>
    <phoneticPr fontId="1" type="noConversion"/>
  </si>
  <si>
    <t>32.871**</t>
    <phoneticPr fontId="1" type="noConversion"/>
  </si>
  <si>
    <t>Genotype</t>
    <phoneticPr fontId="1" type="noConversion"/>
  </si>
  <si>
    <t>Gh_A05G3211</t>
  </si>
  <si>
    <t>Gh_A11G2270</t>
  </si>
  <si>
    <t>GCTATGCGACTGTGGGGTAA</t>
  </si>
  <si>
    <t>GAAGCGAGAACCCAATCCCA</t>
  </si>
  <si>
    <t>Gh_D03G0337</t>
  </si>
  <si>
    <t>TGCAGGCAAGGAGATTGAGG</t>
  </si>
  <si>
    <t>CACGGCTAACACCACCTTCA</t>
  </si>
  <si>
    <t>Gh_D03G0345</t>
  </si>
  <si>
    <t>TAGAAGCGTGGGGAGGGTTA</t>
  </si>
  <si>
    <t>ATACAGGCGAGGCCAAACAA</t>
  </si>
  <si>
    <t>Gh_D05G3191</t>
  </si>
  <si>
    <t>CTTTTGCTTGGCGTCTTGGG</t>
  </si>
  <si>
    <t>TTCCCTTTCCCTGACCCTCT</t>
  </si>
  <si>
    <t>Gh_D12G0955</t>
  </si>
  <si>
    <t>ACGGAATGCGGCTTATCTTCC</t>
  </si>
  <si>
    <t>GCCAGCCAGAGAGACCATCA</t>
  </si>
  <si>
    <t>GH_A08G0526</t>
    <phoneticPr fontId="1" type="noConversion"/>
  </si>
  <si>
    <t>CCAAAGCTGTAGAGGGCGAG</t>
  </si>
  <si>
    <t>TCCACATCGCTCCTCGTTTG</t>
  </si>
  <si>
    <t>TTGCCCTTGGTCCTTCGTTT</t>
  </si>
  <si>
    <t>GGCCGGAATACGATTGGAGT</t>
  </si>
  <si>
    <t>Gene ID</t>
    <phoneticPr fontId="1" type="noConversion"/>
  </si>
  <si>
    <t>Forward primer</t>
    <phoneticPr fontId="1" type="noConversion"/>
  </si>
  <si>
    <t>Reverse primer</t>
    <phoneticPr fontId="1" type="noConversion"/>
  </si>
  <si>
    <t>Y</t>
    <phoneticPr fontId="1" type="noConversion"/>
  </si>
  <si>
    <t>ATCCTCCGTCTTGACCTTG</t>
  </si>
  <si>
    <t xml:space="preserve"> TGTCCGTCAGGCAACTCAT</t>
  </si>
  <si>
    <t>ASL5</t>
  </si>
  <si>
    <t>ACT7</t>
  </si>
  <si>
    <t>WOX4</t>
  </si>
  <si>
    <t>TIP2;2</t>
  </si>
  <si>
    <t>TIP2;3</t>
  </si>
  <si>
    <t>AT2G37650</t>
  </si>
  <si>
    <t>WUS</t>
  </si>
  <si>
    <t>WOX5</t>
  </si>
  <si>
    <t>REV</t>
  </si>
  <si>
    <t>WOX7</t>
  </si>
  <si>
    <t>MYB46</t>
  </si>
  <si>
    <t>NAC012</t>
  </si>
  <si>
    <t>VND7</t>
  </si>
  <si>
    <t>NST1</t>
  </si>
  <si>
    <t>NAC066</t>
  </si>
  <si>
    <t>MYB63</t>
  </si>
  <si>
    <t>MYB83</t>
  </si>
  <si>
    <t>MYB85</t>
  </si>
  <si>
    <t>RGL1</t>
  </si>
  <si>
    <t>UFO</t>
  </si>
  <si>
    <t>AT5G09810.1</t>
  </si>
  <si>
    <t>AT4G00150.1</t>
  </si>
  <si>
    <t>Actin, other eukaryote; Actin-7; Actins are highly conserved proteins that are involved in various types of cell motility and are ubiquitously expressed in all eukaryotic cells. Essential component of cell cytoskeleton; plays an important role in cytoplasmic streaming, cell shape determination, cell division, organelle movement and extension growth. This is considered as one of the vegetative actins which is involved in the regulation of hormone-induced plant cell proliferation and callus formation</t>
  </si>
  <si>
    <t>Arabidopsis thaliana hairy meristem 3; GRAS family transcription factor; Probable transcription factor involved in plant development</t>
  </si>
  <si>
    <t>AT4G17340.1</t>
  </si>
  <si>
    <t>Tonoplast intrinsic protein 2;2; Aquaporins facilitate the transport of water and small neutral solutes across cell membranes</t>
  </si>
  <si>
    <t>AT5G47450.1</t>
  </si>
  <si>
    <t>Arabidopsis thaliana tonoplast intrinsic protein 2;3; Tonoplast intrinsic protein, transports ammonium (NH3) and methylammonium across the tonoplast membrane, gene expression shows diurnal regulation and is upregulated by ammonium (NH3); Belongs to the MIP/aquaporin (TC 1.A.8) family. TIP (TC 1.A.8.10) subfamily</t>
  </si>
  <si>
    <t>AT1G46480.1</t>
  </si>
  <si>
    <t>Encodes a WUSCHEL-related homeobox gene family member with 65 amino acids in its homeodomain. Proteins in this family contain a sequence of eight residues (TLPLFPMH) downstream of the homeodomain called the WUS box. This protein also contains an acidic domain approximately 10 residues upstream of the WUS box. Part of the TDIF-TDR-WOX4 signaling pathway that plays a crucial role in the maintenance of the vascular meristem organization during secondary growth</t>
  </si>
  <si>
    <t>AT2G30130.1</t>
  </si>
  <si>
    <t>Lateral organ boundaries (LOB) domain family protein; Overexpression/activation tagged allele has epinastic leaves, reduced apical dominance and is sterile. Gene is similar to asymmetric leaves (AS)/lateral organ boundary (LOB) genes which repress KNOX gene expression</t>
  </si>
  <si>
    <t>AT2G37650.1</t>
  </si>
  <si>
    <t>GRAS family transcription factor; Probable transcription factor involved in plant development</t>
  </si>
  <si>
    <t>AT5G60690.1</t>
  </si>
  <si>
    <t>Homeobox-leucine zipper family protein / lipid-binding START domain-containing protein; Probable transcription factor involved in the regulation of interfascicular fiber (cortical cells) and secondary xylem differentiation in the inflorescence stems. Required for lateral shoot meristems (LSMs) and flower meristems (FMs) initiation. May be involved in the determination of vascular patterning and organ polarity. Directly regulates the expression of AGO10, ZPR1, ZPR2, ZPR3 and ZPR4</t>
  </si>
  <si>
    <t>AT3G11260.1</t>
  </si>
  <si>
    <t>Wuschel related homeobox 5b; WUSCHEL related homeobox 5; Transcription factor, which may be involved in the specification and maintenance of the stem cells (QC cells) in the root apical meristem (RAM)</t>
  </si>
  <si>
    <t>AT5G05770.1</t>
  </si>
  <si>
    <t>Wuschel related homeobox 5a; Encodes a WUSCHEL-related homeobox gene family member with 65 amino acids in its homeodomain. Proteins in this family contain a sequence of eight residues (TLPLFPMH) downstream of the homeodomain called the WUS box</t>
  </si>
  <si>
    <t>AT2G17950.1</t>
  </si>
  <si>
    <t>Homeodomain-like superfamily protein; Transcription factor that plays a central role during early embryogenesis, oogenesis and flowering, probably by regulating expression of specific genes. Required to specify stem cell identity in meristems, such as shoot apical meristem (SAM). May induce shoot stem cells activity in order to maintain the stem cell identity. Involved in the developmental root meristem. In shoot apices, it is sufficient to induce the expression of CLV3, a putative ligand of the CLV signaling pathway. Also required to sustain organogenesis in the floral meristem by con [...]</t>
  </si>
  <si>
    <t>Node1</t>
    <phoneticPr fontId="1" type="noConversion"/>
  </si>
  <si>
    <t>Node2</t>
    <phoneticPr fontId="1" type="noConversion"/>
  </si>
  <si>
    <t>Node1 accession</t>
    <phoneticPr fontId="1" type="noConversion"/>
  </si>
  <si>
    <t>Node2 accession</t>
    <phoneticPr fontId="1" type="noConversion"/>
  </si>
  <si>
    <t>Node1 annotation</t>
    <phoneticPr fontId="1" type="noConversion"/>
  </si>
  <si>
    <t>Node2 annotation</t>
    <phoneticPr fontId="1" type="noConversion"/>
  </si>
  <si>
    <t>Score</t>
    <phoneticPr fontId="1" type="noConversion"/>
  </si>
  <si>
    <t>AT5G12870.1</t>
  </si>
  <si>
    <t>AT1G32770.1</t>
  </si>
  <si>
    <t>Transcription factor myb, plant; Transcription factor MYB46; Transcription activator. Involved in the regulation of secondary wall biosynthesis in fibers and vessels. Transcription activator of the mannan synthase CSLA9 that recognizes and binds to the DNA consensus sequence 5'- [AG][GT]T[AT]GGT[GA]-3' cis-regulatory element of CSLA9 promoter. Transcription factor that acts as molecular switch in the NAC012/SND1-mediated transcriptional network regulating secondary wall biosynthesis. Is directly activated by NAC012/SND1. Functions redundantly with MYB83 in the transcriptional regulator [...]</t>
  </si>
  <si>
    <t>Nac secondary wall thickening promoting 3; NAC domain containing protein 12; Transcriptional activator of genes involved in biosynthesis of secondary walls. Together with NST1, required for the secondary cell wall thickening and lignification of sclerenchymatous fibers and secondary xylem vessels (tracheary elements). Seems to repress the secondary cell wall thickening of xylary fibers. May also regulate the secondary cell wall lignification of other tissues. Binds to and activates the promoter of MYB46</t>
  </si>
  <si>
    <t>AT3G61910.1</t>
  </si>
  <si>
    <t>Nac secondary wall thickening promoting factor2; NAC domain-containing protein 66; Transcription activator of genes involved in biosynthesis of secondary walls. Together with NST1, required for the secondary cell wall thickening of the anther endocethium, which is necessary for anther dehiscence. May also regulate the secondary cell wall lignification of other tissues such as tracheary elements</t>
  </si>
  <si>
    <t>AT2G46770.1</t>
  </si>
  <si>
    <t>NAC (No Apical Meristem) domain transcriptional regulator superfamily protein; Transcription activator of genes involved in biosynthesis of secondary walls. Together with NST2 and NST3, required for the secondary cell wall thickening of sclerenchymatous fibers, secondary xylem (tracheary elements), and of the anther endocethium, which is necessary for anther dehiscence. May also regulate the secondary cell wall lignification of other tissues</t>
  </si>
  <si>
    <t>AT1G71930.1</t>
  </si>
  <si>
    <t>Arabidopsis nac domain containing protein 30; Transcription activator that binds to the secondary wall NAC binding element (SNBE), 5'- (T/A)NN(C/T)(T/C/G)TNNNNNNNA(A/C)GN(A/C/T)(A/T)-3', in the promoter of target genes (e.g. genes involved in secondary wall biosynthesis, cell wall modification such as xylan accumulation, and programmed cell death) Involved in xylem formation in roots and shoots, especially regulating protoxylem vessel differentiation by promoting immature xylem vessel-specific genes expression Can activate the expression of several genes including XCP1, MYB46, NAC010/S [...]</t>
  </si>
  <si>
    <t>Probable WRKY transcription factor 12; Transcription factor. Interacts specifically with the W box (5'-(T)TGAC[CT]-3'), a frequently occurring elicitor- responsive cis-acting element (By similarity)</t>
  </si>
  <si>
    <t>AT1G79180.1</t>
  </si>
  <si>
    <t>Transcription factor myb, plant; Transcriptional activator that binds DNA to the AC cis- elements 5'-ACCTACC-3', 5'-ACCAACC-3' and 5'-ACCTAAC-3' of promoters and specifically activates lignin biosynthetic genes during secondary wall formation mediated by SND1</t>
  </si>
  <si>
    <t>AT3G08500.1</t>
  </si>
  <si>
    <t>Transcription factor myb, plant; Transcription factor that acts as molecular switch in the NAC012/SND1-mediated transcriptional network regulating secondary wall biosynthesis. Is directly activated by NAC012/SND1 and its close homologs, including NAC043/NST1, NAC066/NST2, NAC101/VND6 and NAC030/VND7. Is required for functional expression of a number of secondary wall-associated transcription factors and secondary wall biosynthetic genes involved in cellulose, xylan and lignin synthesis. Functions redundantly with MYB46 in the transcriptional regulatory cascade leading to secondary wall [...]</t>
  </si>
  <si>
    <t>AT4G22680.1</t>
  </si>
  <si>
    <t>Myb family transcription factor; Encodes a putative transcription factor (MYB85)</t>
  </si>
  <si>
    <t>AT1G66350.1</t>
  </si>
  <si>
    <t>DELLA protein RGL1; Probable transcriptional regulator that acts as a repressor of the gibberellin (GA) signaling pathway. No effect of the BOI proteins on its stability. Probably acts by participating in large multiprotein complexes that repress transcription of GA- inducible genes. Has overlapping but distinct roles in GA signaling compared to RGA and GAI. Regulates the floral development. May also participate in seed germination and in ovule and anther development. Its activity is probably regulated by other phytohormones such as auxin and ethylene</t>
  </si>
  <si>
    <t>AT1G30950.1</t>
  </si>
  <si>
    <t>Protein UNUSUAL FLORAL ORGANS; Component of SCF(ASK-cullin-F-box) E3 ubiquitin ligase complexes, which may mediate the ubiquitination and subsequent proteasomal degradation of target proteins (By similarity). Considered as a meristem identity factor required for normal growth of the young floral meristem. Acts together with LEAFY to positively regulate the B class floral homeotic genes APETALA3 and PISTILLATA. In this way, operates as a region-specific regulator for petal and stamen development. Alternatively, may play a role as a negative regulator of the C class floral homeotic genes [...]</t>
  </si>
  <si>
    <t>Node1</t>
    <phoneticPr fontId="1" type="noConversion"/>
  </si>
  <si>
    <t>Node2</t>
    <phoneticPr fontId="1" type="noConversion"/>
  </si>
  <si>
    <t>Node1 accession</t>
    <phoneticPr fontId="1" type="noConversion"/>
  </si>
  <si>
    <t>Node2 accession</t>
    <phoneticPr fontId="1" type="noConversion"/>
  </si>
  <si>
    <t>Node1 annotation</t>
    <phoneticPr fontId="1" type="noConversion"/>
  </si>
  <si>
    <t>Node2 annotation</t>
    <phoneticPr fontId="1" type="noConversion"/>
  </si>
  <si>
    <t>Score</t>
    <phoneticPr fontId="1" type="noConversion"/>
  </si>
  <si>
    <t>MYB85</t>
    <phoneticPr fontId="1" type="noConversion"/>
  </si>
  <si>
    <t>Gene ID</t>
    <phoneticPr fontId="1" type="noConversion"/>
  </si>
  <si>
    <t>TATA-box</t>
  </si>
  <si>
    <t>MYB</t>
    <phoneticPr fontId="1" type="noConversion"/>
  </si>
  <si>
    <t>Annotation</t>
    <phoneticPr fontId="1" type="noConversion"/>
  </si>
  <si>
    <t>core promoter element around -30 of transcription start</t>
  </si>
  <si>
    <t>Unnamed__4</t>
  </si>
  <si>
    <t>Unnamed__6</t>
    <phoneticPr fontId="1" type="noConversion"/>
  </si>
  <si>
    <t>ARE</t>
  </si>
  <si>
    <t>cis-acting regulatory element essential for the anaerobic induction</t>
  </si>
  <si>
    <t>GA-motif</t>
  </si>
  <si>
    <t>part of a light responsive element</t>
  </si>
  <si>
    <t>STRE</t>
  </si>
  <si>
    <t>AT~TATA-box</t>
  </si>
  <si>
    <t>motif_sequence</t>
  </si>
  <si>
    <t>GT1-motif</t>
  </si>
  <si>
    <t>light responsive element</t>
  </si>
  <si>
    <t>Myc</t>
  </si>
  <si>
    <t>ABRE</t>
  </si>
  <si>
    <t>cis-acting element involved in the abscisic acid responsiveness</t>
  </si>
  <si>
    <t>CAAT-box(CAAT)</t>
    <phoneticPr fontId="1" type="noConversion"/>
  </si>
  <si>
    <t>CAAT-box(CCAAT)</t>
    <phoneticPr fontId="1" type="noConversion"/>
  </si>
  <si>
    <t>common cis-acting element in promoter and enhancer regions</t>
  </si>
  <si>
    <t>CAAT-box(CAAAT)</t>
    <phoneticPr fontId="1" type="noConversion"/>
  </si>
  <si>
    <t>CAAT-box(TGCCAAC)</t>
    <phoneticPr fontId="1" type="noConversion"/>
  </si>
  <si>
    <t>TC-rich repeats</t>
  </si>
  <si>
    <t>cis-acting element involved in defense and stress responsiveness</t>
  </si>
  <si>
    <t>MYB-like sequence</t>
  </si>
  <si>
    <t>TCT-motif</t>
  </si>
  <si>
    <t>CAG-motif</t>
  </si>
  <si>
    <t>part of a light response element</t>
  </si>
  <si>
    <t>TATC-box</t>
  </si>
  <si>
    <t>cis-acting element involved in gibberellin-responsiveness</t>
  </si>
  <si>
    <t>LTR</t>
  </si>
  <si>
    <t>cis-acting element involved in low-temperature responsiveness</t>
  </si>
  <si>
    <t>G-Box</t>
  </si>
  <si>
    <t>cis-acting regulatory element involved in light responsiveness</t>
  </si>
  <si>
    <t>Unnamed__1</t>
  </si>
  <si>
    <t>CARE</t>
  </si>
  <si>
    <t>Myb-binding site</t>
  </si>
  <si>
    <t>MYC</t>
  </si>
  <si>
    <t>WUN-motif</t>
  </si>
  <si>
    <t>Unnamed__2</t>
  </si>
  <si>
    <t>Box 4</t>
  </si>
  <si>
    <t>part of a conserved DNA module involved in light responsiveness</t>
  </si>
  <si>
    <t>AAGAA-motif</t>
  </si>
  <si>
    <t>W box</t>
  </si>
  <si>
    <t>GATA-motif</t>
  </si>
  <si>
    <t>O2-site</t>
  </si>
  <si>
    <t>cis-acting regulatory element involved in zein metabolism regulation</t>
  </si>
  <si>
    <t>AT1-motif</t>
  </si>
  <si>
    <t>part of a light responsive module</t>
  </si>
  <si>
    <t>MBSI</t>
  </si>
  <si>
    <t>MYB binding site involved in flavonoid biosynthetic genes regulation</t>
  </si>
  <si>
    <t>Unnamed__1(GAATTTAATTAA)</t>
    <phoneticPr fontId="1" type="noConversion"/>
  </si>
  <si>
    <t>60K protein binding site</t>
  </si>
  <si>
    <t>TCA-element</t>
  </si>
  <si>
    <t>cis-acting element involved in salicylic acid responsiveness</t>
  </si>
  <si>
    <t>ERE</t>
  </si>
  <si>
    <t>TCA</t>
  </si>
  <si>
    <t>TATA</t>
  </si>
  <si>
    <t>TCCC-motif</t>
  </si>
  <si>
    <t>HD-Zip 3</t>
  </si>
  <si>
    <t>protein binding site</t>
  </si>
  <si>
    <t>——</t>
    <phoneticPr fontId="1" type="noConversion"/>
  </si>
  <si>
    <t>part of a light responsive element</t>
    <phoneticPr fontId="1" type="noConversion"/>
  </si>
  <si>
    <t>auxin-responsive element</t>
    <phoneticPr fontId="1" type="noConversion"/>
  </si>
  <si>
    <t>TGA-element</t>
    <phoneticPr fontId="1" type="noConversion"/>
  </si>
  <si>
    <t>Chromosome</t>
  </si>
  <si>
    <t xml:space="preserve">Position </t>
  </si>
  <si>
    <t>Gene ID</t>
    <phoneticPr fontId="1" type="noConversion"/>
  </si>
  <si>
    <t>A8</t>
    <phoneticPr fontId="1" type="noConversion"/>
  </si>
  <si>
    <t>A11</t>
    <phoneticPr fontId="1" type="noConversion"/>
  </si>
  <si>
    <t>A3</t>
    <phoneticPr fontId="1" type="noConversion"/>
  </si>
  <si>
    <t>A4</t>
    <phoneticPr fontId="1" type="noConversion"/>
  </si>
  <si>
    <t>D13</t>
    <phoneticPr fontId="1" type="noConversion"/>
  </si>
  <si>
    <t>D2</t>
    <phoneticPr fontId="1" type="noConversion"/>
  </si>
  <si>
    <t>D10</t>
    <phoneticPr fontId="1" type="noConversion"/>
  </si>
  <si>
    <t>D5</t>
    <phoneticPr fontId="1" type="noConversion"/>
  </si>
  <si>
    <t>AA</t>
    <phoneticPr fontId="1" type="noConversion"/>
  </si>
  <si>
    <t>CC</t>
    <phoneticPr fontId="1" type="noConversion"/>
  </si>
  <si>
    <t>31.618**</t>
    <phoneticPr fontId="1" type="noConversion"/>
  </si>
  <si>
    <t>29.411**</t>
    <phoneticPr fontId="1" type="noConversion"/>
  </si>
  <si>
    <t>29.258**</t>
    <phoneticPr fontId="1" type="noConversion"/>
  </si>
  <si>
    <t>28.465**</t>
    <phoneticPr fontId="1" type="noConversion"/>
  </si>
  <si>
    <t>27.781**</t>
    <phoneticPr fontId="1" type="noConversion"/>
  </si>
  <si>
    <t>actin</t>
    <phoneticPr fontId="1" type="noConversion"/>
  </si>
  <si>
    <t>Gene ID</t>
  </si>
  <si>
    <t>Gene Name</t>
  </si>
  <si>
    <t>Chromosome</t>
    <phoneticPr fontId="1" type="noConversion"/>
  </si>
  <si>
    <t>Homologous gene</t>
  </si>
  <si>
    <t>Description</t>
  </si>
  <si>
    <t>function</t>
  </si>
  <si>
    <t>References</t>
  </si>
  <si>
    <t>Gh_A02G1268</t>
  </si>
  <si>
    <t>MIPS</t>
  </si>
  <si>
    <t>A02</t>
    <phoneticPr fontId="1" type="noConversion"/>
  </si>
  <si>
    <t>At2g22240</t>
  </si>
  <si>
    <t>the myo-inositol-1-phosphate synthase (MIPS) gene family</t>
    <phoneticPr fontId="1" type="noConversion"/>
  </si>
  <si>
    <t>Su et al., 2016</t>
  </si>
  <si>
    <t xml:space="preserve"> Gh_A10G0378</t>
  </si>
  <si>
    <t>be related to potassium ion transport</t>
    <phoneticPr fontId="1" type="noConversion"/>
  </si>
  <si>
    <t>Xing er al. 2019</t>
    <phoneticPr fontId="1" type="noConversion"/>
  </si>
  <si>
    <t>Gh_D03G1419</t>
  </si>
  <si>
    <t>MYB103</t>
  </si>
  <si>
    <t>affect callose dissolution during the anther development in Arabidopsis</t>
    <phoneticPr fontId="1" type="noConversion"/>
  </si>
  <si>
    <t>Zhu et al., 2020</t>
  </si>
  <si>
    <t>Gh_D08G2376</t>
    <phoneticPr fontId="1" type="noConversion"/>
  </si>
  <si>
    <t>UGT80A2</t>
  </si>
  <si>
    <t>D08</t>
    <phoneticPr fontId="1" type="noConversion"/>
  </si>
  <si>
    <t>AT3G07020</t>
  </si>
  <si>
    <t>Huang et al., 2017</t>
  </si>
  <si>
    <t>GH_D06G2161</t>
  </si>
  <si>
    <t>asnS</t>
  </si>
  <si>
    <t>D06</t>
    <phoneticPr fontId="1" type="noConversion"/>
  </si>
  <si>
    <t>AT5G32440</t>
  </si>
  <si>
    <t>a ubiquitin system component cue protein mRNA</t>
    <phoneticPr fontId="1" type="noConversion"/>
  </si>
  <si>
    <t>belonged to the class-II aminoacyl-tRNA synthetase family</t>
    <phoneticPr fontId="1" type="noConversion"/>
  </si>
  <si>
    <t>Su et al., 2020</t>
    <phoneticPr fontId="1" type="noConversion"/>
  </si>
  <si>
    <t>GH_A08G0716</t>
    <phoneticPr fontId="1" type="noConversion"/>
  </si>
  <si>
    <t>NET</t>
    <phoneticPr fontId="1" type="noConversion"/>
  </si>
  <si>
    <t>A08</t>
    <phoneticPr fontId="1" type="noConversion"/>
  </si>
  <si>
    <t xml:space="preserve"> encoding kinases interacting (KIP1-like) family protein </t>
    <phoneticPr fontId="1" type="noConversion"/>
  </si>
  <si>
    <t>Zhu et al., 2021</t>
    <phoneticPr fontId="1" type="noConversion"/>
  </si>
  <si>
    <t>GH_A08G0783</t>
  </si>
  <si>
    <t xml:space="preserve"> Gh_D05G0313</t>
  </si>
  <si>
    <t>LUT2</t>
  </si>
  <si>
    <t>D05</t>
    <phoneticPr fontId="1" type="noConversion"/>
  </si>
  <si>
    <t>AtLUT2</t>
    <phoneticPr fontId="1" type="noConversion"/>
  </si>
  <si>
    <t xml:space="preserve"> play an important role in photosynthesis</t>
    <phoneticPr fontId="1" type="noConversion"/>
  </si>
  <si>
    <t>Song et al. 2019</t>
    <phoneticPr fontId="1" type="noConversion"/>
  </si>
  <si>
    <t>Gh_D05G1124</t>
  </si>
  <si>
    <t>PP2C</t>
  </si>
  <si>
    <t>AtPP2C</t>
    <phoneticPr fontId="1" type="noConversion"/>
  </si>
  <si>
    <t xml:space="preserve"> be involved in protein phosphorylation</t>
    <phoneticPr fontId="1" type="noConversion"/>
  </si>
  <si>
    <t>Gh_A02G1269</t>
    <phoneticPr fontId="1" type="noConversion"/>
  </si>
  <si>
    <t>ATJ20</t>
  </si>
  <si>
    <t>AT4G13830</t>
  </si>
  <si>
    <t>a key regulator of isopentenyl diphosphate biosynthetic process</t>
    <phoneticPr fontId="1" type="noConversion"/>
  </si>
  <si>
    <t>Su et al. 2019</t>
    <phoneticPr fontId="1" type="noConversion"/>
  </si>
  <si>
    <t>Gh_A02G1280</t>
    <phoneticPr fontId="1" type="noConversion"/>
  </si>
  <si>
    <t>Gh_A02G1295</t>
  </si>
  <si>
    <t>CYP78A5</t>
    <phoneticPr fontId="1" type="noConversion"/>
  </si>
  <si>
    <t>AT5G09970</t>
  </si>
  <si>
    <t>a cytochrome P450 gene involved in multicellular organism development, oxidation-reduction process, regulation of growth, and regulation of meristem growth</t>
    <phoneticPr fontId="1" type="noConversion"/>
  </si>
  <si>
    <t>Gh_A02G1278</t>
  </si>
  <si>
    <t>RHA2A</t>
  </si>
  <si>
    <t>AT1G15100</t>
  </si>
  <si>
    <t>involved in the positive regulation of abscisic acid (ABA) signaling</t>
    <phoneticPr fontId="1" type="noConversion"/>
  </si>
  <si>
    <t>Gh_D03G1064</t>
  </si>
  <si>
    <t>FRI</t>
  </si>
  <si>
    <t>D03</t>
    <phoneticPr fontId="1" type="noConversion"/>
  </si>
  <si>
    <t xml:space="preserve">a major determinant of natural variation in fowering time </t>
    <phoneticPr fontId="1" type="noConversion"/>
  </si>
  <si>
    <t>Sun et al. 2018</t>
    <phoneticPr fontId="1" type="noConversion"/>
  </si>
  <si>
    <t>Gh_D12G2354</t>
  </si>
  <si>
    <t>GPR107</t>
  </si>
  <si>
    <t>might be one of the receptors that associates with G proteins at the Golgi to regulate intracellular vesicular transport</t>
    <phoneticPr fontId="1" type="noConversion"/>
  </si>
  <si>
    <t>Gh_D08G0312</t>
    <phoneticPr fontId="1" type="noConversion"/>
  </si>
  <si>
    <t>EIL</t>
    <phoneticPr fontId="1" type="noConversion"/>
  </si>
  <si>
    <t>ethylene insensitive 3-like family protein</t>
  </si>
  <si>
    <t>Fang et al. 2017</t>
    <phoneticPr fontId="1" type="noConversion"/>
  </si>
  <si>
    <t>Gh_D02G0025</t>
    <phoneticPr fontId="1" type="noConversion"/>
  </si>
  <si>
    <t>D02</t>
    <phoneticPr fontId="1" type="noConversion"/>
  </si>
  <si>
    <t>AT2G37230</t>
    <phoneticPr fontId="1" type="noConversion"/>
  </si>
  <si>
    <t>Pentatricopeptide repeat-containing protein At2g37230</t>
    <phoneticPr fontId="1" type="noConversion"/>
  </si>
  <si>
    <t>Ma et al. 2018</t>
    <phoneticPr fontId="1" type="noConversion"/>
  </si>
  <si>
    <t xml:space="preserve"> Gh_D01G0162</t>
  </si>
  <si>
    <t>GH3.5</t>
  </si>
  <si>
    <t>D01</t>
    <phoneticPr fontId="1" type="noConversion"/>
  </si>
  <si>
    <t>be involved in various developmental processes and environmental responses in plants</t>
    <phoneticPr fontId="1" type="noConversion"/>
  </si>
  <si>
    <t>Chen et al. 2022</t>
    <phoneticPr fontId="1" type="noConversion"/>
  </si>
  <si>
    <t>Gh_D07G0463</t>
  </si>
  <si>
    <t>RBOHD</t>
  </si>
  <si>
    <t>D07</t>
    <phoneticPr fontId="1" type="noConversion"/>
  </si>
  <si>
    <t xml:space="preserve"> involved in root growth</t>
    <phoneticPr fontId="1" type="noConversion"/>
  </si>
  <si>
    <t xml:space="preserve">Ghir_A03G020290 </t>
  </si>
  <si>
    <t>A03</t>
    <phoneticPr fontId="1" type="noConversion"/>
  </si>
  <si>
    <t xml:space="preserve">a thioredoxin domain-containing protein 9 homologue </t>
  </si>
  <si>
    <t>Gu et al. 2020</t>
    <phoneticPr fontId="1" type="noConversion"/>
  </si>
  <si>
    <t>MYB4</t>
  </si>
  <si>
    <t>Preferential expression during cotton fiber development</t>
    <phoneticPr fontId="1" type="noConversion"/>
  </si>
  <si>
    <t>Zhu et al. 2020</t>
    <phoneticPr fontId="1" type="noConversion"/>
  </si>
  <si>
    <t>Gh_D03G0919</t>
  </si>
  <si>
    <t>GhCOBL4</t>
    <phoneticPr fontId="1" type="noConversion"/>
  </si>
  <si>
    <t>be involved in secondary cell wall synthesis</t>
    <phoneticPr fontId="1" type="noConversion"/>
  </si>
  <si>
    <t>Wang et al. 2020</t>
    <phoneticPr fontId="1" type="noConversion"/>
  </si>
  <si>
    <t>Gh_D09G1659</t>
    <phoneticPr fontId="1" type="noConversion"/>
  </si>
  <si>
    <t>GhMYB4</t>
  </si>
  <si>
    <t>D09</t>
    <phoneticPr fontId="1" type="noConversion"/>
  </si>
  <si>
    <t>negatively regulates lignin synthesis</t>
  </si>
  <si>
    <t>Gh_D09G1690</t>
    <phoneticPr fontId="1" type="noConversion"/>
  </si>
  <si>
    <t>GhMYB85</t>
  </si>
  <si>
    <t>positively regulates lignin synthesis</t>
  </si>
  <si>
    <t>Gh_A05G1584</t>
  </si>
  <si>
    <t>FREE1</t>
  </si>
  <si>
    <t>A05</t>
    <phoneticPr fontId="1" type="noConversion"/>
  </si>
  <si>
    <t>AT1G20110</t>
  </si>
  <si>
    <t>the key regulator of intracellular trafficking and vacuole biogenesis and plays an essential role in plant growth and development</t>
    <phoneticPr fontId="1" type="noConversion"/>
  </si>
  <si>
    <t>Wang et al. 2021</t>
    <phoneticPr fontId="1" type="noConversion"/>
  </si>
  <si>
    <t>Gh_A05G1689</t>
  </si>
  <si>
    <t>TLP3</t>
  </si>
  <si>
    <t>AT1G75030</t>
  </si>
  <si>
    <t>a member of the thaumatin-like protein family and encodes a pathogenesis related 5-like protein</t>
    <phoneticPr fontId="1" type="noConversion"/>
  </si>
  <si>
    <t>GH_D09G1314</t>
  </si>
  <si>
    <t xml:space="preserve"> GhPAP16</t>
  </si>
  <si>
    <t>Wang et al. 2022</t>
    <phoneticPr fontId="1" type="noConversion"/>
  </si>
  <si>
    <t>GH_D09G1315</t>
    <phoneticPr fontId="1" type="noConversion"/>
  </si>
  <si>
    <t>GhIQD14</t>
  </si>
  <si>
    <t>plays a crucial role in cellulose deposition into cell walls</t>
    <phoneticPr fontId="1" type="noConversion"/>
  </si>
  <si>
    <t>GH_D01G0052</t>
  </si>
  <si>
    <t>TMN1</t>
  </si>
  <si>
    <t>mediators of the cellular content of metals (Cu and Mg, respectively) and being involved in plant cell development</t>
    <phoneticPr fontId="1" type="noConversion"/>
  </si>
  <si>
    <t>Gao et al. 2021</t>
    <phoneticPr fontId="1" type="noConversion"/>
  </si>
  <si>
    <t>GH_D01G0099</t>
    <phoneticPr fontId="1" type="noConversion"/>
  </si>
  <si>
    <t>AT1G47530</t>
  </si>
  <si>
    <t>a turgor-regulating chloride channel, it is involved in various plant life activities</t>
    <phoneticPr fontId="1" type="noConversion"/>
  </si>
  <si>
    <t>GH_D01G0100</t>
  </si>
  <si>
    <t>PMT5</t>
  </si>
  <si>
    <t>AT3G18830</t>
  </si>
  <si>
    <t>be involved in plant cell wall modifications</t>
    <phoneticPr fontId="1" type="noConversion"/>
  </si>
  <si>
    <t>GH_D01G0140</t>
    <phoneticPr fontId="1" type="noConversion"/>
  </si>
  <si>
    <t>iaaM</t>
    <phoneticPr fontId="1" type="noConversion"/>
  </si>
  <si>
    <t>increased IAA levels in the epidermis of cotton ovules at the fiber initiation stage, resulting in the number of lint fibers increased and lint percentage higher</t>
    <phoneticPr fontId="1" type="noConversion"/>
  </si>
  <si>
    <t>Zhang et al. 2011</t>
    <phoneticPr fontId="1" type="noConversion"/>
  </si>
  <si>
    <t>GB_A07G1034</t>
  </si>
  <si>
    <t>HERK 1</t>
  </si>
  <si>
    <t>A07</t>
    <phoneticPr fontId="1" type="noConversion"/>
  </si>
  <si>
    <t>AT3G46290</t>
    <phoneticPr fontId="1" type="noConversion"/>
  </si>
  <si>
    <t>a receptor kinase regulated by brassinosteroids and required for cell elongation during vegetative growth</t>
    <phoneticPr fontId="1" type="noConversion"/>
  </si>
  <si>
    <t>Yu et al. 2021</t>
    <phoneticPr fontId="1" type="noConversion"/>
  </si>
  <si>
    <t>Gh_D02G0201</t>
    <phoneticPr fontId="1" type="noConversion"/>
  </si>
  <si>
    <t>GhWAKL3</t>
  </si>
  <si>
    <t>AT1G69730</t>
  </si>
  <si>
    <t>Ma et al. 2019</t>
    <phoneticPr fontId="1" type="noConversion"/>
  </si>
  <si>
    <t>Gbar_A05G014160</t>
  </si>
  <si>
    <t>DEAH12</t>
  </si>
  <si>
    <t>contained a RING-type zinc-finger domain, a characteristic of the E3 ubiquitin ligase RBR family</t>
    <phoneticPr fontId="1" type="noConversion"/>
  </si>
  <si>
    <t>Zhao et al. 2022</t>
    <phoneticPr fontId="1" type="noConversion"/>
  </si>
  <si>
    <t>GhHD-1</t>
    <phoneticPr fontId="1" type="noConversion"/>
  </si>
  <si>
    <t>over-expressed GhHD-1 produced higher lint percentage</t>
    <phoneticPr fontId="1" type="noConversion"/>
  </si>
  <si>
    <t>Liu et al. 2020</t>
    <phoneticPr fontId="1" type="noConversion"/>
  </si>
  <si>
    <t>GhMYB25</t>
  </si>
  <si>
    <t>GhMYB25 over-expressing T lines on average had a lower lint percentage</t>
    <phoneticPr fontId="1" type="noConversion"/>
  </si>
  <si>
    <t>Liu et al. 2020; Zhu et al. 2018</t>
    <phoneticPr fontId="1" type="noConversion"/>
  </si>
  <si>
    <t>GhMYB25-Like</t>
    <phoneticPr fontId="1" type="noConversion"/>
  </si>
  <si>
    <t>over-expressing GhMYB25L generally had higher lint percentage</t>
    <phoneticPr fontId="1" type="noConversion"/>
  </si>
  <si>
    <t>GhLac1</t>
  </si>
  <si>
    <t>modulates fiber initiation and elongation by coordinating jasmonic acid and flavonoid metabolism, but did not change lint percentage</t>
    <phoneticPr fontId="1" type="noConversion"/>
  </si>
  <si>
    <t>Hu et al. 2020</t>
    <phoneticPr fontId="1" type="noConversion"/>
  </si>
  <si>
    <t>Gh_A13G0332</t>
  </si>
  <si>
    <t>GhAATF1</t>
  </si>
  <si>
    <t>AT5G61330</t>
  </si>
  <si>
    <t>play important roles in the regulation of gene transcription and cell proliferation</t>
    <phoneticPr fontId="1" type="noConversion"/>
  </si>
  <si>
    <t>Han et al. 2020</t>
    <phoneticPr fontId="1" type="noConversion"/>
  </si>
  <si>
    <t>Gh_A13G0336</t>
  </si>
  <si>
    <t>GhmTERF1</t>
  </si>
  <si>
    <t>AT2G21710</t>
  </si>
  <si>
    <t>Ghir_D02G018120</t>
  </si>
  <si>
    <t>GhGRAM31</t>
  </si>
  <si>
    <t>lint percentage was decreased in the RNAi lines</t>
    <phoneticPr fontId="1" type="noConversion"/>
  </si>
  <si>
    <t>Ye et al. 2021</t>
    <phoneticPr fontId="1" type="noConversion"/>
  </si>
  <si>
    <t>GhMYB3</t>
    <phoneticPr fontId="1" type="noConversion"/>
  </si>
  <si>
    <t>Overexpression of GhMYB3 leads to lint percentage increasing, possibly by activating the transcription of its downstream gene GhRDL1 or other fibre-related genes</t>
    <phoneticPr fontId="1" type="noConversion"/>
  </si>
  <si>
    <t>Shangguan et al. 2021</t>
    <phoneticPr fontId="1" type="noConversion"/>
  </si>
  <si>
    <t>GhUXS2</t>
  </si>
  <si>
    <t>UDP-glucuronic acid decarboxylase 2 gene</t>
  </si>
  <si>
    <t>Zhang et al. 2019</t>
    <phoneticPr fontId="1" type="noConversion"/>
  </si>
  <si>
    <t>DR459544</t>
  </si>
  <si>
    <t>GhH2A12</t>
  </si>
  <si>
    <t>Overexpression of GhH2A12 caused retardation of fiber initiation and produced shorter fibers and lower lint percentages.</t>
    <phoneticPr fontId="1" type="noConversion"/>
  </si>
  <si>
    <t>Hao et al. 2014</t>
    <phoneticPr fontId="1" type="noConversion"/>
  </si>
  <si>
    <t>DQ912946</t>
  </si>
  <si>
    <t>GbPDF1</t>
  </si>
  <si>
    <t>PDF1 silencing caused lower lint percentage</t>
    <phoneticPr fontId="1" type="noConversion"/>
  </si>
  <si>
    <t>Deng et al. 2012</t>
    <phoneticPr fontId="1" type="noConversion"/>
  </si>
  <si>
    <t>DQ912941</t>
  </si>
  <si>
    <t>GbTCP</t>
  </si>
  <si>
    <t xml:space="preserve"> RNAi silencing of GbTCP produced a reduced lint percentage</t>
    <phoneticPr fontId="1" type="noConversion"/>
  </si>
  <si>
    <t>Hao et al. 2012</t>
    <phoneticPr fontId="1" type="noConversion"/>
  </si>
  <si>
    <t>TM78526</t>
    <phoneticPr fontId="1" type="noConversion"/>
  </si>
  <si>
    <t>TM22226</t>
    <phoneticPr fontId="1" type="noConversion"/>
  </si>
  <si>
    <t>Gh_A08G0687</t>
    <phoneticPr fontId="1" type="noConversion"/>
  </si>
  <si>
    <t>be related to seedling growth and embryo development</t>
    <phoneticPr fontId="1" type="noConversion"/>
  </si>
  <si>
    <t>Gh_A05G1167</t>
  </si>
  <si>
    <t>Golgi organization, endoplasmic reticulum to Golgi vesicle-mediated transport, intracellular protein transport</t>
  </si>
  <si>
    <t>cell morphogenesis involved in differentiation, cell tip growth, cellular polysaccharide metabolic process, developmental cell growth, plant epidermis development, root development</t>
  </si>
  <si>
    <t>carboxylic acid metabolic process, cell division, defense response to other organism, developmental growth, plant epidermis development, plant-type cell wall biogenesis, response to lipid, response to organic cyclic compound, response to oxidative stress, response to wounding, root morphogenesis</t>
  </si>
  <si>
    <t>activation of protein kinase activity, mitotic spindle assembly, regulation of mitotic spindle organization</t>
  </si>
  <si>
    <t>COP9 signalosome assembly, photomorphogenesis, protein deneddylation</t>
  </si>
  <si>
    <t>actin filament organization, autophagy, cortical cytoskeleton organization, establishment or maintenance of cell polarity, regulation of actin cytoskeleton organization, regulation of cell shape, small GTPase mediated signal transduction</t>
  </si>
  <si>
    <t>carbohydrate metabolic process, chloroplast-nucleus signaling pathway; circadian rhythm, response to sucrose</t>
  </si>
  <si>
    <t>chloroplast organization, response to heat; cellular response to heat, protein refolding</t>
  </si>
  <si>
    <t>cellular response to organic cyclic compound, cellular response to organic substance, cellular response to oxygen-containing compound, defense response to other organism, protein phosphorylation, signal transduction</t>
  </si>
  <si>
    <t>cellular catabolic process, chemical homeostasis, defense response to bacterium, inorganic anion transport, response to toxic substance, secondary metabolic process</t>
  </si>
  <si>
    <t>leaf senescence, response to osmotic stress</t>
  </si>
  <si>
    <t>cellular response to phosphate starvation, phosphate ion transport</t>
  </si>
  <si>
    <t>fatty acid biosynthetic process, mitochondrial electron transport, NADH to ubiquinone; fatty acid biosynthetic process</t>
  </si>
  <si>
    <t>atrichoblast differentiation, lateral root development, negative regulation of transcription by RNA polymerase II, regulation of DNA-templated transcription in response to stress, regulation of response to nutrient levels</t>
  </si>
  <si>
    <t>plant-type cell wall biogenesis, regulation of transcription, DNA-templated, shoot system development; regulation of transcription, DNA-templated</t>
    <phoneticPr fontId="1" type="noConversion"/>
  </si>
  <si>
    <t>response to light stimulus, terpenoid metabolic process</t>
  </si>
  <si>
    <t>cotyledon vascular tissue pattern formation, leaf vascular tissue pattern formation, phloem or xylem histogenesis, primary root development, shoot system development; protein ubiquitination</t>
  </si>
  <si>
    <t>aging, response to wounding</t>
  </si>
  <si>
    <t>proteasome-mediated ubiquitin-dependent protein catabolic process</t>
    <phoneticPr fontId="1" type="noConversion"/>
  </si>
  <si>
    <t>gravitropism, regulation of auxin polar transport</t>
    <phoneticPr fontId="1" type="noConversion"/>
  </si>
  <si>
    <t>carbohydrate derivative metabolic process, cellular lipid metabolic process, lipid biosynthetic process, phosphate-containing compound metabolic process, response to abscisic acid, response to temperature stimulus, response to water deprivation</t>
  </si>
  <si>
    <t>defense response to other organism, growth, plant-type cell wall biogenesis, regulation of defense response, secondary metabolic process, signal transduction</t>
  </si>
  <si>
    <t>actin cytoskeleton organization, actin filament organization, actin filament polymerization, multidimensional cell growth, trichome morphogenesis; Arp2/3 complex-mediated actin nucleation, regulation of actin filament polymerization</t>
  </si>
  <si>
    <t>plant epidermis development, plant-type cell wall organization or biogenesis, response to water deprivation</t>
  </si>
  <si>
    <t>cellular response to phosphate starvation, positive regulation of cellular response to phosphate starvation</t>
  </si>
  <si>
    <t>negative regulation of ribosome biogenesis, negative regulation of translation</t>
  </si>
  <si>
    <t>defense response to bacterium, defense response to fungus, regulation of transcription, DNA-templated</t>
  </si>
  <si>
    <t>plant-type cell wall loosening, unidimensional cell growth</t>
  </si>
  <si>
    <t>biosynthetic process, phylloquinone biosynthetic process, salicylic acid biosynthetic process</t>
  </si>
  <si>
    <t>defense response, response to light stimulus;  regulation of transcription, DNA-templated</t>
  </si>
  <si>
    <t>cell division, leaf development, regulation of gene expression; adaxial/abaxial pattern specification, cell population proliferation, cotyledon development, leaf development, positive regulation of transcription by RNA polymerase II</t>
  </si>
  <si>
    <t>flower development, negative regulation of transcription, DNA-templated, organelle organization, regulation of developmental process, regulation of gene expression, epigenetic, vegetative to reproductive phase transition of meristem</t>
  </si>
  <si>
    <t>defense response to bacterium, jasmonic acid mediated signaling pathway, response to wounding; protein K63-linked ubiquitination</t>
  </si>
  <si>
    <t>embryo development ending in seed dormancy, pollen tube guidance, positive regulation of gene expression</t>
  </si>
  <si>
    <t>carbohydrate derivative metabolic process, fatty acid biosynthetic process, response to inorganic substance, sulfur compound metabolic process; fatty acid biosynthetic process</t>
  </si>
  <si>
    <t>chlorophyll biosynthetic process, response to light stimulus, seed development</t>
  </si>
  <si>
    <t>guard cell differentiation, positive regulation of transcription, DNA-templated, regulation of cell wall pectin metabolic process, regulation of transcription, DNA-templated, stomatal movement</t>
  </si>
  <si>
    <t>anther dehiscence, jasmonic acid biosynthetic process, pollen maturation, positive regulation of cell death, response to wounding</t>
  </si>
  <si>
    <t>cellular response to salt stress, cytokinin-activated signaling pathway, ethylene-activated signaling pathway, red or far-red light signaling pathway, regulation of cell differentiation, response to cold, response to heat, response to light stimulus, response to osmotic stress, response to salt stress, response to water deprivation, response to wounding</t>
  </si>
  <si>
    <t>defense response to other organism, response to jasmonic acid, response to organic cyclic compound, response to wounding, small molecule metabolic process</t>
  </si>
  <si>
    <t>positive regulation of transcription, DNA-templated, sugar mediated signaling pathway</t>
  </si>
  <si>
    <t>actin filament organization, pollen tube growth, vesicle transport along actin filament</t>
  </si>
  <si>
    <t>anther development, megasporogenesis, microsporogenesis</t>
  </si>
  <si>
    <t>gravitropism, regulation of auxin polar transport</t>
  </si>
  <si>
    <t>circadian rhythm, photoperiodism, flowering, positive regulation of circadian rhythm</t>
  </si>
  <si>
    <t>cell differentiation, cell division, circadian rhythm, regulation of transcription, DNA-templated, root hair cell tip growth</t>
  </si>
  <si>
    <t>cellular protein localization, meristem development, regulation of multicellular organismal development</t>
  </si>
  <si>
    <t>endoplasmic reticulum to Golgi vesicle-mediated transport, retrograde transport, endosome to Golgi</t>
  </si>
  <si>
    <t>cellular catabolic process, growth</t>
  </si>
  <si>
    <t>phosphorylation, protein autophosphorylation, protein phosphorylation</t>
  </si>
  <si>
    <t>calcium ion transmembrane transport, cellular calcium ion homeostasis</t>
  </si>
  <si>
    <t>regulation of transcription, DNA-templated, response to salt stress</t>
  </si>
  <si>
    <t>green leaf volatile biosynthetic process, plant-type hypersensitive response, response to bacterium; lignin biosynthetic process</t>
  </si>
  <si>
    <t>auxin polar transport, cotyledon development, root development; protein phosphorylation; gravitropism</t>
  </si>
  <si>
    <t>defense response to bacterium, defense response to oomycetes, positive regulation of cell death, positive regulation of hydrogen peroxide metabolic process, protein phosphorylation</t>
  </si>
  <si>
    <t>anatomical structure arrangement, cell wall polysaccharide biosynthetic process, chromosome organization, leaf development, meristem development, plant organ morphogenesis, plant-type cell wall biogenesis, plant-type secondary cell wall biogenesis, regionalization, seed development, shoot system morphogenesis</t>
  </si>
  <si>
    <t>amino acid transport, oxoacid metabolic process, response to abscisic acid, response to water deprivation</t>
  </si>
  <si>
    <t>hormone-mediated signaling pathway, response to abscisic acid, response to nitrogen compound, response to organonitrogen compound, response to water, signal transduction</t>
  </si>
  <si>
    <t>chloroplast fission, plastid organization; transmembrane transport</t>
  </si>
  <si>
    <t>DNA repair, microsporogenesis; DNA recombination, DNA repair, homologous recombination, mitotic sister chromatid cohesion</t>
  </si>
  <si>
    <t>gibberellin catabolic process, regulation of gibberellin biosynthetic process; regulation of transcription, DNA-templated</t>
  </si>
  <si>
    <t>auxin mediated signaling pathway involved in phyllotactic patterning, callus formation, flower development, lateral root formation, leaf phyllotactic patterning, maintenance of shoot apical meristem identity, organ growth, phyllotactic patterning, plant organ morphogenesis, regulation of floral meristem growth, regulation of transcription, DNA-templated, root development</t>
  </si>
  <si>
    <t>cell differentiation, cell division, circadian rhythm, regulation of transcription, DNA-templated, root hair cell tip growth; regulation of transcription, DNA-templated</t>
    <phoneticPr fontId="1" type="noConversion"/>
  </si>
  <si>
    <t>defense response to bacterium, negative regulation of programmed cell death; defense response to bacterium, negative regulation of programmed cell death, response to ethylene, response to salicylic acid</t>
  </si>
  <si>
    <r>
      <t>E</t>
    </r>
    <r>
      <rPr>
        <vertAlign val="subscript"/>
        <sz val="9"/>
        <color theme="1"/>
        <rFont val="Times New Roman"/>
        <family val="1"/>
      </rPr>
      <t>1</t>
    </r>
    <phoneticPr fontId="1" type="noConversion"/>
  </si>
  <si>
    <r>
      <t>E</t>
    </r>
    <r>
      <rPr>
        <vertAlign val="subscript"/>
        <sz val="9"/>
        <color theme="1"/>
        <rFont val="Times New Roman"/>
        <family val="1"/>
      </rPr>
      <t>2</t>
    </r>
    <phoneticPr fontId="1" type="noConversion"/>
  </si>
  <si>
    <r>
      <t>E</t>
    </r>
    <r>
      <rPr>
        <vertAlign val="subscript"/>
        <sz val="9"/>
        <color theme="1"/>
        <rFont val="Times New Roman"/>
        <family val="1"/>
      </rPr>
      <t>3</t>
    </r>
    <phoneticPr fontId="1" type="noConversion"/>
  </si>
  <si>
    <r>
      <t>E</t>
    </r>
    <r>
      <rPr>
        <vertAlign val="subscript"/>
        <sz val="9"/>
        <color theme="1"/>
        <rFont val="Times New Roman"/>
        <family val="1"/>
      </rPr>
      <t>4</t>
    </r>
    <phoneticPr fontId="1" type="noConversion"/>
  </si>
  <si>
    <r>
      <t>E</t>
    </r>
    <r>
      <rPr>
        <vertAlign val="subscript"/>
        <sz val="9"/>
        <color theme="1"/>
        <rFont val="Times New Roman"/>
        <family val="1"/>
      </rPr>
      <t>5</t>
    </r>
    <phoneticPr fontId="1" type="noConversion"/>
  </si>
  <si>
    <r>
      <rPr>
        <b/>
        <sz val="11"/>
        <color theme="1"/>
        <rFont val="Times New Roman"/>
        <family val="1"/>
      </rPr>
      <t>Table S4</t>
    </r>
    <r>
      <rPr>
        <sz val="11"/>
        <color theme="1"/>
        <rFont val="Times New Roman"/>
        <family val="1"/>
      </rPr>
      <t xml:space="preserve"> Genes that contain significantly associated SNP loci detected repeatedly</t>
    </r>
  </si>
  <si>
    <r>
      <rPr>
        <b/>
        <sz val="11"/>
        <color theme="1"/>
        <rFont val="Times New Roman"/>
        <family val="1"/>
      </rPr>
      <t>Table S1</t>
    </r>
    <r>
      <rPr>
        <sz val="11"/>
        <color theme="1"/>
        <rFont val="Times New Roman"/>
        <family val="1"/>
      </rPr>
      <t xml:space="preserve"> Correlation analyses of lint percentage between five environments </t>
    </r>
  </si>
  <si>
    <r>
      <rPr>
        <b/>
        <sz val="11"/>
        <color theme="1"/>
        <rFont val="Times New Roman"/>
        <family val="1"/>
      </rPr>
      <t>Table S2</t>
    </r>
    <r>
      <rPr>
        <sz val="11"/>
        <color theme="1"/>
        <rFont val="Times New Roman"/>
        <family val="1"/>
      </rPr>
      <t xml:space="preserve"> The information of SNPs associated with lint percentage</t>
    </r>
  </si>
  <si>
    <r>
      <rPr>
        <b/>
        <sz val="11"/>
        <color theme="1"/>
        <rFont val="Times New Roman"/>
        <family val="1"/>
      </rPr>
      <t>Table S3</t>
    </r>
    <r>
      <rPr>
        <sz val="11"/>
        <color theme="1"/>
        <rFont val="Times New Roman"/>
        <family val="1"/>
      </rPr>
      <t xml:space="preserve"> The distribution of these previously reported QTL/markers</t>
    </r>
  </si>
  <si>
    <t>**, significant at a=0.01 level.</t>
  </si>
  <si>
    <r>
      <rPr>
        <b/>
        <sz val="11"/>
        <color theme="1"/>
        <rFont val="Times New Roman"/>
        <family val="1"/>
      </rPr>
      <t>Table S5</t>
    </r>
    <r>
      <rPr>
        <sz val="11"/>
        <color theme="1"/>
        <rFont val="Times New Roman"/>
        <family val="1"/>
      </rPr>
      <t xml:space="preserve"> Comparison of phenotypes between alleles of the eleven associated SNPs in five environments</t>
    </r>
  </si>
  <si>
    <r>
      <rPr>
        <b/>
        <sz val="11"/>
        <color theme="1"/>
        <rFont val="Times New Roman"/>
        <family val="1"/>
      </rPr>
      <t>Table S6</t>
    </r>
    <r>
      <rPr>
        <sz val="11"/>
        <color theme="1"/>
        <rFont val="Times New Roman"/>
        <family val="1"/>
      </rPr>
      <t xml:space="preserve"> A list of genes might be involved in fiber initiation  </t>
    </r>
  </si>
  <si>
    <r>
      <rPr>
        <b/>
        <sz val="11"/>
        <color theme="1"/>
        <rFont val="Times New Roman"/>
        <family val="1"/>
      </rPr>
      <t>Table S7</t>
    </r>
    <r>
      <rPr>
        <sz val="11"/>
        <color theme="1"/>
        <rFont val="Times New Roman"/>
        <family val="1"/>
      </rPr>
      <t xml:space="preserve"> A list of genes might be involved in fiber elongation</t>
    </r>
  </si>
  <si>
    <r>
      <rPr>
        <b/>
        <sz val="11"/>
        <color theme="1"/>
        <rFont val="Times New Roman"/>
        <family val="1"/>
      </rPr>
      <t>Table S8</t>
    </r>
    <r>
      <rPr>
        <sz val="11"/>
        <color theme="1"/>
        <rFont val="Times New Roman"/>
        <family val="1"/>
      </rPr>
      <t xml:space="preserve"> The gens/candidate genes reported for lint percentage</t>
    </r>
  </si>
  <si>
    <r>
      <rPr>
        <b/>
        <sz val="11"/>
        <color theme="1"/>
        <rFont val="Times New Roman"/>
        <family val="1"/>
      </rPr>
      <t>Table S9</t>
    </r>
    <r>
      <rPr>
        <sz val="11"/>
        <color theme="1"/>
        <rFont val="Times New Roman"/>
        <family val="1"/>
      </rPr>
      <t xml:space="preserve"> Prediction of Gh_A08G0526 interactions</t>
    </r>
  </si>
  <si>
    <r>
      <rPr>
        <b/>
        <sz val="11"/>
        <color theme="1"/>
        <rFont val="Times New Roman"/>
        <family val="1"/>
      </rPr>
      <t>Table S10</t>
    </r>
    <r>
      <rPr>
        <sz val="11"/>
        <color theme="1"/>
        <rFont val="Times New Roman"/>
        <family val="1"/>
      </rPr>
      <t xml:space="preserve"> Prediction of Gh_D12G0934 interactions</t>
    </r>
  </si>
  <si>
    <r>
      <rPr>
        <b/>
        <sz val="11"/>
        <color theme="1"/>
        <rFont val="Times New Roman"/>
        <family val="1"/>
      </rPr>
      <t>Table S11</t>
    </r>
    <r>
      <rPr>
        <sz val="11"/>
        <color theme="1"/>
        <rFont val="Times New Roman"/>
        <family val="1"/>
      </rPr>
      <t xml:space="preserve"> The </t>
    </r>
    <r>
      <rPr>
        <i/>
        <sz val="11"/>
        <color theme="1"/>
        <rFont val="Times New Roman"/>
        <family val="1"/>
      </rPr>
      <t>Cis-elements</t>
    </r>
    <r>
      <rPr>
        <sz val="11"/>
        <color theme="1"/>
        <rFont val="Times New Roman"/>
        <family val="1"/>
      </rPr>
      <t xml:space="preserve"> analysis of</t>
    </r>
    <r>
      <rPr>
        <i/>
        <sz val="11"/>
        <color theme="1"/>
        <rFont val="Times New Roman"/>
        <family val="1"/>
      </rPr>
      <t xml:space="preserve"> Gh_A08G0526</t>
    </r>
    <r>
      <rPr>
        <sz val="11"/>
        <color theme="1"/>
        <rFont val="Times New Roman"/>
        <family val="1"/>
      </rPr>
      <t xml:space="preserve"> and </t>
    </r>
    <r>
      <rPr>
        <i/>
        <sz val="11"/>
        <color theme="1"/>
        <rFont val="Times New Roman"/>
        <family val="1"/>
      </rPr>
      <t>Gh_D12G0934</t>
    </r>
    <r>
      <rPr>
        <sz val="11"/>
        <color theme="1"/>
        <rFont val="Times New Roman"/>
        <family val="1"/>
      </rPr>
      <t xml:space="preserve"> in the promoter region</t>
    </r>
  </si>
  <si>
    <r>
      <rPr>
        <b/>
        <sz val="11"/>
        <color theme="1"/>
        <rFont val="Times New Roman"/>
        <family val="1"/>
      </rPr>
      <t>Table S12</t>
    </r>
    <r>
      <rPr>
        <sz val="11"/>
        <color theme="1"/>
        <rFont val="Times New Roman"/>
        <family val="1"/>
      </rPr>
      <t xml:space="preserve"> The information of primers of </t>
    </r>
    <r>
      <rPr>
        <i/>
        <sz val="11"/>
        <color theme="1"/>
        <rFont val="Times New Roman"/>
        <family val="1"/>
      </rPr>
      <t>actin</t>
    </r>
    <r>
      <rPr>
        <sz val="11"/>
        <color theme="1"/>
        <rFont val="Times New Roman"/>
        <family val="1"/>
      </rPr>
      <t xml:space="preserve"> and the specific candidate genes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</si>
</sst>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9"/>
      <name val="Calibri"/>
      <family val="3"/>
      <charset val="134"/>
      <scheme val="minor"/>
    </font>
    <font>
      <sz val="11"/>
      <color theme="1"/>
      <name val="Times New Roman"/>
      <family val="1"/>
    </font>
    <font>
      <vertAlign val="subscript"/>
      <sz val="11"/>
      <color theme="1"/>
      <name val="Times New Roman"/>
      <family val="1"/>
    </font>
    <font>
      <vertAlign val="superscript"/>
      <sz val="11"/>
      <color theme="1"/>
      <name val="Times New Roman"/>
      <family val="1"/>
    </font>
    <font>
      <sz val="8"/>
      <color theme="1"/>
      <name val="Times New Roman"/>
      <family val="1"/>
    </font>
    <font>
      <sz val="8"/>
      <color rgb="FF222222"/>
      <name val="Times New Roman"/>
      <family val="1"/>
    </font>
    <font>
      <i/>
      <sz val="11"/>
      <color theme="1"/>
      <name val="Times New Roman"/>
      <family val="1"/>
    </font>
    <font>
      <sz val="11"/>
      <color theme="1"/>
      <name val="Calibri"/>
      <family val="2"/>
      <scheme val="minor"/>
    </font>
    <font>
      <sz val="9"/>
      <color theme="1"/>
      <name val="Times New Roman"/>
      <family val="1"/>
    </font>
    <font>
      <vertAlign val="subscript"/>
      <sz val="9"/>
      <color theme="1"/>
      <name val="Times New Roman"/>
      <family val="1"/>
    </font>
    <font>
      <b/>
      <sz val="11"/>
      <color theme="1"/>
      <name val="Times New Roman"/>
      <family val="1"/>
    </font>
  </fonts>
  <fills count="2">
    <fill>
      <patternFill patternType="none"/>
    </fill>
    <fill>
      <patternFill patternType="gray125"/>
    </fill>
  </fills>
  <borders count="6">
    <border>
      <left/>
      <right/>
      <top/>
      <bottom/>
      <diagonal/>
    </border>
    <border>
      <left/>
      <right/>
      <top/>
      <bottom style="thick">
        <color indexed="64"/>
      </bottom>
      <diagonal/>
    </border>
    <border>
      <left/>
      <right/>
      <top style="thick">
        <color indexed="64"/>
      </top>
      <bottom/>
      <diagonal/>
    </border>
    <border>
      <left/>
      <right/>
      <top style="thick">
        <color indexed="64"/>
      </top>
      <bottom style="medium">
        <color indexed="64"/>
      </bottom>
      <diagonal/>
    </border>
    <border>
      <left/>
      <right/>
      <top/>
      <bottom style="medium">
        <color indexed="64"/>
      </bottom>
      <diagonal/>
    </border>
    <border>
      <left/>
      <right/>
      <top style="thick">
        <color auto="1"/>
      </top>
      <bottom style="thin">
        <color auto="1"/>
      </bottom>
      <diagonal/>
    </border>
  </borders>
  <cellStyleXfs count="2">
    <xf numFmtId="0" fontId="0" fillId="0" borderId="0"/>
    <xf numFmtId="0" fontId="8" fillId="0" borderId="0"/>
  </cellStyleXfs>
  <cellXfs count="46">
    <xf numFmtId="0" fontId="0" fillId="0" borderId="0" xfId="0"/>
    <xf numFmtId="0" fontId="2" fillId="0" borderId="3" xfId="0" applyFont="1" applyBorder="1"/>
    <xf numFmtId="0" fontId="2" fillId="0" borderId="0" xfId="0" applyFont="1"/>
    <xf numFmtId="0" fontId="2" fillId="0" borderId="1" xfId="0" applyFont="1" applyBorder="1"/>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xf>
    <xf numFmtId="0" fontId="2" fillId="0" borderId="3" xfId="0" applyFont="1" applyBorder="1" applyAlignment="1">
      <alignment vertical="center"/>
    </xf>
    <xf numFmtId="0" fontId="2" fillId="0" borderId="3"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horizontal="center" vertical="center"/>
    </xf>
    <xf numFmtId="0" fontId="5" fillId="0" borderId="3" xfId="0" applyFont="1" applyBorder="1" applyAlignment="1">
      <alignment vertical="center"/>
    </xf>
    <xf numFmtId="0" fontId="5" fillId="0" borderId="3" xfId="0" applyFont="1" applyBorder="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5" fillId="0" borderId="1" xfId="0" applyFont="1" applyBorder="1" applyAlignment="1">
      <alignment vertical="center"/>
    </xf>
    <xf numFmtId="0" fontId="5" fillId="0" borderId="1" xfId="0" applyFont="1" applyBorder="1" applyAlignment="1">
      <alignment horizontal="center" vertical="center"/>
    </xf>
    <xf numFmtId="0" fontId="2" fillId="0" borderId="4" xfId="0" applyFont="1" applyBorder="1"/>
    <xf numFmtId="0" fontId="2" fillId="0" borderId="0" xfId="0" applyFont="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xf>
    <xf numFmtId="0" fontId="2" fillId="0" borderId="0" xfId="0" applyFont="1" applyAlignment="1">
      <alignment horizontal="left"/>
    </xf>
    <xf numFmtId="0" fontId="6" fillId="0" borderId="0" xfId="0" applyFont="1"/>
    <xf numFmtId="0" fontId="6" fillId="0" borderId="1" xfId="0" applyFont="1" applyBorder="1"/>
    <xf numFmtId="0" fontId="7" fillId="0" borderId="3" xfId="0" applyFont="1" applyBorder="1" applyAlignment="1">
      <alignment vertical="center"/>
    </xf>
    <xf numFmtId="0" fontId="2" fillId="0" borderId="0" xfId="0" applyFont="1" applyAlignment="1">
      <alignment horizontal="left" vertical="center" wrapText="1"/>
    </xf>
    <xf numFmtId="0" fontId="2" fillId="0" borderId="3" xfId="0" applyFont="1" applyBorder="1" applyAlignment="1">
      <alignment horizontal="left" vertical="center"/>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xf>
    <xf numFmtId="0" fontId="9" fillId="0" borderId="3" xfId="0" applyFont="1" applyBorder="1" applyAlignment="1">
      <alignment vertical="center" wrapText="1"/>
    </xf>
    <xf numFmtId="0" fontId="9" fillId="0" borderId="3" xfId="0" applyFont="1" applyBorder="1" applyAlignment="1">
      <alignment horizontal="left" vertical="center" wrapText="1"/>
    </xf>
    <xf numFmtId="0" fontId="9" fillId="0" borderId="0" xfId="0" applyFont="1" applyAlignment="1">
      <alignment vertical="center" wrapText="1"/>
    </xf>
    <xf numFmtId="0" fontId="9" fillId="0" borderId="0" xfId="0" applyFont="1" applyAlignment="1">
      <alignment horizontal="left" vertical="center" wrapText="1"/>
    </xf>
    <xf numFmtId="0" fontId="0" fillId="0" borderId="0" xfId="0" applyAlignment="1">
      <alignment horizontal="left"/>
    </xf>
    <xf numFmtId="0" fontId="2" fillId="0" borderId="1" xfId="0" applyFont="1" applyBorder="1" applyAlignment="1">
      <alignment horizontal="center"/>
    </xf>
    <xf numFmtId="0" fontId="2" fillId="0" borderId="2" xfId="0" applyFont="1" applyBorder="1" applyAlignment="1">
      <alignment horizontal="left"/>
    </xf>
    <xf numFmtId="0" fontId="2" fillId="0" borderId="0" xfId="0" applyFont="1" applyAlignment="1">
      <alignment horizontal="center"/>
    </xf>
    <xf numFmtId="0" fontId="2" fillId="0" borderId="5" xfId="0" applyFont="1" applyBorder="1" applyAlignment="1">
      <alignment horizont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cellXfs>
  <cellStyles count="2">
    <cellStyle name="Normal" xfId="0" builtinId="0"/>
    <cellStyle name="常规 10" xfId="1" xr:uid="{CE699446-44EC-4D68-B157-EBB8CE23357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network?taskId=b0xCpFmNVUOG&amp;sessionId=b2w9fWAwTjUW_1" preserveFormatting="0" connectionId="1" xr16:uid="{3C9F90BD-62B4-453C-AC4D-19C94934F9E9}"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0604E-5466-4ACC-B5AE-91B154E364ED}">
  <dimension ref="A1:O8"/>
  <sheetViews>
    <sheetView workbookViewId="0">
      <selection activeCell="D14" sqref="D14"/>
    </sheetView>
  </sheetViews>
  <sheetFormatPr defaultRowHeight="15"/>
  <cols>
    <col min="1" max="1" width="11.5703125" customWidth="1"/>
    <col min="2" max="2" width="11.85546875" customWidth="1"/>
    <col min="3" max="3" width="10.7109375" customWidth="1"/>
    <col min="4" max="4" width="10" customWidth="1"/>
    <col min="5" max="5" width="9.85546875" customWidth="1"/>
    <col min="6" max="6" width="14" customWidth="1"/>
    <col min="12" max="12" width="14.140625" customWidth="1"/>
  </cols>
  <sheetData>
    <row r="1" spans="1:15" ht="15.75" thickBot="1">
      <c r="A1" s="38" t="s">
        <v>1317</v>
      </c>
      <c r="B1" s="38"/>
      <c r="C1" s="38"/>
      <c r="D1" s="38"/>
      <c r="E1" s="38"/>
      <c r="F1" s="38"/>
    </row>
    <row r="2" spans="1:15" ht="18" thickTop="1" thickBot="1">
      <c r="A2" s="1"/>
      <c r="B2" s="1" t="s">
        <v>67</v>
      </c>
      <c r="C2" s="1" t="s">
        <v>68</v>
      </c>
      <c r="D2" s="1" t="s">
        <v>69</v>
      </c>
      <c r="E2" s="1" t="s">
        <v>70</v>
      </c>
      <c r="F2" s="1" t="s">
        <v>71</v>
      </c>
    </row>
    <row r="3" spans="1:15" ht="16.5">
      <c r="A3" s="2" t="s">
        <v>67</v>
      </c>
      <c r="B3" s="2"/>
      <c r="C3" s="2"/>
      <c r="D3" s="2"/>
      <c r="E3" s="2"/>
      <c r="F3" s="2"/>
      <c r="L3" s="37"/>
      <c r="M3" s="37"/>
      <c r="N3" s="37"/>
      <c r="O3" s="37"/>
    </row>
    <row r="4" spans="1:15" ht="18.75">
      <c r="A4" s="2" t="s">
        <v>68</v>
      </c>
      <c r="B4" s="2" t="s">
        <v>72</v>
      </c>
      <c r="C4" s="2"/>
      <c r="D4" s="2"/>
      <c r="E4" s="2"/>
      <c r="F4" s="2"/>
      <c r="L4" s="37"/>
      <c r="M4" s="37"/>
      <c r="N4" s="37"/>
      <c r="O4" s="37"/>
    </row>
    <row r="5" spans="1:15" ht="18.75">
      <c r="A5" s="2" t="s">
        <v>69</v>
      </c>
      <c r="B5" s="2" t="s">
        <v>73</v>
      </c>
      <c r="C5" s="2" t="s">
        <v>74</v>
      </c>
      <c r="D5" s="2"/>
      <c r="E5" s="2"/>
      <c r="F5" s="2"/>
      <c r="L5" s="37"/>
      <c r="M5" s="37"/>
      <c r="N5" s="37"/>
      <c r="O5" s="37"/>
    </row>
    <row r="6" spans="1:15" ht="18.75">
      <c r="A6" s="2" t="s">
        <v>70</v>
      </c>
      <c r="B6" s="2" t="s">
        <v>73</v>
      </c>
      <c r="C6" s="2" t="s">
        <v>75</v>
      </c>
      <c r="D6" s="2" t="s">
        <v>75</v>
      </c>
      <c r="E6" s="2"/>
      <c r="F6" s="2"/>
      <c r="L6" s="37"/>
      <c r="M6" s="37"/>
      <c r="N6" s="37"/>
      <c r="O6" s="37"/>
    </row>
    <row r="7" spans="1:15" ht="19.5" thickBot="1">
      <c r="A7" s="3" t="s">
        <v>71</v>
      </c>
      <c r="B7" s="3" t="s">
        <v>73</v>
      </c>
      <c r="C7" s="3" t="s">
        <v>76</v>
      </c>
      <c r="D7" s="3" t="s">
        <v>77</v>
      </c>
      <c r="E7" s="3" t="s">
        <v>78</v>
      </c>
      <c r="F7" s="3"/>
      <c r="L7" s="37"/>
      <c r="M7" s="37"/>
      <c r="N7" s="37"/>
      <c r="O7" s="37"/>
    </row>
    <row r="8" spans="1:15" ht="15.75" thickTop="1">
      <c r="A8" s="39" t="s">
        <v>401</v>
      </c>
      <c r="B8" s="39"/>
      <c r="C8" s="39"/>
      <c r="D8" s="39"/>
      <c r="E8" s="39"/>
      <c r="F8" s="39"/>
    </row>
  </sheetData>
  <mergeCells count="2">
    <mergeCell ref="A1:F1"/>
    <mergeCell ref="A8:F8"/>
  </mergeCells>
  <phoneticPr fontId="1"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11FBA-97AA-4114-8DEA-FA95C233EC2E}">
  <dimension ref="A1:G25"/>
  <sheetViews>
    <sheetView workbookViewId="0">
      <selection sqref="A1:G1"/>
    </sheetView>
  </sheetViews>
  <sheetFormatPr defaultColWidth="8.85546875" defaultRowHeight="15"/>
  <cols>
    <col min="1" max="2" width="8.85546875" style="4"/>
    <col min="3" max="3" width="17.7109375" style="4" customWidth="1"/>
    <col min="4" max="4" width="17.28515625" style="4" customWidth="1"/>
    <col min="5" max="5" width="83.28515625" style="4" customWidth="1"/>
    <col min="6" max="6" width="69.28515625" style="4" customWidth="1"/>
    <col min="7" max="7" width="24.7109375" style="4" bestFit="1" customWidth="1"/>
    <col min="8" max="8" width="12.42578125" style="4" bestFit="1" customWidth="1"/>
    <col min="9" max="9" width="34.85546875" style="4" bestFit="1" customWidth="1"/>
    <col min="10" max="10" width="18.42578125" style="4" bestFit="1" customWidth="1"/>
    <col min="11" max="11" width="20.42578125" style="4" bestFit="1" customWidth="1"/>
    <col min="12" max="12" width="15.42578125" style="4" bestFit="1" customWidth="1"/>
    <col min="13" max="16384" width="8.85546875" style="4"/>
  </cols>
  <sheetData>
    <row r="1" spans="1:7" ht="15.75" thickBot="1">
      <c r="A1" s="45" t="s">
        <v>1326</v>
      </c>
      <c r="B1" s="45"/>
      <c r="C1" s="45"/>
      <c r="D1" s="45"/>
      <c r="E1" s="45"/>
      <c r="F1" s="45"/>
      <c r="G1" s="45"/>
    </row>
    <row r="2" spans="1:7" s="2" customFormat="1" ht="16.5" thickTop="1" thickBot="1">
      <c r="A2" s="29" t="s">
        <v>928</v>
      </c>
      <c r="B2" s="29" t="s">
        <v>929</v>
      </c>
      <c r="C2" s="29" t="s">
        <v>930</v>
      </c>
      <c r="D2" s="29" t="s">
        <v>931</v>
      </c>
      <c r="E2" s="29" t="s">
        <v>932</v>
      </c>
      <c r="F2" s="29" t="s">
        <v>933</v>
      </c>
      <c r="G2" s="29" t="s">
        <v>934</v>
      </c>
    </row>
    <row r="3" spans="1:7" s="2" customFormat="1" ht="90">
      <c r="A3" s="30" t="s">
        <v>887</v>
      </c>
      <c r="B3" s="30" t="s">
        <v>439</v>
      </c>
      <c r="C3" s="30" t="s">
        <v>906</v>
      </c>
      <c r="D3" s="30" t="s">
        <v>907</v>
      </c>
      <c r="E3" s="30" t="s">
        <v>908</v>
      </c>
      <c r="F3" s="30" t="s">
        <v>909</v>
      </c>
      <c r="G3" s="30">
        <v>0.70799999999999996</v>
      </c>
    </row>
    <row r="4" spans="1:7" s="2" customFormat="1" ht="90">
      <c r="A4" s="30" t="s">
        <v>887</v>
      </c>
      <c r="B4" s="30" t="s">
        <v>889</v>
      </c>
      <c r="C4" s="30" t="s">
        <v>906</v>
      </c>
      <c r="D4" s="30" t="s">
        <v>910</v>
      </c>
      <c r="E4" s="30" t="s">
        <v>908</v>
      </c>
      <c r="F4" s="30" t="s">
        <v>911</v>
      </c>
      <c r="G4" s="30">
        <v>0.59799999999999998</v>
      </c>
    </row>
    <row r="5" spans="1:7" s="2" customFormat="1" ht="90">
      <c r="A5" s="30" t="s">
        <v>887</v>
      </c>
      <c r="B5" s="30" t="s">
        <v>890</v>
      </c>
      <c r="C5" s="30" t="s">
        <v>906</v>
      </c>
      <c r="D5" s="30" t="s">
        <v>912</v>
      </c>
      <c r="E5" s="30" t="s">
        <v>908</v>
      </c>
      <c r="F5" s="30" t="s">
        <v>913</v>
      </c>
      <c r="G5" s="30">
        <v>0.59799999999999998</v>
      </c>
    </row>
    <row r="6" spans="1:7" s="2" customFormat="1" ht="105">
      <c r="A6" s="30" t="s">
        <v>887</v>
      </c>
      <c r="B6" s="30" t="s">
        <v>888</v>
      </c>
      <c r="C6" s="30" t="s">
        <v>906</v>
      </c>
      <c r="D6" s="30" t="s">
        <v>914</v>
      </c>
      <c r="E6" s="30" t="s">
        <v>908</v>
      </c>
      <c r="F6" s="30" t="s">
        <v>915</v>
      </c>
      <c r="G6" s="30">
        <v>0.69199999999999995</v>
      </c>
    </row>
    <row r="7" spans="1:7" s="2" customFormat="1" ht="45">
      <c r="A7" s="30" t="s">
        <v>886</v>
      </c>
      <c r="B7" s="30" t="s">
        <v>439</v>
      </c>
      <c r="C7" s="30" t="s">
        <v>916</v>
      </c>
      <c r="D7" s="30" t="s">
        <v>907</v>
      </c>
      <c r="E7" s="30" t="s">
        <v>917</v>
      </c>
      <c r="F7" s="30" t="s">
        <v>909</v>
      </c>
      <c r="G7" s="30">
        <v>0.68700000000000006</v>
      </c>
    </row>
    <row r="8" spans="1:7" s="2" customFormat="1" ht="45">
      <c r="A8" s="30" t="s">
        <v>886</v>
      </c>
      <c r="B8" s="30" t="s">
        <v>889</v>
      </c>
      <c r="C8" s="30" t="s">
        <v>916</v>
      </c>
      <c r="D8" s="30" t="s">
        <v>910</v>
      </c>
      <c r="E8" s="30" t="s">
        <v>917</v>
      </c>
      <c r="F8" s="30" t="s">
        <v>911</v>
      </c>
      <c r="G8" s="30">
        <v>0.41599999999999998</v>
      </c>
    </row>
    <row r="9" spans="1:7" s="2" customFormat="1" ht="75">
      <c r="A9" s="30" t="s">
        <v>886</v>
      </c>
      <c r="B9" s="30" t="s">
        <v>890</v>
      </c>
      <c r="C9" s="30" t="s">
        <v>916</v>
      </c>
      <c r="D9" s="30" t="s">
        <v>912</v>
      </c>
      <c r="E9" s="30" t="s">
        <v>917</v>
      </c>
      <c r="F9" s="30" t="s">
        <v>913</v>
      </c>
      <c r="G9" s="30">
        <v>0.495</v>
      </c>
    </row>
    <row r="10" spans="1:7" s="2" customFormat="1" ht="30">
      <c r="A10" s="30" t="s">
        <v>891</v>
      </c>
      <c r="B10" s="30" t="s">
        <v>439</v>
      </c>
      <c r="C10" s="30" t="s">
        <v>918</v>
      </c>
      <c r="D10" s="30" t="s">
        <v>907</v>
      </c>
      <c r="E10" s="30" t="s">
        <v>919</v>
      </c>
      <c r="F10" s="30" t="s">
        <v>909</v>
      </c>
      <c r="G10" s="30">
        <v>0.64</v>
      </c>
    </row>
    <row r="11" spans="1:7" s="2" customFormat="1" ht="105">
      <c r="A11" s="30" t="s">
        <v>439</v>
      </c>
      <c r="B11" s="30" t="s">
        <v>894</v>
      </c>
      <c r="C11" s="30" t="s">
        <v>907</v>
      </c>
      <c r="D11" s="30" t="s">
        <v>920</v>
      </c>
      <c r="E11" s="30" t="s">
        <v>909</v>
      </c>
      <c r="F11" s="30" t="s">
        <v>921</v>
      </c>
      <c r="G11" s="30">
        <v>0.629</v>
      </c>
    </row>
    <row r="12" spans="1:7" s="2" customFormat="1" ht="30">
      <c r="A12" s="30" t="s">
        <v>439</v>
      </c>
      <c r="B12" s="30" t="s">
        <v>889</v>
      </c>
      <c r="C12" s="30" t="s">
        <v>907</v>
      </c>
      <c r="D12" s="30" t="s">
        <v>910</v>
      </c>
      <c r="E12" s="30" t="s">
        <v>909</v>
      </c>
      <c r="F12" s="30" t="s">
        <v>911</v>
      </c>
      <c r="G12" s="30">
        <v>0.84599999999999997</v>
      </c>
    </row>
    <row r="13" spans="1:7" s="2" customFormat="1" ht="75">
      <c r="A13" s="30" t="s">
        <v>439</v>
      </c>
      <c r="B13" s="30" t="s">
        <v>890</v>
      </c>
      <c r="C13" s="30" t="s">
        <v>907</v>
      </c>
      <c r="D13" s="30" t="s">
        <v>912</v>
      </c>
      <c r="E13" s="30" t="s">
        <v>909</v>
      </c>
      <c r="F13" s="30" t="s">
        <v>913</v>
      </c>
      <c r="G13" s="30">
        <v>0.84599999999999997</v>
      </c>
    </row>
    <row r="14" spans="1:7" s="2" customFormat="1" ht="105">
      <c r="A14" s="30" t="s">
        <v>439</v>
      </c>
      <c r="B14" s="30" t="s">
        <v>888</v>
      </c>
      <c r="C14" s="30" t="s">
        <v>907</v>
      </c>
      <c r="D14" s="30" t="s">
        <v>914</v>
      </c>
      <c r="E14" s="30" t="s">
        <v>909</v>
      </c>
      <c r="F14" s="30" t="s">
        <v>915</v>
      </c>
      <c r="G14" s="30">
        <v>0.879</v>
      </c>
    </row>
    <row r="15" spans="1:7" s="2" customFormat="1" ht="45">
      <c r="A15" s="30" t="s">
        <v>439</v>
      </c>
      <c r="B15" s="30" t="s">
        <v>893</v>
      </c>
      <c r="C15" s="30" t="s">
        <v>907</v>
      </c>
      <c r="D15" s="30" t="s">
        <v>922</v>
      </c>
      <c r="E15" s="30" t="s">
        <v>909</v>
      </c>
      <c r="F15" s="30" t="s">
        <v>923</v>
      </c>
      <c r="G15" s="30">
        <v>0.86599999999999999</v>
      </c>
    </row>
    <row r="16" spans="1:7" s="2" customFormat="1" ht="60">
      <c r="A16" s="30" t="s">
        <v>439</v>
      </c>
      <c r="B16" s="30" t="s">
        <v>895</v>
      </c>
      <c r="C16" s="30" t="s">
        <v>907</v>
      </c>
      <c r="D16" s="30" t="s">
        <v>924</v>
      </c>
      <c r="E16" s="30" t="s">
        <v>909</v>
      </c>
      <c r="F16" s="30" t="s">
        <v>925</v>
      </c>
      <c r="G16" s="30">
        <v>0.85899999999999999</v>
      </c>
    </row>
    <row r="17" spans="1:7" s="30" customFormat="1" ht="120">
      <c r="A17" s="30" t="s">
        <v>439</v>
      </c>
      <c r="B17" s="30" t="s">
        <v>892</v>
      </c>
      <c r="C17" s="30" t="s">
        <v>907</v>
      </c>
      <c r="D17" s="30" t="s">
        <v>926</v>
      </c>
      <c r="E17" s="30" t="s">
        <v>909</v>
      </c>
      <c r="F17" s="30" t="s">
        <v>927</v>
      </c>
      <c r="G17" s="30">
        <v>0.79800000000000004</v>
      </c>
    </row>
    <row r="18" spans="1:7" s="30" customFormat="1" ht="105">
      <c r="A18" s="30" t="s">
        <v>889</v>
      </c>
      <c r="B18" s="30" t="s">
        <v>888</v>
      </c>
      <c r="C18" s="30" t="s">
        <v>910</v>
      </c>
      <c r="D18" s="30" t="s">
        <v>914</v>
      </c>
      <c r="E18" s="30" t="s">
        <v>911</v>
      </c>
      <c r="F18" s="30" t="s">
        <v>915</v>
      </c>
      <c r="G18" s="30">
        <v>0.61899999999999999</v>
      </c>
    </row>
    <row r="19" spans="1:7" s="30" customFormat="1" ht="45">
      <c r="A19" s="30" t="s">
        <v>889</v>
      </c>
      <c r="B19" s="30" t="s">
        <v>893</v>
      </c>
      <c r="C19" s="30" t="s">
        <v>910</v>
      </c>
      <c r="D19" s="30" t="s">
        <v>922</v>
      </c>
      <c r="E19" s="30" t="s">
        <v>911</v>
      </c>
      <c r="F19" s="30" t="s">
        <v>923</v>
      </c>
      <c r="G19" s="30">
        <v>0.54600000000000004</v>
      </c>
    </row>
    <row r="20" spans="1:7" s="30" customFormat="1" ht="60">
      <c r="A20" s="30" t="s">
        <v>889</v>
      </c>
      <c r="B20" s="30" t="s">
        <v>895</v>
      </c>
      <c r="C20" s="30" t="s">
        <v>910</v>
      </c>
      <c r="D20" s="30" t="s">
        <v>924</v>
      </c>
      <c r="E20" s="30" t="s">
        <v>911</v>
      </c>
      <c r="F20" s="30" t="s">
        <v>925</v>
      </c>
      <c r="G20" s="30">
        <v>0.54600000000000004</v>
      </c>
    </row>
    <row r="21" spans="1:7" s="30" customFormat="1" ht="105">
      <c r="A21" s="30" t="s">
        <v>890</v>
      </c>
      <c r="B21" s="30" t="s">
        <v>888</v>
      </c>
      <c r="C21" s="30" t="s">
        <v>912</v>
      </c>
      <c r="D21" s="30" t="s">
        <v>914</v>
      </c>
      <c r="E21" s="30" t="s">
        <v>913</v>
      </c>
      <c r="F21" s="30" t="s">
        <v>915</v>
      </c>
      <c r="G21" s="30">
        <v>0.61899999999999999</v>
      </c>
    </row>
    <row r="22" spans="1:7" s="30" customFormat="1" ht="60">
      <c r="A22" s="30" t="s">
        <v>890</v>
      </c>
      <c r="B22" s="30" t="s">
        <v>893</v>
      </c>
      <c r="C22" s="30" t="s">
        <v>912</v>
      </c>
      <c r="D22" s="30" t="s">
        <v>922</v>
      </c>
      <c r="E22" s="30" t="s">
        <v>913</v>
      </c>
      <c r="F22" s="30" t="s">
        <v>923</v>
      </c>
      <c r="G22" s="30">
        <v>0.54600000000000004</v>
      </c>
    </row>
    <row r="23" spans="1:7" s="30" customFormat="1" ht="60.75" thickBot="1">
      <c r="A23" s="31" t="s">
        <v>890</v>
      </c>
      <c r="B23" s="31" t="s">
        <v>895</v>
      </c>
      <c r="C23" s="31" t="s">
        <v>912</v>
      </c>
      <c r="D23" s="31" t="s">
        <v>924</v>
      </c>
      <c r="E23" s="31" t="s">
        <v>913</v>
      </c>
      <c r="F23" s="31" t="s">
        <v>925</v>
      </c>
      <c r="G23" s="31">
        <v>0.54600000000000004</v>
      </c>
    </row>
    <row r="24" spans="1:7" ht="15.75" thickTop="1">
      <c r="G24" s="4">
        <f>MIN(G3:G23)</f>
        <v>0.41599999999999998</v>
      </c>
    </row>
    <row r="25" spans="1:7">
      <c r="G25" s="4">
        <f>MAX(G3:G23)</f>
        <v>0.879</v>
      </c>
    </row>
  </sheetData>
  <mergeCells count="1">
    <mergeCell ref="A1:G1"/>
  </mergeCells>
  <phoneticPr fontId="1"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944D7-A3C4-4F6B-A7AD-44790A880900}">
  <dimension ref="A1:D48"/>
  <sheetViews>
    <sheetView workbookViewId="0">
      <selection sqref="A1:D1"/>
    </sheetView>
  </sheetViews>
  <sheetFormatPr defaultColWidth="8.85546875" defaultRowHeight="15"/>
  <cols>
    <col min="1" max="1" width="23.7109375" style="2" customWidth="1"/>
    <col min="2" max="2" width="14.85546875" style="2" customWidth="1"/>
    <col min="3" max="3" width="15.5703125" style="2" customWidth="1"/>
    <col min="4" max="4" width="57" style="2" customWidth="1"/>
    <col min="5" max="16384" width="8.85546875" style="2"/>
  </cols>
  <sheetData>
    <row r="1" spans="1:4" ht="15.75" thickBot="1">
      <c r="A1" s="38" t="s">
        <v>1327</v>
      </c>
      <c r="B1" s="38"/>
      <c r="C1" s="38"/>
      <c r="D1" s="38"/>
    </row>
    <row r="2" spans="1:4" ht="16.5" thickTop="1" thickBot="1">
      <c r="A2" s="1" t="s">
        <v>964</v>
      </c>
      <c r="B2" s="1" t="s">
        <v>767</v>
      </c>
      <c r="C2" s="1" t="s">
        <v>631</v>
      </c>
      <c r="D2" s="1" t="s">
        <v>967</v>
      </c>
    </row>
    <row r="3" spans="1:4">
      <c r="A3" s="2" t="s">
        <v>965</v>
      </c>
      <c r="B3" s="2">
        <v>67</v>
      </c>
      <c r="C3" s="2">
        <v>64</v>
      </c>
      <c r="D3" s="2" t="s">
        <v>968</v>
      </c>
    </row>
    <row r="4" spans="1:4">
      <c r="A4" s="2" t="s">
        <v>966</v>
      </c>
      <c r="B4" s="2">
        <v>7</v>
      </c>
      <c r="C4" s="2">
        <v>2</v>
      </c>
      <c r="D4" s="2" t="s">
        <v>1027</v>
      </c>
    </row>
    <row r="5" spans="1:4">
      <c r="A5" s="2" t="s">
        <v>969</v>
      </c>
      <c r="B5" s="2">
        <v>17</v>
      </c>
      <c r="C5" s="2">
        <v>9</v>
      </c>
      <c r="D5" s="2" t="s">
        <v>1027</v>
      </c>
    </row>
    <row r="6" spans="1:4">
      <c r="A6" s="2" t="s">
        <v>970</v>
      </c>
      <c r="B6" s="2">
        <v>1</v>
      </c>
      <c r="C6" s="2">
        <v>1</v>
      </c>
      <c r="D6" s="2" t="s">
        <v>1027</v>
      </c>
    </row>
    <row r="7" spans="1:4">
      <c r="A7" s="2" t="s">
        <v>971</v>
      </c>
      <c r="B7" s="2">
        <v>1</v>
      </c>
      <c r="C7" s="2">
        <v>4</v>
      </c>
      <c r="D7" s="2" t="s">
        <v>972</v>
      </c>
    </row>
    <row r="8" spans="1:4">
      <c r="A8" s="2" t="s">
        <v>973</v>
      </c>
      <c r="B8" s="2">
        <v>1</v>
      </c>
      <c r="D8" s="2" t="s">
        <v>974</v>
      </c>
    </row>
    <row r="9" spans="1:4">
      <c r="A9" s="2" t="s">
        <v>975</v>
      </c>
      <c r="B9" s="2">
        <v>7</v>
      </c>
      <c r="C9" s="2">
        <v>1</v>
      </c>
      <c r="D9" s="2" t="s">
        <v>1027</v>
      </c>
    </row>
    <row r="10" spans="1:4">
      <c r="A10" s="2" t="s">
        <v>976</v>
      </c>
      <c r="B10" s="2">
        <v>5</v>
      </c>
      <c r="C10" s="2">
        <v>5</v>
      </c>
      <c r="D10" s="2" t="s">
        <v>1027</v>
      </c>
    </row>
    <row r="11" spans="1:4">
      <c r="A11" s="2" t="s">
        <v>977</v>
      </c>
      <c r="B11" s="2">
        <v>15</v>
      </c>
      <c r="C11" s="2">
        <v>9</v>
      </c>
      <c r="D11" s="2" t="s">
        <v>1027</v>
      </c>
    </row>
    <row r="12" spans="1:4">
      <c r="A12" s="2" t="s">
        <v>978</v>
      </c>
      <c r="B12" s="2">
        <v>1</v>
      </c>
      <c r="D12" s="2" t="s">
        <v>979</v>
      </c>
    </row>
    <row r="13" spans="1:4">
      <c r="A13" s="2" t="s">
        <v>980</v>
      </c>
      <c r="B13" s="2">
        <v>3</v>
      </c>
      <c r="D13" s="2" t="s">
        <v>1027</v>
      </c>
    </row>
    <row r="14" spans="1:4">
      <c r="A14" s="2" t="s">
        <v>981</v>
      </c>
      <c r="B14" s="2">
        <v>1</v>
      </c>
      <c r="C14" s="2">
        <v>3</v>
      </c>
      <c r="D14" s="2" t="s">
        <v>982</v>
      </c>
    </row>
    <row r="15" spans="1:4">
      <c r="A15" s="2" t="s">
        <v>983</v>
      </c>
      <c r="B15" s="2">
        <v>22</v>
      </c>
      <c r="C15" s="2">
        <v>22</v>
      </c>
      <c r="D15" s="2" t="s">
        <v>1027</v>
      </c>
    </row>
    <row r="16" spans="1:4">
      <c r="A16" s="2" t="s">
        <v>984</v>
      </c>
      <c r="B16" s="2">
        <v>3</v>
      </c>
      <c r="C16" s="2">
        <v>2</v>
      </c>
      <c r="D16" s="2" t="s">
        <v>985</v>
      </c>
    </row>
    <row r="17" spans="1:4">
      <c r="A17" s="2" t="s">
        <v>986</v>
      </c>
      <c r="B17" s="2">
        <v>6</v>
      </c>
      <c r="C17" s="2">
        <v>7</v>
      </c>
      <c r="D17" s="2" t="s">
        <v>985</v>
      </c>
    </row>
    <row r="18" spans="1:4">
      <c r="A18" s="2" t="s">
        <v>987</v>
      </c>
      <c r="B18" s="2">
        <v>1</v>
      </c>
      <c r="D18" s="2" t="s">
        <v>985</v>
      </c>
    </row>
    <row r="19" spans="1:4">
      <c r="A19" s="2" t="s">
        <v>988</v>
      </c>
      <c r="B19" s="2">
        <v>1</v>
      </c>
      <c r="D19" s="2" t="s">
        <v>989</v>
      </c>
    </row>
    <row r="20" spans="1:4">
      <c r="A20" s="2" t="s">
        <v>990</v>
      </c>
      <c r="B20" s="2">
        <v>2</v>
      </c>
      <c r="C20" s="2">
        <v>1</v>
      </c>
      <c r="D20" s="2" t="s">
        <v>1027</v>
      </c>
    </row>
    <row r="21" spans="1:4">
      <c r="A21" s="2" t="s">
        <v>991</v>
      </c>
      <c r="B21" s="2">
        <v>1</v>
      </c>
      <c r="D21" s="2" t="s">
        <v>974</v>
      </c>
    </row>
    <row r="22" spans="1:4">
      <c r="A22" s="2" t="s">
        <v>992</v>
      </c>
      <c r="B22" s="2">
        <v>1</v>
      </c>
      <c r="D22" s="2" t="s">
        <v>993</v>
      </c>
    </row>
    <row r="23" spans="1:4">
      <c r="A23" s="2" t="s">
        <v>994</v>
      </c>
      <c r="B23" s="2">
        <v>1</v>
      </c>
      <c r="D23" s="2" t="s">
        <v>995</v>
      </c>
    </row>
    <row r="24" spans="1:4">
      <c r="A24" s="2" t="s">
        <v>996</v>
      </c>
      <c r="B24" s="2">
        <v>1</v>
      </c>
      <c r="D24" s="2" t="s">
        <v>997</v>
      </c>
    </row>
    <row r="25" spans="1:4">
      <c r="A25" s="2" t="s">
        <v>998</v>
      </c>
      <c r="B25" s="2">
        <v>1</v>
      </c>
      <c r="C25" s="2">
        <v>3</v>
      </c>
      <c r="D25" s="2" t="s">
        <v>999</v>
      </c>
    </row>
    <row r="26" spans="1:4">
      <c r="A26" s="2" t="s">
        <v>1000</v>
      </c>
      <c r="B26" s="2">
        <v>2</v>
      </c>
      <c r="C26" s="2">
        <v>2</v>
      </c>
      <c r="D26" s="2" t="s">
        <v>1027</v>
      </c>
    </row>
    <row r="27" spans="1:4">
      <c r="A27" s="2" t="s">
        <v>1001</v>
      </c>
      <c r="B27" s="2">
        <v>1</v>
      </c>
      <c r="D27" s="2" t="s">
        <v>1027</v>
      </c>
    </row>
    <row r="28" spans="1:4">
      <c r="A28" s="2" t="s">
        <v>1002</v>
      </c>
      <c r="B28" s="2">
        <v>1</v>
      </c>
      <c r="D28" s="2" t="s">
        <v>1027</v>
      </c>
    </row>
    <row r="29" spans="1:4">
      <c r="A29" s="2" t="s">
        <v>1003</v>
      </c>
      <c r="B29" s="2">
        <v>5</v>
      </c>
      <c r="C29" s="2">
        <v>1</v>
      </c>
      <c r="D29" s="2" t="s">
        <v>1027</v>
      </c>
    </row>
    <row r="30" spans="1:4">
      <c r="A30" s="2" t="s">
        <v>1004</v>
      </c>
      <c r="B30" s="2">
        <v>1</v>
      </c>
      <c r="C30" s="2">
        <v>1</v>
      </c>
      <c r="D30" s="2" t="s">
        <v>1027</v>
      </c>
    </row>
    <row r="31" spans="1:4">
      <c r="A31" s="2" t="s">
        <v>1005</v>
      </c>
      <c r="B31" s="2">
        <v>2</v>
      </c>
      <c r="D31" s="2" t="s">
        <v>1027</v>
      </c>
    </row>
    <row r="32" spans="1:4">
      <c r="A32" s="2" t="s">
        <v>1006</v>
      </c>
      <c r="B32" s="2">
        <v>2</v>
      </c>
      <c r="C32" s="2">
        <v>6</v>
      </c>
      <c r="D32" s="2" t="s">
        <v>1007</v>
      </c>
    </row>
    <row r="33" spans="1:4">
      <c r="A33" s="2" t="s">
        <v>1008</v>
      </c>
      <c r="B33" s="2">
        <v>1</v>
      </c>
      <c r="C33" s="2">
        <v>3</v>
      </c>
      <c r="D33" s="2" t="s">
        <v>1027</v>
      </c>
    </row>
    <row r="34" spans="1:4">
      <c r="A34" s="2" t="s">
        <v>1009</v>
      </c>
      <c r="B34" s="2">
        <v>1</v>
      </c>
      <c r="D34" s="2" t="s">
        <v>1027</v>
      </c>
    </row>
    <row r="35" spans="1:4">
      <c r="A35" s="2" t="s">
        <v>1010</v>
      </c>
      <c r="B35" s="2">
        <v>1</v>
      </c>
      <c r="C35" s="2">
        <v>1</v>
      </c>
      <c r="D35" s="2" t="s">
        <v>974</v>
      </c>
    </row>
    <row r="36" spans="1:4">
      <c r="A36" s="2" t="s">
        <v>1011</v>
      </c>
      <c r="C36" s="2">
        <v>1</v>
      </c>
      <c r="D36" s="2" t="s">
        <v>1012</v>
      </c>
    </row>
    <row r="37" spans="1:4">
      <c r="A37" s="2" t="s">
        <v>1013</v>
      </c>
      <c r="C37" s="2">
        <v>1</v>
      </c>
      <c r="D37" s="2" t="s">
        <v>1014</v>
      </c>
    </row>
    <row r="38" spans="1:4">
      <c r="A38" s="2" t="s">
        <v>1015</v>
      </c>
      <c r="C38" s="2">
        <v>1</v>
      </c>
      <c r="D38" s="2" t="s">
        <v>1016</v>
      </c>
    </row>
    <row r="39" spans="1:4">
      <c r="A39" s="2" t="s">
        <v>1030</v>
      </c>
      <c r="C39" s="2">
        <v>1</v>
      </c>
      <c r="D39" s="2" t="s">
        <v>1029</v>
      </c>
    </row>
    <row r="40" spans="1:4">
      <c r="A40" s="2" t="s">
        <v>1017</v>
      </c>
      <c r="C40" s="2">
        <v>1</v>
      </c>
      <c r="D40" s="2" t="s">
        <v>1018</v>
      </c>
    </row>
    <row r="41" spans="1:4">
      <c r="A41" s="2" t="s">
        <v>978</v>
      </c>
      <c r="C41" s="2">
        <v>3</v>
      </c>
      <c r="D41" s="2" t="s">
        <v>979</v>
      </c>
    </row>
    <row r="42" spans="1:4">
      <c r="A42" s="2" t="s">
        <v>1019</v>
      </c>
      <c r="C42" s="2">
        <v>2</v>
      </c>
      <c r="D42" s="2" t="s">
        <v>1020</v>
      </c>
    </row>
    <row r="43" spans="1:4">
      <c r="A43" s="2" t="s">
        <v>1021</v>
      </c>
      <c r="C43" s="2">
        <v>2</v>
      </c>
      <c r="D43" s="2" t="s">
        <v>1027</v>
      </c>
    </row>
    <row r="44" spans="1:4">
      <c r="A44" s="2" t="s">
        <v>1022</v>
      </c>
      <c r="C44" s="2">
        <v>2</v>
      </c>
      <c r="D44" s="2" t="s">
        <v>1027</v>
      </c>
    </row>
    <row r="45" spans="1:4">
      <c r="A45" s="2" t="s">
        <v>1023</v>
      </c>
      <c r="C45" s="2">
        <v>2</v>
      </c>
      <c r="D45" s="2" t="s">
        <v>1027</v>
      </c>
    </row>
    <row r="46" spans="1:4">
      <c r="A46" s="2" t="s">
        <v>1024</v>
      </c>
      <c r="C46" s="2">
        <v>1</v>
      </c>
      <c r="D46" s="2" t="s">
        <v>1028</v>
      </c>
    </row>
    <row r="47" spans="1:4" ht="15.75" thickBot="1">
      <c r="A47" s="3" t="s">
        <v>1025</v>
      </c>
      <c r="B47" s="3"/>
      <c r="C47" s="3">
        <v>1</v>
      </c>
      <c r="D47" s="3" t="s">
        <v>1026</v>
      </c>
    </row>
    <row r="48" spans="1:4" ht="15.75" thickTop="1"/>
  </sheetData>
  <mergeCells count="1">
    <mergeCell ref="A1:D1"/>
  </mergeCells>
  <phoneticPr fontId="1"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997CD-41C3-4570-9846-140FFA65D0AF}">
  <dimension ref="A1:E12"/>
  <sheetViews>
    <sheetView tabSelected="1" workbookViewId="0">
      <selection activeCell="P24" sqref="P24"/>
    </sheetView>
  </sheetViews>
  <sheetFormatPr defaultColWidth="8.85546875" defaultRowHeight="15"/>
  <cols>
    <col min="1" max="1" width="15.28515625" style="2" customWidth="1"/>
    <col min="2" max="2" width="24.7109375" style="2" customWidth="1"/>
    <col min="3" max="3" width="22.140625" style="2" customWidth="1"/>
    <col min="4" max="16384" width="8.85546875" style="2"/>
  </cols>
  <sheetData>
    <row r="1" spans="1:5" ht="15.75" thickBot="1">
      <c r="A1" s="38" t="s">
        <v>1328</v>
      </c>
      <c r="B1" s="38"/>
      <c r="C1" s="38"/>
      <c r="D1" s="38"/>
      <c r="E1" s="38"/>
    </row>
    <row r="2" spans="1:5" ht="16.5" thickTop="1" thickBot="1">
      <c r="A2" s="1" t="s">
        <v>880</v>
      </c>
      <c r="B2" s="1" t="s">
        <v>881</v>
      </c>
      <c r="C2" s="1" t="s">
        <v>882</v>
      </c>
      <c r="D2" s="1" t="s">
        <v>799</v>
      </c>
      <c r="E2" s="1" t="s">
        <v>800</v>
      </c>
    </row>
    <row r="3" spans="1:5">
      <c r="A3" s="2" t="s">
        <v>1049</v>
      </c>
      <c r="B3" s="22" t="s">
        <v>884</v>
      </c>
      <c r="C3" s="22" t="s">
        <v>885</v>
      </c>
      <c r="D3" s="2" t="s">
        <v>883</v>
      </c>
      <c r="E3" s="2" t="s">
        <v>883</v>
      </c>
    </row>
    <row r="4" spans="1:5">
      <c r="A4" s="2" t="s">
        <v>859</v>
      </c>
      <c r="B4" s="22" t="s">
        <v>884</v>
      </c>
      <c r="C4" s="22" t="s">
        <v>885</v>
      </c>
      <c r="D4" s="2" t="s">
        <v>883</v>
      </c>
      <c r="E4" s="2" t="s">
        <v>883</v>
      </c>
    </row>
    <row r="5" spans="1:5">
      <c r="A5" s="2" t="s">
        <v>860</v>
      </c>
      <c r="B5" s="22" t="s">
        <v>861</v>
      </c>
      <c r="C5" s="22" t="s">
        <v>862</v>
      </c>
      <c r="E5" s="2" t="s">
        <v>883</v>
      </c>
    </row>
    <row r="6" spans="1:5">
      <c r="A6" s="2" t="s">
        <v>863</v>
      </c>
      <c r="B6" s="22" t="s">
        <v>864</v>
      </c>
      <c r="C6" s="22" t="s">
        <v>865</v>
      </c>
      <c r="D6" s="2" t="s">
        <v>883</v>
      </c>
      <c r="E6" s="2" t="s">
        <v>883</v>
      </c>
    </row>
    <row r="7" spans="1:5">
      <c r="A7" s="2" t="s">
        <v>866</v>
      </c>
      <c r="B7" s="22" t="s">
        <v>867</v>
      </c>
      <c r="C7" s="22" t="s">
        <v>868</v>
      </c>
      <c r="E7" s="2" t="s">
        <v>883</v>
      </c>
    </row>
    <row r="8" spans="1:5">
      <c r="A8" s="2" t="s">
        <v>869</v>
      </c>
      <c r="B8" s="22" t="s">
        <v>870</v>
      </c>
      <c r="C8" s="22" t="s">
        <v>871</v>
      </c>
      <c r="D8" s="2" t="s">
        <v>883</v>
      </c>
    </row>
    <row r="9" spans="1:5">
      <c r="A9" s="2" t="s">
        <v>872</v>
      </c>
      <c r="B9" s="22" t="s">
        <v>873</v>
      </c>
      <c r="C9" s="22" t="s">
        <v>874</v>
      </c>
      <c r="D9" s="2" t="s">
        <v>883</v>
      </c>
    </row>
    <row r="10" spans="1:5">
      <c r="A10" s="4" t="s">
        <v>875</v>
      </c>
      <c r="B10" s="22" t="s">
        <v>876</v>
      </c>
      <c r="C10" s="22" t="s">
        <v>877</v>
      </c>
      <c r="E10" s="2" t="s">
        <v>883</v>
      </c>
    </row>
    <row r="11" spans="1:5" ht="15.75" thickBot="1">
      <c r="A11" s="9" t="s">
        <v>631</v>
      </c>
      <c r="B11" s="23" t="s">
        <v>878</v>
      </c>
      <c r="C11" s="23" t="s">
        <v>879</v>
      </c>
      <c r="D11" s="3" t="s">
        <v>883</v>
      </c>
      <c r="E11" s="3"/>
    </row>
    <row r="12" spans="1:5" ht="15.75" thickTop="1"/>
  </sheetData>
  <mergeCells count="1">
    <mergeCell ref="A1:E1"/>
  </mergeCells>
  <phoneticPr fontId="1" type="noConversion"/>
  <dataValidations count="1">
    <dataValidation type="list" allowBlank="1" showInputMessage="1" showErrorMessage="1" errorTitle="Purification Code" error="Enter valid Purification code." sqref="C3:C4" xr:uid="{D1397D01-0D6A-4A50-8470-92591CC711E4}">
      <formula1>$A$1:$A$17</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338E2-A8EE-4E9B-9BA8-8E23D05A52FC}">
  <dimension ref="A1:G442"/>
  <sheetViews>
    <sheetView workbookViewId="0">
      <selection sqref="A1:G1"/>
    </sheetView>
  </sheetViews>
  <sheetFormatPr defaultColWidth="8.85546875" defaultRowHeight="15"/>
  <cols>
    <col min="1" max="1" width="12.42578125" style="2" customWidth="1"/>
    <col min="2" max="2" width="7.7109375" style="6" customWidth="1"/>
    <col min="3" max="3" width="9.7109375" style="2" customWidth="1"/>
    <col min="4" max="4" width="13.42578125" style="2" customWidth="1"/>
    <col min="5" max="5" width="8.85546875" style="6"/>
    <col min="6" max="6" width="10.5703125" style="2" customWidth="1"/>
    <col min="7" max="7" width="22" style="6" customWidth="1"/>
    <col min="8" max="16384" width="8.85546875" style="2"/>
  </cols>
  <sheetData>
    <row r="1" spans="1:7" ht="15.75" thickBot="1">
      <c r="A1" s="38" t="s">
        <v>1318</v>
      </c>
      <c r="B1" s="38"/>
      <c r="C1" s="38"/>
      <c r="D1" s="38"/>
      <c r="E1" s="38"/>
      <c r="F1" s="38"/>
      <c r="G1" s="38"/>
    </row>
    <row r="2" spans="1:7" s="4" customFormat="1" ht="16.5" thickTop="1" thickBot="1">
      <c r="A2" s="7" t="s">
        <v>0</v>
      </c>
      <c r="B2" s="8" t="s">
        <v>373</v>
      </c>
      <c r="C2" s="7" t="s">
        <v>374</v>
      </c>
      <c r="D2" s="7" t="s">
        <v>79</v>
      </c>
      <c r="E2" s="8" t="s">
        <v>372</v>
      </c>
      <c r="F2" s="24" t="s">
        <v>80</v>
      </c>
      <c r="G2" s="8" t="s">
        <v>400</v>
      </c>
    </row>
    <row r="3" spans="1:7" s="4" customFormat="1">
      <c r="A3" s="4" t="s">
        <v>151</v>
      </c>
      <c r="B3" s="5" t="s">
        <v>381</v>
      </c>
      <c r="C3" s="4">
        <v>2386108</v>
      </c>
      <c r="D3" s="4" t="s">
        <v>66</v>
      </c>
      <c r="E3" s="5" t="s">
        <v>8</v>
      </c>
      <c r="F3" s="4">
        <v>5.5566587683321202</v>
      </c>
      <c r="G3" s="5" t="s">
        <v>152</v>
      </c>
    </row>
    <row r="4" spans="1:7" s="4" customFormat="1">
      <c r="A4" s="4" t="s">
        <v>154</v>
      </c>
      <c r="B4" s="5" t="s">
        <v>381</v>
      </c>
      <c r="C4" s="4">
        <v>2773148</v>
      </c>
      <c r="D4" s="4" t="s">
        <v>66</v>
      </c>
      <c r="E4" s="5" t="s">
        <v>8</v>
      </c>
      <c r="F4" s="4">
        <v>4.7877591111984659</v>
      </c>
      <c r="G4" s="5" t="s">
        <v>399</v>
      </c>
    </row>
    <row r="5" spans="1:7" s="4" customFormat="1">
      <c r="A5" s="4" t="s">
        <v>155</v>
      </c>
      <c r="B5" s="5" t="s">
        <v>381</v>
      </c>
      <c r="C5" s="4">
        <v>2847773</v>
      </c>
      <c r="D5" s="4" t="s">
        <v>66</v>
      </c>
      <c r="E5" s="5" t="s">
        <v>8</v>
      </c>
      <c r="F5" s="4">
        <v>4.7500682433658055</v>
      </c>
      <c r="G5" s="5" t="s">
        <v>399</v>
      </c>
    </row>
    <row r="6" spans="1:7" s="4" customFormat="1">
      <c r="A6" s="4" t="s">
        <v>312</v>
      </c>
      <c r="B6" s="5" t="s">
        <v>381</v>
      </c>
      <c r="C6" s="4">
        <v>2868334</v>
      </c>
      <c r="D6" s="4" t="s">
        <v>66</v>
      </c>
      <c r="E6" s="5" t="s">
        <v>8</v>
      </c>
      <c r="F6" s="4">
        <v>5.4093030284797692</v>
      </c>
      <c r="G6" s="5" t="s">
        <v>399</v>
      </c>
    </row>
    <row r="7" spans="1:7" s="4" customFormat="1">
      <c r="A7" s="4" t="s">
        <v>313</v>
      </c>
      <c r="B7" s="5" t="s">
        <v>381</v>
      </c>
      <c r="C7" s="4">
        <v>2888619</v>
      </c>
      <c r="D7" s="4" t="s">
        <v>66</v>
      </c>
      <c r="E7" s="5" t="s">
        <v>8</v>
      </c>
      <c r="F7" s="4">
        <v>5.3692569436115392</v>
      </c>
      <c r="G7" s="5" t="s">
        <v>399</v>
      </c>
    </row>
    <row r="8" spans="1:7" s="4" customFormat="1">
      <c r="A8" s="4" t="s">
        <v>156</v>
      </c>
      <c r="B8" s="5" t="s">
        <v>381</v>
      </c>
      <c r="C8" s="4">
        <v>2897247</v>
      </c>
      <c r="D8" s="4" t="s">
        <v>66</v>
      </c>
      <c r="E8" s="5" t="s">
        <v>8</v>
      </c>
      <c r="F8" s="4">
        <v>5.2535837813038544</v>
      </c>
      <c r="G8" s="5" t="s">
        <v>399</v>
      </c>
    </row>
    <row r="9" spans="1:7" s="4" customFormat="1">
      <c r="A9" s="4" t="s">
        <v>157</v>
      </c>
      <c r="B9" s="5" t="s">
        <v>381</v>
      </c>
      <c r="C9" s="4">
        <v>2901285</v>
      </c>
      <c r="D9" s="4" t="s">
        <v>66</v>
      </c>
      <c r="E9" s="5" t="s">
        <v>8</v>
      </c>
      <c r="F9" s="4">
        <v>5.8192148650265612</v>
      </c>
      <c r="G9" s="5" t="s">
        <v>399</v>
      </c>
    </row>
    <row r="10" spans="1:7" s="4" customFormat="1">
      <c r="A10" s="4" t="s">
        <v>316</v>
      </c>
      <c r="B10" s="5" t="s">
        <v>381</v>
      </c>
      <c r="C10" s="4">
        <v>4565159</v>
      </c>
      <c r="D10" s="4" t="s">
        <v>85</v>
      </c>
      <c r="E10" s="5" t="s">
        <v>125</v>
      </c>
      <c r="F10" s="4">
        <v>6.8380079830133234</v>
      </c>
      <c r="G10" s="5" t="s">
        <v>399</v>
      </c>
    </row>
    <row r="11" spans="1:7" s="4" customFormat="1">
      <c r="A11" s="4" t="s">
        <v>193</v>
      </c>
      <c r="B11" s="5" t="s">
        <v>381</v>
      </c>
      <c r="C11" s="4">
        <v>74278842</v>
      </c>
      <c r="D11" s="4" t="s">
        <v>91</v>
      </c>
      <c r="E11" s="5" t="s">
        <v>89</v>
      </c>
      <c r="F11" s="4">
        <v>10.828739336939426</v>
      </c>
      <c r="G11" s="5" t="s">
        <v>399</v>
      </c>
    </row>
    <row r="12" spans="1:7" s="4" customFormat="1">
      <c r="A12" s="4" t="s">
        <v>333</v>
      </c>
      <c r="B12" s="5" t="s">
        <v>381</v>
      </c>
      <c r="C12" s="4">
        <v>83018471</v>
      </c>
      <c r="D12" s="4" t="s">
        <v>91</v>
      </c>
      <c r="E12" s="5" t="s">
        <v>86</v>
      </c>
      <c r="F12" s="4">
        <v>5.5048076862765027</v>
      </c>
      <c r="G12" s="5" t="s">
        <v>334</v>
      </c>
    </row>
    <row r="13" spans="1:7" s="4" customFormat="1">
      <c r="A13" s="4" t="s">
        <v>209</v>
      </c>
      <c r="B13" s="5" t="s">
        <v>381</v>
      </c>
      <c r="C13" s="4">
        <v>83039619</v>
      </c>
      <c r="D13" s="4" t="s">
        <v>85</v>
      </c>
      <c r="E13" s="5" t="s">
        <v>142</v>
      </c>
      <c r="F13" s="4">
        <v>5.8513072914391495</v>
      </c>
      <c r="G13" s="5" t="s">
        <v>399</v>
      </c>
    </row>
    <row r="14" spans="1:7" s="4" customFormat="1">
      <c r="A14" s="4" t="s">
        <v>211</v>
      </c>
      <c r="B14" s="5" t="s">
        <v>389</v>
      </c>
      <c r="C14" s="4">
        <v>752708</v>
      </c>
      <c r="D14" s="4" t="s">
        <v>66</v>
      </c>
      <c r="E14" s="5" t="s">
        <v>8</v>
      </c>
      <c r="F14" s="4">
        <v>5.3320989743523191</v>
      </c>
      <c r="G14" s="5" t="s">
        <v>399</v>
      </c>
    </row>
    <row r="15" spans="1:7" s="4" customFormat="1">
      <c r="A15" s="4" t="s">
        <v>212</v>
      </c>
      <c r="B15" s="5" t="s">
        <v>389</v>
      </c>
      <c r="C15" s="4">
        <v>4989864</v>
      </c>
      <c r="D15" s="4" t="s">
        <v>66</v>
      </c>
      <c r="E15" s="5" t="s">
        <v>83</v>
      </c>
      <c r="F15" s="4">
        <v>5.4465782011547743</v>
      </c>
      <c r="G15" s="5" t="s">
        <v>399</v>
      </c>
    </row>
    <row r="16" spans="1:7" s="4" customFormat="1">
      <c r="A16" s="4" t="s">
        <v>213</v>
      </c>
      <c r="B16" s="5" t="s">
        <v>389</v>
      </c>
      <c r="C16" s="4">
        <v>4993774</v>
      </c>
      <c r="D16" s="4" t="s">
        <v>66</v>
      </c>
      <c r="E16" s="5" t="s">
        <v>83</v>
      </c>
      <c r="F16" s="4">
        <v>5.4415794549987151</v>
      </c>
      <c r="G16" s="5" t="s">
        <v>399</v>
      </c>
    </row>
    <row r="17" spans="1:7" s="4" customFormat="1">
      <c r="A17" s="4" t="s">
        <v>214</v>
      </c>
      <c r="B17" s="5" t="s">
        <v>389</v>
      </c>
      <c r="C17" s="4">
        <v>4999443</v>
      </c>
      <c r="D17" s="4" t="s">
        <v>66</v>
      </c>
      <c r="E17" s="5" t="s">
        <v>83</v>
      </c>
      <c r="F17" s="4">
        <v>5.4415794549987151</v>
      </c>
      <c r="G17" s="5" t="s">
        <v>399</v>
      </c>
    </row>
    <row r="18" spans="1:7" s="4" customFormat="1">
      <c r="A18" s="4" t="s">
        <v>215</v>
      </c>
      <c r="B18" s="5" t="s">
        <v>389</v>
      </c>
      <c r="C18" s="4">
        <v>5025301</v>
      </c>
      <c r="D18" s="4" t="s">
        <v>66</v>
      </c>
      <c r="E18" s="5" t="s">
        <v>83</v>
      </c>
      <c r="F18" s="4">
        <v>5.3509281346012987</v>
      </c>
      <c r="G18" s="5" t="s">
        <v>399</v>
      </c>
    </row>
    <row r="19" spans="1:7" s="4" customFormat="1">
      <c r="A19" s="4" t="s">
        <v>216</v>
      </c>
      <c r="B19" s="5" t="s">
        <v>389</v>
      </c>
      <c r="C19" s="4">
        <v>5034667</v>
      </c>
      <c r="D19" s="4" t="s">
        <v>66</v>
      </c>
      <c r="E19" s="5" t="s">
        <v>83</v>
      </c>
      <c r="F19" s="4">
        <v>5.3509281346012987</v>
      </c>
      <c r="G19" s="5" t="s">
        <v>399</v>
      </c>
    </row>
    <row r="20" spans="1:7" s="4" customFormat="1">
      <c r="A20" s="4" t="s">
        <v>217</v>
      </c>
      <c r="B20" s="5" t="s">
        <v>389</v>
      </c>
      <c r="C20" s="4">
        <v>5064026</v>
      </c>
      <c r="D20" s="4" t="s">
        <v>66</v>
      </c>
      <c r="E20" s="5" t="s">
        <v>83</v>
      </c>
      <c r="F20" s="4">
        <v>5.3124353692455397</v>
      </c>
      <c r="G20" s="5" t="s">
        <v>399</v>
      </c>
    </row>
    <row r="21" spans="1:7" s="4" customFormat="1">
      <c r="A21" s="4" t="s">
        <v>218</v>
      </c>
      <c r="B21" s="5" t="s">
        <v>389</v>
      </c>
      <c r="C21" s="4">
        <v>5188962</v>
      </c>
      <c r="D21" s="4" t="s">
        <v>66</v>
      </c>
      <c r="E21" s="5" t="s">
        <v>83</v>
      </c>
      <c r="F21" s="4">
        <v>5.7952561673112006</v>
      </c>
      <c r="G21" s="5" t="s">
        <v>399</v>
      </c>
    </row>
    <row r="22" spans="1:7" s="4" customFormat="1">
      <c r="A22" s="4" t="s">
        <v>219</v>
      </c>
      <c r="B22" s="5" t="s">
        <v>389</v>
      </c>
      <c r="C22" s="4">
        <v>5210712</v>
      </c>
      <c r="D22" s="4" t="s">
        <v>66</v>
      </c>
      <c r="E22" s="5" t="s">
        <v>83</v>
      </c>
      <c r="F22" s="4">
        <v>5.7952561673112006</v>
      </c>
      <c r="G22" s="5" t="s">
        <v>399</v>
      </c>
    </row>
    <row r="23" spans="1:7" s="4" customFormat="1">
      <c r="A23" s="4" t="s">
        <v>220</v>
      </c>
      <c r="B23" s="5" t="s">
        <v>389</v>
      </c>
      <c r="C23" s="4">
        <v>5246717</v>
      </c>
      <c r="D23" s="4" t="s">
        <v>66</v>
      </c>
      <c r="E23" s="5" t="s">
        <v>83</v>
      </c>
      <c r="F23" s="4">
        <v>5.7952561673112006</v>
      </c>
      <c r="G23" s="5" t="s">
        <v>399</v>
      </c>
    </row>
    <row r="24" spans="1:7" s="4" customFormat="1">
      <c r="A24" s="4" t="s">
        <v>221</v>
      </c>
      <c r="B24" s="5" t="s">
        <v>389</v>
      </c>
      <c r="C24" s="4">
        <v>5480191</v>
      </c>
      <c r="D24" s="4" t="s">
        <v>66</v>
      </c>
      <c r="E24" s="5" t="s">
        <v>83</v>
      </c>
      <c r="F24" s="4">
        <v>5.0208888712245114</v>
      </c>
      <c r="G24" s="5" t="s">
        <v>399</v>
      </c>
    </row>
    <row r="25" spans="1:7" s="4" customFormat="1">
      <c r="A25" s="4" t="s">
        <v>338</v>
      </c>
      <c r="B25" s="5" t="s">
        <v>389</v>
      </c>
      <c r="C25" s="4">
        <v>5755564</v>
      </c>
      <c r="D25" s="4" t="s">
        <v>66</v>
      </c>
      <c r="E25" s="5" t="s">
        <v>83</v>
      </c>
      <c r="F25" s="4">
        <v>4.7809396675511389</v>
      </c>
      <c r="G25" s="5" t="s">
        <v>399</v>
      </c>
    </row>
    <row r="26" spans="1:7" s="4" customFormat="1">
      <c r="A26" s="4" t="s">
        <v>44</v>
      </c>
      <c r="B26" s="5" t="s">
        <v>389</v>
      </c>
      <c r="C26" s="4">
        <v>6000457</v>
      </c>
      <c r="D26" s="4" t="s">
        <v>81</v>
      </c>
      <c r="E26" s="5" t="s">
        <v>339</v>
      </c>
      <c r="F26" s="4">
        <v>4.9000384162299717</v>
      </c>
      <c r="G26" s="5" t="s">
        <v>340</v>
      </c>
    </row>
    <row r="27" spans="1:7" s="4" customFormat="1">
      <c r="A27" s="4" t="s">
        <v>45</v>
      </c>
      <c r="B27" s="5" t="s">
        <v>389</v>
      </c>
      <c r="C27" s="4">
        <v>6008064</v>
      </c>
      <c r="D27" s="4" t="s">
        <v>91</v>
      </c>
      <c r="E27" s="5" t="s">
        <v>339</v>
      </c>
      <c r="F27" s="4">
        <v>6.9882691087858175</v>
      </c>
      <c r="G27" s="5" t="s">
        <v>399</v>
      </c>
    </row>
    <row r="28" spans="1:7" s="4" customFormat="1">
      <c r="A28" s="4" t="s">
        <v>46</v>
      </c>
      <c r="B28" s="5" t="s">
        <v>389</v>
      </c>
      <c r="C28" s="4">
        <v>6015363</v>
      </c>
      <c r="D28" s="4" t="s">
        <v>81</v>
      </c>
      <c r="E28" s="5" t="s">
        <v>339</v>
      </c>
      <c r="F28" s="4">
        <v>5.0976608345025678</v>
      </c>
      <c r="G28" s="5" t="s">
        <v>399</v>
      </c>
    </row>
    <row r="29" spans="1:7" s="4" customFormat="1">
      <c r="A29" s="4" t="s">
        <v>47</v>
      </c>
      <c r="B29" s="5" t="s">
        <v>389</v>
      </c>
      <c r="C29" s="4">
        <v>6020227</v>
      </c>
      <c r="D29" s="4" t="s">
        <v>81</v>
      </c>
      <c r="E29" s="5" t="s">
        <v>339</v>
      </c>
      <c r="F29" s="4">
        <v>4.9000384162299717</v>
      </c>
      <c r="G29" s="5" t="s">
        <v>399</v>
      </c>
    </row>
    <row r="30" spans="1:7" s="4" customFormat="1">
      <c r="A30" s="4" t="s">
        <v>223</v>
      </c>
      <c r="B30" s="5" t="s">
        <v>389</v>
      </c>
      <c r="C30" s="4">
        <v>8598971</v>
      </c>
      <c r="D30" s="4" t="s">
        <v>91</v>
      </c>
      <c r="E30" s="5" t="s">
        <v>82</v>
      </c>
      <c r="F30" s="4">
        <v>12.407072711260723</v>
      </c>
      <c r="G30" s="5" t="s">
        <v>399</v>
      </c>
    </row>
    <row r="31" spans="1:7" s="4" customFormat="1">
      <c r="A31" s="4" t="s">
        <v>224</v>
      </c>
      <c r="B31" s="5" t="s">
        <v>389</v>
      </c>
      <c r="C31" s="4">
        <v>12075527</v>
      </c>
      <c r="D31" s="4" t="s">
        <v>66</v>
      </c>
      <c r="E31" s="5" t="s">
        <v>83</v>
      </c>
      <c r="F31" s="4">
        <v>5.238906989179247</v>
      </c>
      <c r="G31" s="5" t="s">
        <v>399</v>
      </c>
    </row>
    <row r="32" spans="1:7" s="4" customFormat="1">
      <c r="A32" s="4" t="s">
        <v>225</v>
      </c>
      <c r="B32" s="5" t="s">
        <v>389</v>
      </c>
      <c r="C32" s="4">
        <v>12134995</v>
      </c>
      <c r="D32" s="4" t="s">
        <v>66</v>
      </c>
      <c r="E32" s="5" t="s">
        <v>83</v>
      </c>
      <c r="F32" s="4">
        <v>5.238906989179247</v>
      </c>
      <c r="G32" s="5" t="s">
        <v>399</v>
      </c>
    </row>
    <row r="33" spans="1:7" s="4" customFormat="1">
      <c r="A33" s="4" t="s">
        <v>226</v>
      </c>
      <c r="B33" s="5" t="s">
        <v>389</v>
      </c>
      <c r="C33" s="4">
        <v>12150396</v>
      </c>
      <c r="D33" s="4" t="s">
        <v>66</v>
      </c>
      <c r="E33" s="5" t="s">
        <v>83</v>
      </c>
      <c r="F33" s="4">
        <v>5.238906989179247</v>
      </c>
      <c r="G33" s="5" t="s">
        <v>399</v>
      </c>
    </row>
    <row r="34" spans="1:7" s="4" customFormat="1">
      <c r="A34" s="4" t="s">
        <v>227</v>
      </c>
      <c r="B34" s="5" t="s">
        <v>389</v>
      </c>
      <c r="C34" s="4">
        <v>12169991</v>
      </c>
      <c r="D34" s="4" t="s">
        <v>66</v>
      </c>
      <c r="E34" s="5" t="s">
        <v>83</v>
      </c>
      <c r="F34" s="4">
        <v>5.238906989179247</v>
      </c>
      <c r="G34" s="5" t="s">
        <v>399</v>
      </c>
    </row>
    <row r="35" spans="1:7" s="4" customFormat="1">
      <c r="A35" s="4" t="s">
        <v>228</v>
      </c>
      <c r="B35" s="5" t="s">
        <v>389</v>
      </c>
      <c r="C35" s="4">
        <v>12206490</v>
      </c>
      <c r="D35" s="4" t="s">
        <v>66</v>
      </c>
      <c r="E35" s="5" t="s">
        <v>83</v>
      </c>
      <c r="F35" s="4">
        <v>5.238906989179247</v>
      </c>
      <c r="G35" s="5" t="s">
        <v>229</v>
      </c>
    </row>
    <row r="36" spans="1:7" s="4" customFormat="1">
      <c r="A36" s="4" t="s">
        <v>230</v>
      </c>
      <c r="B36" s="5" t="s">
        <v>389</v>
      </c>
      <c r="C36" s="4">
        <v>12302254</v>
      </c>
      <c r="D36" s="4" t="s">
        <v>66</v>
      </c>
      <c r="E36" s="5" t="s">
        <v>83</v>
      </c>
      <c r="F36" s="4">
        <v>6.4214753947250065</v>
      </c>
      <c r="G36" s="5" t="s">
        <v>399</v>
      </c>
    </row>
    <row r="37" spans="1:7" s="4" customFormat="1">
      <c r="A37" s="4" t="s">
        <v>62</v>
      </c>
      <c r="B37" s="5" t="s">
        <v>397</v>
      </c>
      <c r="C37" s="4">
        <v>1704160</v>
      </c>
      <c r="D37" s="4" t="s">
        <v>85</v>
      </c>
      <c r="E37" s="5" t="s">
        <v>82</v>
      </c>
      <c r="F37" s="4">
        <v>6.3671842003764345</v>
      </c>
      <c r="G37" s="5" t="s">
        <v>368</v>
      </c>
    </row>
    <row r="38" spans="1:7" s="4" customFormat="1">
      <c r="A38" s="4" t="s">
        <v>291</v>
      </c>
      <c r="B38" s="5" t="s">
        <v>397</v>
      </c>
      <c r="C38" s="4">
        <v>2996325</v>
      </c>
      <c r="D38" s="4" t="s">
        <v>66</v>
      </c>
      <c r="E38" s="5" t="s">
        <v>8</v>
      </c>
      <c r="F38" s="4">
        <v>5.3916237489667642</v>
      </c>
      <c r="G38" s="5" t="s">
        <v>292</v>
      </c>
    </row>
    <row r="39" spans="1:7" s="4" customFormat="1">
      <c r="A39" s="4" t="s">
        <v>64</v>
      </c>
      <c r="B39" s="5" t="s">
        <v>397</v>
      </c>
      <c r="C39" s="4">
        <v>5125340</v>
      </c>
      <c r="D39" s="4" t="s">
        <v>85</v>
      </c>
      <c r="E39" s="5" t="s">
        <v>142</v>
      </c>
      <c r="F39" s="4">
        <v>7.6874047215695063</v>
      </c>
      <c r="G39" s="5" t="s">
        <v>399</v>
      </c>
    </row>
    <row r="40" spans="1:7" s="4" customFormat="1">
      <c r="A40" s="4" t="s">
        <v>369</v>
      </c>
      <c r="B40" s="5" t="s">
        <v>397</v>
      </c>
      <c r="C40" s="4">
        <v>6759735</v>
      </c>
      <c r="D40" s="4" t="s">
        <v>91</v>
      </c>
      <c r="E40" s="5" t="s">
        <v>86</v>
      </c>
      <c r="F40" s="4">
        <v>4.712309944685372</v>
      </c>
      <c r="G40" s="5" t="s">
        <v>399</v>
      </c>
    </row>
    <row r="41" spans="1:7" s="4" customFormat="1">
      <c r="A41" s="4" t="s">
        <v>370</v>
      </c>
      <c r="B41" s="5" t="s">
        <v>397</v>
      </c>
      <c r="C41" s="4">
        <v>7515094</v>
      </c>
      <c r="D41" s="4" t="s">
        <v>91</v>
      </c>
      <c r="E41" s="5" t="s">
        <v>86</v>
      </c>
      <c r="F41" s="4">
        <v>6.2080847006450464</v>
      </c>
      <c r="G41" s="5" t="s">
        <v>371</v>
      </c>
    </row>
    <row r="42" spans="1:7" s="4" customFormat="1">
      <c r="A42" s="4" t="s">
        <v>293</v>
      </c>
      <c r="B42" s="5" t="s">
        <v>397</v>
      </c>
      <c r="C42" s="4">
        <v>59875775</v>
      </c>
      <c r="D42" s="4" t="s">
        <v>85</v>
      </c>
      <c r="E42" s="5" t="s">
        <v>125</v>
      </c>
      <c r="F42" s="4">
        <v>5.5548653448594134</v>
      </c>
      <c r="G42" s="5" t="s">
        <v>399</v>
      </c>
    </row>
    <row r="43" spans="1:7" s="4" customFormat="1">
      <c r="A43" s="4" t="s">
        <v>2</v>
      </c>
      <c r="B43" s="5" t="s">
        <v>375</v>
      </c>
      <c r="C43" s="4">
        <v>7465603</v>
      </c>
      <c r="D43" s="4" t="s">
        <v>81</v>
      </c>
      <c r="E43" s="5" t="s">
        <v>82</v>
      </c>
      <c r="F43" s="4">
        <v>4.7138808814235373</v>
      </c>
      <c r="G43" s="5" t="s">
        <v>399</v>
      </c>
    </row>
    <row r="44" spans="1:7" s="4" customFormat="1">
      <c r="A44" s="4" t="s">
        <v>84</v>
      </c>
      <c r="B44" s="5" t="s">
        <v>375</v>
      </c>
      <c r="C44" s="4">
        <v>11155525</v>
      </c>
      <c r="D44" s="4" t="s">
        <v>66</v>
      </c>
      <c r="E44" s="5" t="s">
        <v>83</v>
      </c>
      <c r="F44" s="4">
        <v>4.7489217355159985</v>
      </c>
      <c r="G44" s="5" t="s">
        <v>399</v>
      </c>
    </row>
    <row r="45" spans="1:7" s="4" customFormat="1">
      <c r="A45" s="4" t="s">
        <v>87</v>
      </c>
      <c r="B45" s="5" t="s">
        <v>375</v>
      </c>
      <c r="C45" s="4">
        <v>12448791</v>
      </c>
      <c r="D45" s="4" t="s">
        <v>85</v>
      </c>
      <c r="E45" s="5" t="s">
        <v>86</v>
      </c>
      <c r="F45" s="4">
        <v>7.7188925652751363</v>
      </c>
      <c r="G45" s="5" t="s">
        <v>88</v>
      </c>
    </row>
    <row r="46" spans="1:7" s="4" customFormat="1">
      <c r="A46" s="4" t="s">
        <v>90</v>
      </c>
      <c r="B46" s="5" t="s">
        <v>375</v>
      </c>
      <c r="C46" s="4">
        <v>20100068</v>
      </c>
      <c r="D46" s="4" t="s">
        <v>85</v>
      </c>
      <c r="E46" s="5" t="s">
        <v>89</v>
      </c>
      <c r="F46" s="4">
        <v>5.0686950922481886</v>
      </c>
      <c r="G46" s="5" t="s">
        <v>399</v>
      </c>
    </row>
    <row r="47" spans="1:7" s="4" customFormat="1">
      <c r="A47" s="4" t="s">
        <v>4</v>
      </c>
      <c r="B47" s="5" t="s">
        <v>375</v>
      </c>
      <c r="C47" s="4">
        <v>21122062</v>
      </c>
      <c r="D47" s="4" t="s">
        <v>91</v>
      </c>
      <c r="E47" s="5" t="s">
        <v>89</v>
      </c>
      <c r="F47" s="4">
        <v>15.022785260662648</v>
      </c>
      <c r="G47" s="5" t="s">
        <v>399</v>
      </c>
    </row>
    <row r="48" spans="1:7" s="4" customFormat="1">
      <c r="A48" s="4" t="s">
        <v>294</v>
      </c>
      <c r="B48" s="5" t="s">
        <v>375</v>
      </c>
      <c r="C48" s="4">
        <v>28688090</v>
      </c>
      <c r="D48" s="4" t="s">
        <v>91</v>
      </c>
      <c r="E48" s="5" t="s">
        <v>82</v>
      </c>
      <c r="F48" s="4">
        <v>5.1521430308327982</v>
      </c>
      <c r="G48" s="5" t="s">
        <v>295</v>
      </c>
    </row>
    <row r="49" spans="1:7" s="4" customFormat="1">
      <c r="A49" s="4" t="s">
        <v>5</v>
      </c>
      <c r="B49" s="5" t="s">
        <v>375</v>
      </c>
      <c r="C49" s="4">
        <v>83646730</v>
      </c>
      <c r="D49" s="4" t="s">
        <v>91</v>
      </c>
      <c r="E49" s="5" t="s">
        <v>89</v>
      </c>
      <c r="F49" s="4">
        <v>15.378514052485244</v>
      </c>
      <c r="G49" s="5" t="s">
        <v>399</v>
      </c>
    </row>
    <row r="50" spans="1:7" s="4" customFormat="1">
      <c r="A50" s="4" t="s">
        <v>92</v>
      </c>
      <c r="B50" s="5" t="s">
        <v>375</v>
      </c>
      <c r="C50" s="4">
        <v>88528442</v>
      </c>
      <c r="D50" s="4" t="s">
        <v>66</v>
      </c>
      <c r="E50" s="5" t="s">
        <v>8</v>
      </c>
      <c r="F50" s="4">
        <v>5.9473060580750321</v>
      </c>
      <c r="G50" s="5" t="s">
        <v>399</v>
      </c>
    </row>
    <row r="51" spans="1:7" s="4" customFormat="1">
      <c r="A51" s="4" t="s">
        <v>93</v>
      </c>
      <c r="B51" s="5" t="s">
        <v>375</v>
      </c>
      <c r="C51" s="4">
        <v>88570071</v>
      </c>
      <c r="D51" s="4" t="s">
        <v>66</v>
      </c>
      <c r="E51" s="5" t="s">
        <v>8</v>
      </c>
      <c r="F51" s="4">
        <v>6.3038096710820595</v>
      </c>
      <c r="G51" s="5" t="s">
        <v>399</v>
      </c>
    </row>
    <row r="52" spans="1:7" s="4" customFormat="1">
      <c r="A52" s="4" t="s">
        <v>296</v>
      </c>
      <c r="B52" s="5" t="s">
        <v>375</v>
      </c>
      <c r="C52" s="4">
        <v>89288667</v>
      </c>
      <c r="D52" s="4" t="s">
        <v>91</v>
      </c>
      <c r="E52" s="5" t="s">
        <v>86</v>
      </c>
      <c r="F52" s="4">
        <v>7.8791437811395806</v>
      </c>
      <c r="G52" s="5" t="s">
        <v>399</v>
      </c>
    </row>
    <row r="53" spans="1:7" s="4" customFormat="1">
      <c r="A53" s="4" t="s">
        <v>297</v>
      </c>
      <c r="B53" s="5" t="s">
        <v>375</v>
      </c>
      <c r="C53" s="4">
        <v>90306483</v>
      </c>
      <c r="D53" s="4" t="s">
        <v>85</v>
      </c>
      <c r="E53" s="5" t="s">
        <v>89</v>
      </c>
      <c r="F53" s="4">
        <v>5.1688309170398492</v>
      </c>
      <c r="G53" s="5" t="s">
        <v>399</v>
      </c>
    </row>
    <row r="54" spans="1:7" s="4" customFormat="1">
      <c r="A54" s="4" t="s">
        <v>298</v>
      </c>
      <c r="B54" s="5" t="s">
        <v>375</v>
      </c>
      <c r="C54" s="4">
        <v>90790978</v>
      </c>
      <c r="D54" s="4" t="s">
        <v>66</v>
      </c>
      <c r="E54" s="5" t="s">
        <v>8</v>
      </c>
      <c r="F54" s="4">
        <v>5.177576912911646</v>
      </c>
      <c r="G54" s="5" t="s">
        <v>399</v>
      </c>
    </row>
    <row r="55" spans="1:7" s="4" customFormat="1">
      <c r="A55" s="4" t="s">
        <v>94</v>
      </c>
      <c r="B55" s="5" t="s">
        <v>375</v>
      </c>
      <c r="C55" s="4">
        <v>91280242</v>
      </c>
      <c r="D55" s="4" t="s">
        <v>66</v>
      </c>
      <c r="E55" s="5" t="s">
        <v>8</v>
      </c>
      <c r="F55" s="4">
        <v>5.202614723834559</v>
      </c>
      <c r="G55" s="5" t="s">
        <v>399</v>
      </c>
    </row>
    <row r="56" spans="1:7" s="4" customFormat="1">
      <c r="A56" s="4" t="s">
        <v>299</v>
      </c>
      <c r="B56" s="5" t="s">
        <v>376</v>
      </c>
      <c r="C56" s="4">
        <v>1022938</v>
      </c>
      <c r="D56" s="4" t="s">
        <v>91</v>
      </c>
      <c r="E56" s="5" t="s">
        <v>125</v>
      </c>
      <c r="F56" s="4">
        <v>7.0719603192467195</v>
      </c>
      <c r="G56" s="5" t="s">
        <v>300</v>
      </c>
    </row>
    <row r="57" spans="1:7" s="4" customFormat="1">
      <c r="A57" s="4" t="s">
        <v>95</v>
      </c>
      <c r="B57" s="5" t="s">
        <v>376</v>
      </c>
      <c r="C57" s="4">
        <v>32592083</v>
      </c>
      <c r="D57" s="4" t="s">
        <v>66</v>
      </c>
      <c r="E57" s="5" t="s">
        <v>8</v>
      </c>
      <c r="F57" s="4">
        <v>4.7516343283872793</v>
      </c>
      <c r="G57" s="5" t="s">
        <v>399</v>
      </c>
    </row>
    <row r="58" spans="1:7" s="4" customFormat="1">
      <c r="A58" s="4" t="s">
        <v>301</v>
      </c>
      <c r="B58" s="5" t="s">
        <v>376</v>
      </c>
      <c r="C58" s="4">
        <v>42166393</v>
      </c>
      <c r="D58" s="4" t="s">
        <v>91</v>
      </c>
      <c r="E58" s="5" t="s">
        <v>125</v>
      </c>
      <c r="F58" s="4">
        <v>10.477844608837527</v>
      </c>
      <c r="G58" s="5" t="s">
        <v>399</v>
      </c>
    </row>
    <row r="59" spans="1:7" s="4" customFormat="1">
      <c r="A59" s="4" t="s">
        <v>96</v>
      </c>
      <c r="B59" s="5" t="s">
        <v>376</v>
      </c>
      <c r="C59" s="4">
        <v>64934650</v>
      </c>
      <c r="D59" s="4" t="s">
        <v>66</v>
      </c>
      <c r="E59" s="5" t="s">
        <v>8</v>
      </c>
      <c r="F59" s="4">
        <v>4.769602175095919</v>
      </c>
      <c r="G59" s="5" t="s">
        <v>399</v>
      </c>
    </row>
    <row r="60" spans="1:7" s="4" customFormat="1">
      <c r="A60" s="4" t="s">
        <v>97</v>
      </c>
      <c r="B60" s="5" t="s">
        <v>376</v>
      </c>
      <c r="C60" s="4">
        <v>68520584</v>
      </c>
      <c r="D60" s="4" t="s">
        <v>66</v>
      </c>
      <c r="E60" s="5" t="s">
        <v>8</v>
      </c>
      <c r="F60" s="4">
        <v>4.7779341574114138</v>
      </c>
      <c r="G60" s="5" t="s">
        <v>399</v>
      </c>
    </row>
    <row r="61" spans="1:7" s="4" customFormat="1">
      <c r="A61" s="4" t="s">
        <v>98</v>
      </c>
      <c r="B61" s="5" t="s">
        <v>376</v>
      </c>
      <c r="C61" s="4">
        <v>68574847</v>
      </c>
      <c r="D61" s="4" t="s">
        <v>66</v>
      </c>
      <c r="E61" s="5" t="s">
        <v>8</v>
      </c>
      <c r="F61" s="4">
        <v>4.7779341574114138</v>
      </c>
      <c r="G61" s="5" t="s">
        <v>399</v>
      </c>
    </row>
    <row r="62" spans="1:7" s="4" customFormat="1">
      <c r="A62" s="4" t="s">
        <v>99</v>
      </c>
      <c r="B62" s="5" t="s">
        <v>376</v>
      </c>
      <c r="C62" s="4">
        <v>68640167</v>
      </c>
      <c r="D62" s="4" t="s">
        <v>66</v>
      </c>
      <c r="E62" s="5" t="s">
        <v>8</v>
      </c>
      <c r="F62" s="4">
        <v>4.7548823249205849</v>
      </c>
      <c r="G62" s="5" t="s">
        <v>399</v>
      </c>
    </row>
    <row r="63" spans="1:7" s="4" customFormat="1">
      <c r="A63" s="4" t="s">
        <v>100</v>
      </c>
      <c r="B63" s="5" t="s">
        <v>376</v>
      </c>
      <c r="C63" s="4">
        <v>68684212</v>
      </c>
      <c r="D63" s="4" t="s">
        <v>66</v>
      </c>
      <c r="E63" s="5" t="s">
        <v>8</v>
      </c>
      <c r="F63" s="4">
        <v>4.7548823249205849</v>
      </c>
      <c r="G63" s="5" t="s">
        <v>399</v>
      </c>
    </row>
    <row r="64" spans="1:7" s="4" customFormat="1">
      <c r="A64" s="4" t="s">
        <v>101</v>
      </c>
      <c r="B64" s="5" t="s">
        <v>376</v>
      </c>
      <c r="C64" s="4">
        <v>68687218</v>
      </c>
      <c r="D64" s="4" t="s">
        <v>66</v>
      </c>
      <c r="E64" s="5" t="s">
        <v>8</v>
      </c>
      <c r="F64" s="4">
        <v>4.7548823249205849</v>
      </c>
      <c r="G64" s="5" t="s">
        <v>399</v>
      </c>
    </row>
    <row r="65" spans="1:7" s="4" customFormat="1">
      <c r="A65" s="4" t="s">
        <v>102</v>
      </c>
      <c r="B65" s="5" t="s">
        <v>376</v>
      </c>
      <c r="C65" s="4">
        <v>68691196</v>
      </c>
      <c r="D65" s="4" t="s">
        <v>66</v>
      </c>
      <c r="E65" s="5" t="s">
        <v>8</v>
      </c>
      <c r="F65" s="4">
        <v>4.7548823249205849</v>
      </c>
      <c r="G65" s="5" t="s">
        <v>399</v>
      </c>
    </row>
    <row r="66" spans="1:7" s="4" customFormat="1">
      <c r="A66" s="4" t="s">
        <v>103</v>
      </c>
      <c r="B66" s="5" t="s">
        <v>376</v>
      </c>
      <c r="C66" s="4">
        <v>68716988</v>
      </c>
      <c r="D66" s="4" t="s">
        <v>66</v>
      </c>
      <c r="E66" s="5" t="s">
        <v>8</v>
      </c>
      <c r="F66" s="4">
        <v>4.7779341574114138</v>
      </c>
      <c r="G66" s="5" t="s">
        <v>399</v>
      </c>
    </row>
    <row r="67" spans="1:7" s="4" customFormat="1">
      <c r="A67" s="4" t="s">
        <v>104</v>
      </c>
      <c r="B67" s="5" t="s">
        <v>376</v>
      </c>
      <c r="C67" s="4">
        <v>68730508</v>
      </c>
      <c r="D67" s="4" t="s">
        <v>66</v>
      </c>
      <c r="E67" s="5" t="s">
        <v>8</v>
      </c>
      <c r="F67" s="4">
        <v>4.7548823249205849</v>
      </c>
      <c r="G67" s="5" t="s">
        <v>399</v>
      </c>
    </row>
    <row r="68" spans="1:7" s="4" customFormat="1">
      <c r="A68" s="4" t="s">
        <v>105</v>
      </c>
      <c r="B68" s="5" t="s">
        <v>376</v>
      </c>
      <c r="C68" s="4">
        <v>68736421</v>
      </c>
      <c r="D68" s="4" t="s">
        <v>66</v>
      </c>
      <c r="E68" s="5" t="s">
        <v>8</v>
      </c>
      <c r="F68" s="4">
        <v>4.7548823249205849</v>
      </c>
      <c r="G68" s="5" t="s">
        <v>399</v>
      </c>
    </row>
    <row r="69" spans="1:7" s="4" customFormat="1">
      <c r="A69" s="4" t="s">
        <v>106</v>
      </c>
      <c r="B69" s="5" t="s">
        <v>376</v>
      </c>
      <c r="C69" s="4">
        <v>68741866</v>
      </c>
      <c r="D69" s="4" t="s">
        <v>66</v>
      </c>
      <c r="E69" s="5" t="s">
        <v>8</v>
      </c>
      <c r="F69" s="4">
        <v>4.7548823249205849</v>
      </c>
      <c r="G69" s="5" t="s">
        <v>399</v>
      </c>
    </row>
    <row r="70" spans="1:7" s="4" customFormat="1">
      <c r="A70" s="4" t="s">
        <v>107</v>
      </c>
      <c r="B70" s="5" t="s">
        <v>376</v>
      </c>
      <c r="C70" s="4">
        <v>68746975</v>
      </c>
      <c r="D70" s="4" t="s">
        <v>66</v>
      </c>
      <c r="E70" s="5" t="s">
        <v>8</v>
      </c>
      <c r="F70" s="4">
        <v>4.7548823249205849</v>
      </c>
      <c r="G70" s="5" t="s">
        <v>399</v>
      </c>
    </row>
    <row r="71" spans="1:7" s="4" customFormat="1">
      <c r="A71" s="4" t="s">
        <v>108</v>
      </c>
      <c r="B71" s="5" t="s">
        <v>376</v>
      </c>
      <c r="C71" s="4">
        <v>68751090</v>
      </c>
      <c r="D71" s="4" t="s">
        <v>66</v>
      </c>
      <c r="E71" s="5" t="s">
        <v>8</v>
      </c>
      <c r="F71" s="4">
        <v>4.7779341574114138</v>
      </c>
      <c r="G71" s="5" t="s">
        <v>399</v>
      </c>
    </row>
    <row r="72" spans="1:7" s="4" customFormat="1">
      <c r="A72" s="4" t="s">
        <v>109</v>
      </c>
      <c r="B72" s="5" t="s">
        <v>376</v>
      </c>
      <c r="C72" s="4">
        <v>68767676</v>
      </c>
      <c r="D72" s="4" t="s">
        <v>66</v>
      </c>
      <c r="E72" s="5" t="s">
        <v>8</v>
      </c>
      <c r="F72" s="4">
        <v>4.7779341574114138</v>
      </c>
      <c r="G72" s="5" t="s">
        <v>399</v>
      </c>
    </row>
    <row r="73" spans="1:7" s="4" customFormat="1">
      <c r="A73" s="4" t="s">
        <v>110</v>
      </c>
      <c r="B73" s="5" t="s">
        <v>376</v>
      </c>
      <c r="C73" s="4">
        <v>68841500</v>
      </c>
      <c r="D73" s="4" t="s">
        <v>66</v>
      </c>
      <c r="E73" s="5" t="s">
        <v>8</v>
      </c>
      <c r="F73" s="4">
        <v>4.8236771789650108</v>
      </c>
      <c r="G73" s="5" t="s">
        <v>399</v>
      </c>
    </row>
    <row r="74" spans="1:7" s="4" customFormat="1">
      <c r="A74" s="4" t="s">
        <v>111</v>
      </c>
      <c r="B74" s="5" t="s">
        <v>376</v>
      </c>
      <c r="C74" s="4">
        <v>68871105</v>
      </c>
      <c r="D74" s="4" t="s">
        <v>66</v>
      </c>
      <c r="E74" s="5" t="s">
        <v>8</v>
      </c>
      <c r="F74" s="4">
        <v>4.8489060772149388</v>
      </c>
      <c r="G74" s="5" t="s">
        <v>399</v>
      </c>
    </row>
    <row r="75" spans="1:7" s="4" customFormat="1">
      <c r="A75" s="4" t="s">
        <v>112</v>
      </c>
      <c r="B75" s="5" t="s">
        <v>376</v>
      </c>
      <c r="C75" s="4">
        <v>68988508</v>
      </c>
      <c r="D75" s="4" t="s">
        <v>66</v>
      </c>
      <c r="E75" s="5" t="s">
        <v>8</v>
      </c>
      <c r="F75" s="4">
        <v>4.8236771789650108</v>
      </c>
      <c r="G75" s="5" t="s">
        <v>399</v>
      </c>
    </row>
    <row r="76" spans="1:7" s="4" customFormat="1">
      <c r="A76" s="4" t="s">
        <v>113</v>
      </c>
      <c r="B76" s="5" t="s">
        <v>376</v>
      </c>
      <c r="C76" s="4">
        <v>68990751</v>
      </c>
      <c r="D76" s="4" t="s">
        <v>66</v>
      </c>
      <c r="E76" s="5" t="s">
        <v>8</v>
      </c>
      <c r="F76" s="4">
        <v>4.8236771789650108</v>
      </c>
      <c r="G76" s="5" t="s">
        <v>399</v>
      </c>
    </row>
    <row r="77" spans="1:7" s="4" customFormat="1">
      <c r="A77" s="4" t="s">
        <v>114</v>
      </c>
      <c r="B77" s="5" t="s">
        <v>376</v>
      </c>
      <c r="C77" s="4">
        <v>68994334</v>
      </c>
      <c r="D77" s="4" t="s">
        <v>66</v>
      </c>
      <c r="E77" s="5" t="s">
        <v>8</v>
      </c>
      <c r="F77" s="4">
        <v>4.8236771789650108</v>
      </c>
      <c r="G77" s="5" t="s">
        <v>399</v>
      </c>
    </row>
    <row r="78" spans="1:7" s="4" customFormat="1">
      <c r="A78" s="4" t="s">
        <v>115</v>
      </c>
      <c r="B78" s="5" t="s">
        <v>376</v>
      </c>
      <c r="C78" s="4">
        <v>69055178</v>
      </c>
      <c r="D78" s="4" t="s">
        <v>66</v>
      </c>
      <c r="E78" s="5" t="s">
        <v>8</v>
      </c>
      <c r="F78" s="4">
        <v>4.8489060772149388</v>
      </c>
      <c r="G78" s="5" t="s">
        <v>399</v>
      </c>
    </row>
    <row r="79" spans="1:7" s="4" customFormat="1">
      <c r="A79" s="4" t="s">
        <v>116</v>
      </c>
      <c r="B79" s="5" t="s">
        <v>376</v>
      </c>
      <c r="C79" s="4">
        <v>69160810</v>
      </c>
      <c r="D79" s="4" t="s">
        <v>66</v>
      </c>
      <c r="E79" s="5" t="s">
        <v>8</v>
      </c>
      <c r="F79" s="4">
        <v>4.8236771789650108</v>
      </c>
      <c r="G79" s="5" t="s">
        <v>399</v>
      </c>
    </row>
    <row r="80" spans="1:7" s="4" customFormat="1">
      <c r="A80" s="4" t="s">
        <v>117</v>
      </c>
      <c r="B80" s="5" t="s">
        <v>376</v>
      </c>
      <c r="C80" s="4">
        <v>69177656</v>
      </c>
      <c r="D80" s="4" t="s">
        <v>66</v>
      </c>
      <c r="E80" s="5" t="s">
        <v>8</v>
      </c>
      <c r="F80" s="4">
        <v>4.7810445822712779</v>
      </c>
      <c r="G80" s="5" t="s">
        <v>399</v>
      </c>
    </row>
    <row r="81" spans="1:7" s="4" customFormat="1">
      <c r="A81" s="4" t="s">
        <v>118</v>
      </c>
      <c r="B81" s="5" t="s">
        <v>376</v>
      </c>
      <c r="C81" s="4">
        <v>69237095</v>
      </c>
      <c r="D81" s="4" t="s">
        <v>66</v>
      </c>
      <c r="E81" s="5" t="s">
        <v>8</v>
      </c>
      <c r="F81" s="4">
        <v>4.7810445822712779</v>
      </c>
      <c r="G81" s="5" t="s">
        <v>399</v>
      </c>
    </row>
    <row r="82" spans="1:7" s="4" customFormat="1">
      <c r="A82" s="4" t="s">
        <v>119</v>
      </c>
      <c r="B82" s="5" t="s">
        <v>376</v>
      </c>
      <c r="C82" s="4">
        <v>69909552</v>
      </c>
      <c r="D82" s="4" t="s">
        <v>66</v>
      </c>
      <c r="E82" s="5" t="s">
        <v>8</v>
      </c>
      <c r="F82" s="4">
        <v>4.8236771789650108</v>
      </c>
      <c r="G82" s="5" t="s">
        <v>399</v>
      </c>
    </row>
    <row r="83" spans="1:7" s="4" customFormat="1">
      <c r="A83" s="4" t="s">
        <v>120</v>
      </c>
      <c r="B83" s="5" t="s">
        <v>376</v>
      </c>
      <c r="C83" s="4">
        <v>70256190</v>
      </c>
      <c r="D83" s="4" t="s">
        <v>66</v>
      </c>
      <c r="E83" s="5" t="s">
        <v>8</v>
      </c>
      <c r="F83" s="4">
        <v>4.8236771789650108</v>
      </c>
      <c r="G83" s="5" t="s">
        <v>399</v>
      </c>
    </row>
    <row r="84" spans="1:7" s="4" customFormat="1">
      <c r="A84" s="4" t="s">
        <v>121</v>
      </c>
      <c r="B84" s="5" t="s">
        <v>376</v>
      </c>
      <c r="C84" s="4">
        <v>70329090</v>
      </c>
      <c r="D84" s="4" t="s">
        <v>66</v>
      </c>
      <c r="E84" s="5" t="s">
        <v>8</v>
      </c>
      <c r="F84" s="4">
        <v>4.8236771789650108</v>
      </c>
      <c r="G84" s="5" t="s">
        <v>399</v>
      </c>
    </row>
    <row r="85" spans="1:7" s="4" customFormat="1">
      <c r="A85" s="4" t="s">
        <v>122</v>
      </c>
      <c r="B85" s="5" t="s">
        <v>376</v>
      </c>
      <c r="C85" s="4">
        <v>70378662</v>
      </c>
      <c r="D85" s="4" t="s">
        <v>66</v>
      </c>
      <c r="E85" s="5" t="s">
        <v>8</v>
      </c>
      <c r="F85" s="4">
        <v>4.8236771789650108</v>
      </c>
      <c r="G85" s="5" t="s">
        <v>399</v>
      </c>
    </row>
    <row r="86" spans="1:7" s="4" customFormat="1">
      <c r="A86" s="4" t="s">
        <v>123</v>
      </c>
      <c r="B86" s="5" t="s">
        <v>376</v>
      </c>
      <c r="C86" s="4">
        <v>70424776</v>
      </c>
      <c r="D86" s="4" t="s">
        <v>66</v>
      </c>
      <c r="E86" s="5" t="s">
        <v>8</v>
      </c>
      <c r="F86" s="4">
        <v>4.8236771789650108</v>
      </c>
      <c r="G86" s="5" t="s">
        <v>399</v>
      </c>
    </row>
    <row r="87" spans="1:7" s="4" customFormat="1">
      <c r="A87" s="4" t="s">
        <v>302</v>
      </c>
      <c r="B87" s="5" t="s">
        <v>376</v>
      </c>
      <c r="C87" s="4">
        <v>72299251</v>
      </c>
      <c r="D87" s="4" t="s">
        <v>66</v>
      </c>
      <c r="E87" s="5" t="s">
        <v>8</v>
      </c>
      <c r="F87" s="4">
        <v>5.1115846016224928</v>
      </c>
      <c r="G87" s="5" t="s">
        <v>399</v>
      </c>
    </row>
    <row r="88" spans="1:7" s="4" customFormat="1">
      <c r="A88" s="4" t="s">
        <v>124</v>
      </c>
      <c r="B88" s="5" t="s">
        <v>376</v>
      </c>
      <c r="C88" s="4">
        <v>74845468</v>
      </c>
      <c r="D88" s="4" t="s">
        <v>66</v>
      </c>
      <c r="E88" s="5" t="s">
        <v>8</v>
      </c>
      <c r="F88" s="4">
        <v>4.8114652301006409</v>
      </c>
      <c r="G88" s="5" t="s">
        <v>399</v>
      </c>
    </row>
    <row r="89" spans="1:7" s="4" customFormat="1">
      <c r="A89" s="4" t="s">
        <v>126</v>
      </c>
      <c r="B89" s="5" t="s">
        <v>376</v>
      </c>
      <c r="C89" s="4">
        <v>95061078</v>
      </c>
      <c r="D89" s="4" t="s">
        <v>85</v>
      </c>
      <c r="E89" s="5" t="s">
        <v>125</v>
      </c>
      <c r="F89" s="4">
        <v>9.2390524248602937</v>
      </c>
      <c r="G89" s="5" t="s">
        <v>399</v>
      </c>
    </row>
    <row r="90" spans="1:7" s="4" customFormat="1">
      <c r="A90" s="4" t="s">
        <v>127</v>
      </c>
      <c r="B90" s="5" t="s">
        <v>376</v>
      </c>
      <c r="C90" s="4">
        <v>96378490</v>
      </c>
      <c r="D90" s="4" t="s">
        <v>66</v>
      </c>
      <c r="E90" s="5" t="s">
        <v>8</v>
      </c>
      <c r="F90" s="4">
        <v>5.9611812126263439</v>
      </c>
      <c r="G90" s="5" t="s">
        <v>399</v>
      </c>
    </row>
    <row r="91" spans="1:7" s="4" customFormat="1">
      <c r="A91" s="4" t="s">
        <v>128</v>
      </c>
      <c r="B91" s="5" t="s">
        <v>376</v>
      </c>
      <c r="C91" s="4">
        <v>101571036</v>
      </c>
      <c r="D91" s="4" t="s">
        <v>85</v>
      </c>
      <c r="E91" s="5" t="s">
        <v>82</v>
      </c>
      <c r="F91" s="4">
        <v>4.940432918886871</v>
      </c>
      <c r="G91" s="5" t="s">
        <v>399</v>
      </c>
    </row>
    <row r="92" spans="1:7" s="4" customFormat="1">
      <c r="A92" s="4" t="s">
        <v>303</v>
      </c>
      <c r="B92" s="5" t="s">
        <v>376</v>
      </c>
      <c r="C92" s="4">
        <v>101853567</v>
      </c>
      <c r="D92" s="4" t="s">
        <v>91</v>
      </c>
      <c r="E92" s="5" t="s">
        <v>125</v>
      </c>
      <c r="F92" s="4">
        <v>5.8199452205855886</v>
      </c>
      <c r="G92" s="5" t="s">
        <v>399</v>
      </c>
    </row>
    <row r="93" spans="1:7" s="4" customFormat="1">
      <c r="A93" s="4" t="s">
        <v>129</v>
      </c>
      <c r="B93" s="5" t="s">
        <v>377</v>
      </c>
      <c r="C93" s="4">
        <v>27403656</v>
      </c>
      <c r="D93" s="4" t="s">
        <v>91</v>
      </c>
      <c r="E93" s="5" t="s">
        <v>86</v>
      </c>
      <c r="F93" s="4">
        <v>6.8510956550702824</v>
      </c>
      <c r="G93" s="5" t="s">
        <v>399</v>
      </c>
    </row>
    <row r="94" spans="1:7" s="4" customFormat="1">
      <c r="A94" s="4" t="s">
        <v>130</v>
      </c>
      <c r="B94" s="5" t="s">
        <v>377</v>
      </c>
      <c r="C94" s="4">
        <v>27678658</v>
      </c>
      <c r="D94" s="4" t="s">
        <v>91</v>
      </c>
      <c r="E94" s="5" t="s">
        <v>82</v>
      </c>
      <c r="F94" s="4">
        <v>21.324866276240876</v>
      </c>
      <c r="G94" s="5" t="s">
        <v>399</v>
      </c>
    </row>
    <row r="95" spans="1:7" s="4" customFormat="1">
      <c r="A95" s="4" t="s">
        <v>131</v>
      </c>
      <c r="B95" s="5" t="s">
        <v>377</v>
      </c>
      <c r="C95" s="4">
        <v>39975155</v>
      </c>
      <c r="D95" s="4" t="s">
        <v>91</v>
      </c>
      <c r="E95" s="5" t="s">
        <v>82</v>
      </c>
      <c r="F95" s="4">
        <v>6.1140444303599013</v>
      </c>
      <c r="G95" s="5" t="s">
        <v>399</v>
      </c>
    </row>
    <row r="96" spans="1:7" s="4" customFormat="1">
      <c r="A96" s="4" t="s">
        <v>132</v>
      </c>
      <c r="B96" s="5" t="s">
        <v>377</v>
      </c>
      <c r="C96" s="4">
        <v>69042760</v>
      </c>
      <c r="D96" s="4" t="s">
        <v>91</v>
      </c>
      <c r="E96" s="5" t="s">
        <v>86</v>
      </c>
      <c r="F96" s="4">
        <v>4.8401147524222443</v>
      </c>
      <c r="G96" s="5" t="s">
        <v>399</v>
      </c>
    </row>
    <row r="97" spans="1:7" s="4" customFormat="1">
      <c r="A97" s="4" t="s">
        <v>304</v>
      </c>
      <c r="B97" s="5" t="s">
        <v>377</v>
      </c>
      <c r="C97" s="4">
        <v>72919308</v>
      </c>
      <c r="D97" s="4" t="s">
        <v>91</v>
      </c>
      <c r="E97" s="5" t="s">
        <v>125</v>
      </c>
      <c r="F97" s="4">
        <v>12.331877321469841</v>
      </c>
      <c r="G97" s="5" t="s">
        <v>305</v>
      </c>
    </row>
    <row r="98" spans="1:7" s="4" customFormat="1">
      <c r="A98" s="4" t="s">
        <v>6</v>
      </c>
      <c r="B98" s="5" t="s">
        <v>377</v>
      </c>
      <c r="C98" s="4">
        <v>73820001</v>
      </c>
      <c r="D98" s="4" t="s">
        <v>81</v>
      </c>
      <c r="E98" s="5" t="s">
        <v>125</v>
      </c>
      <c r="F98" s="4">
        <v>6.8976114473781625</v>
      </c>
      <c r="G98" s="5" t="s">
        <v>399</v>
      </c>
    </row>
    <row r="99" spans="1:7" s="4" customFormat="1">
      <c r="A99" s="4" t="s">
        <v>306</v>
      </c>
      <c r="B99" s="5" t="s">
        <v>377</v>
      </c>
      <c r="C99" s="4">
        <v>74908404</v>
      </c>
      <c r="D99" s="4" t="s">
        <v>85</v>
      </c>
      <c r="E99" s="5" t="s">
        <v>89</v>
      </c>
      <c r="F99" s="4">
        <v>7.8421875326807369</v>
      </c>
      <c r="G99" s="5" t="s">
        <v>399</v>
      </c>
    </row>
    <row r="100" spans="1:7" s="4" customFormat="1">
      <c r="A100" s="4" t="s">
        <v>133</v>
      </c>
      <c r="B100" s="5" t="s">
        <v>378</v>
      </c>
      <c r="C100" s="4">
        <v>587653</v>
      </c>
      <c r="D100" s="4" t="s">
        <v>66</v>
      </c>
      <c r="E100" s="5" t="s">
        <v>8</v>
      </c>
      <c r="F100" s="4">
        <v>5.2688223573337689</v>
      </c>
      <c r="G100" s="5" t="s">
        <v>399</v>
      </c>
    </row>
    <row r="101" spans="1:7" s="4" customFormat="1">
      <c r="A101" s="4" t="s">
        <v>134</v>
      </c>
      <c r="B101" s="5" t="s">
        <v>378</v>
      </c>
      <c r="C101" s="4">
        <v>595637</v>
      </c>
      <c r="D101" s="4" t="s">
        <v>66</v>
      </c>
      <c r="E101" s="5" t="s">
        <v>8</v>
      </c>
      <c r="F101" s="4">
        <v>5.3622201706258421</v>
      </c>
      <c r="G101" s="5" t="s">
        <v>399</v>
      </c>
    </row>
    <row r="102" spans="1:7" s="4" customFormat="1">
      <c r="A102" s="4" t="s">
        <v>135</v>
      </c>
      <c r="B102" s="5" t="s">
        <v>378</v>
      </c>
      <c r="C102" s="4">
        <v>809723</v>
      </c>
      <c r="D102" s="4" t="s">
        <v>66</v>
      </c>
      <c r="E102" s="5" t="s">
        <v>8</v>
      </c>
      <c r="F102" s="4">
        <v>4.7257728539542301</v>
      </c>
      <c r="G102" s="5" t="s">
        <v>399</v>
      </c>
    </row>
    <row r="103" spans="1:7" s="4" customFormat="1">
      <c r="A103" s="4" t="s">
        <v>136</v>
      </c>
      <c r="B103" s="5" t="s">
        <v>378</v>
      </c>
      <c r="C103" s="4">
        <v>1716195</v>
      </c>
      <c r="D103" s="4" t="s">
        <v>85</v>
      </c>
      <c r="E103" s="5" t="s">
        <v>86</v>
      </c>
      <c r="F103" s="4">
        <v>7.1225878237155236</v>
      </c>
      <c r="G103" s="5" t="s">
        <v>137</v>
      </c>
    </row>
    <row r="104" spans="1:7" s="4" customFormat="1">
      <c r="A104" s="4" t="s">
        <v>9</v>
      </c>
      <c r="B104" s="5" t="s">
        <v>378</v>
      </c>
      <c r="C104" s="4">
        <v>8180911</v>
      </c>
      <c r="D104" s="4" t="s">
        <v>91</v>
      </c>
      <c r="E104" s="5" t="s">
        <v>86</v>
      </c>
      <c r="F104" s="4">
        <v>11.193970015023607</v>
      </c>
      <c r="G104" s="5" t="s">
        <v>138</v>
      </c>
    </row>
    <row r="105" spans="1:7" s="4" customFormat="1">
      <c r="A105" s="4" t="s">
        <v>139</v>
      </c>
      <c r="B105" s="5" t="s">
        <v>378</v>
      </c>
      <c r="C105" s="4">
        <v>57161995</v>
      </c>
      <c r="D105" s="4" t="s">
        <v>66</v>
      </c>
      <c r="E105" s="5" t="s">
        <v>8</v>
      </c>
      <c r="F105" s="4">
        <v>5.2656723123106373</v>
      </c>
      <c r="G105" s="5" t="s">
        <v>399</v>
      </c>
    </row>
    <row r="106" spans="1:7" s="4" customFormat="1">
      <c r="A106" s="4" t="s">
        <v>307</v>
      </c>
      <c r="B106" s="5" t="s">
        <v>378</v>
      </c>
      <c r="C106" s="4">
        <v>77510384</v>
      </c>
      <c r="D106" s="4" t="s">
        <v>85</v>
      </c>
      <c r="E106" s="5" t="s">
        <v>125</v>
      </c>
      <c r="F106" s="4">
        <v>7.3446001241221817</v>
      </c>
      <c r="G106" s="5" t="s">
        <v>399</v>
      </c>
    </row>
    <row r="107" spans="1:7" s="4" customFormat="1">
      <c r="A107" s="4" t="s">
        <v>140</v>
      </c>
      <c r="B107" s="5" t="s">
        <v>379</v>
      </c>
      <c r="C107" s="4">
        <v>10927949</v>
      </c>
      <c r="D107" s="4" t="s">
        <v>85</v>
      </c>
      <c r="E107" s="5" t="s">
        <v>125</v>
      </c>
      <c r="F107" s="4">
        <v>7.9974026903388875</v>
      </c>
      <c r="G107" s="5" t="s">
        <v>141</v>
      </c>
    </row>
    <row r="108" spans="1:7" s="4" customFormat="1">
      <c r="A108" s="4" t="s">
        <v>308</v>
      </c>
      <c r="B108" s="5" t="s">
        <v>379</v>
      </c>
      <c r="C108" s="4">
        <v>20696720</v>
      </c>
      <c r="D108" s="4" t="s">
        <v>91</v>
      </c>
      <c r="E108" s="5" t="s">
        <v>82</v>
      </c>
      <c r="F108" s="4">
        <v>4.8932123220859332</v>
      </c>
      <c r="G108" s="5" t="s">
        <v>399</v>
      </c>
    </row>
    <row r="109" spans="1:7" s="4" customFormat="1">
      <c r="A109" s="4" t="s">
        <v>309</v>
      </c>
      <c r="B109" s="5" t="s">
        <v>379</v>
      </c>
      <c r="C109" s="4">
        <v>20716186</v>
      </c>
      <c r="D109" s="4" t="s">
        <v>91</v>
      </c>
      <c r="E109" s="5" t="s">
        <v>82</v>
      </c>
      <c r="F109" s="4">
        <v>4.97544665775012</v>
      </c>
      <c r="G109" s="5" t="s">
        <v>399</v>
      </c>
    </row>
    <row r="110" spans="1:7" s="4" customFormat="1">
      <c r="A110" s="4" t="s">
        <v>143</v>
      </c>
      <c r="B110" s="5" t="s">
        <v>379</v>
      </c>
      <c r="C110" s="4">
        <v>88407052</v>
      </c>
      <c r="D110" s="4" t="s">
        <v>85</v>
      </c>
      <c r="E110" s="5" t="s">
        <v>142</v>
      </c>
      <c r="F110" s="4">
        <v>7.4013003068788592</v>
      </c>
      <c r="G110" s="5" t="s">
        <v>399</v>
      </c>
    </row>
    <row r="111" spans="1:7" s="4" customFormat="1">
      <c r="A111" s="4" t="s">
        <v>310</v>
      </c>
      <c r="B111" s="5" t="s">
        <v>379</v>
      </c>
      <c r="C111" s="4">
        <v>98706733</v>
      </c>
      <c r="D111" s="4" t="s">
        <v>85</v>
      </c>
      <c r="E111" s="5" t="s">
        <v>142</v>
      </c>
      <c r="F111" s="4">
        <v>5.9876858920966844</v>
      </c>
      <c r="G111" s="5" t="s">
        <v>399</v>
      </c>
    </row>
    <row r="112" spans="1:7" s="4" customFormat="1">
      <c r="A112" s="4" t="s">
        <v>144</v>
      </c>
      <c r="B112" s="5" t="s">
        <v>379</v>
      </c>
      <c r="C112" s="4">
        <v>99468736</v>
      </c>
      <c r="D112" s="4" t="s">
        <v>85</v>
      </c>
      <c r="E112" s="5" t="s">
        <v>125</v>
      </c>
      <c r="F112" s="4">
        <v>6.6484731219425957</v>
      </c>
      <c r="G112" s="5" t="s">
        <v>399</v>
      </c>
    </row>
    <row r="113" spans="1:7" s="4" customFormat="1">
      <c r="A113" s="4" t="s">
        <v>311</v>
      </c>
      <c r="B113" s="5" t="s">
        <v>380</v>
      </c>
      <c r="C113" s="4">
        <v>2818663</v>
      </c>
      <c r="D113" s="4" t="s">
        <v>91</v>
      </c>
      <c r="E113" s="5" t="s">
        <v>125</v>
      </c>
      <c r="F113" s="4">
        <v>8.0252042634373133</v>
      </c>
      <c r="G113" s="5" t="s">
        <v>399</v>
      </c>
    </row>
    <row r="114" spans="1:7" s="4" customFormat="1">
      <c r="A114" s="4" t="s">
        <v>145</v>
      </c>
      <c r="B114" s="5" t="s">
        <v>380</v>
      </c>
      <c r="C114" s="4">
        <v>6986587</v>
      </c>
      <c r="D114" s="4" t="s">
        <v>91</v>
      </c>
      <c r="E114" s="5" t="s">
        <v>82</v>
      </c>
      <c r="F114" s="4">
        <v>7.5893134818613843</v>
      </c>
      <c r="G114" s="5" t="s">
        <v>399</v>
      </c>
    </row>
    <row r="115" spans="1:7" s="4" customFormat="1">
      <c r="A115" s="4" t="s">
        <v>146</v>
      </c>
      <c r="B115" s="5" t="s">
        <v>380</v>
      </c>
      <c r="C115" s="4">
        <v>15188688</v>
      </c>
      <c r="D115" s="4" t="s">
        <v>85</v>
      </c>
      <c r="E115" s="5" t="s">
        <v>89</v>
      </c>
      <c r="F115" s="4">
        <v>4.9648534163442948</v>
      </c>
      <c r="G115" s="5" t="s">
        <v>147</v>
      </c>
    </row>
    <row r="116" spans="1:7" s="4" customFormat="1">
      <c r="A116" s="4" t="s">
        <v>148</v>
      </c>
      <c r="B116" s="5" t="s">
        <v>380</v>
      </c>
      <c r="C116" s="4">
        <v>21628871</v>
      </c>
      <c r="D116" s="4" t="s">
        <v>85</v>
      </c>
      <c r="E116" s="5" t="s">
        <v>86</v>
      </c>
      <c r="F116" s="4">
        <v>7.0116685264727989</v>
      </c>
      <c r="G116" s="5" t="s">
        <v>149</v>
      </c>
    </row>
    <row r="117" spans="1:7" s="4" customFormat="1">
      <c r="A117" s="4" t="s">
        <v>150</v>
      </c>
      <c r="B117" s="5" t="s">
        <v>380</v>
      </c>
      <c r="C117" s="4">
        <v>27047808</v>
      </c>
      <c r="D117" s="4" t="s">
        <v>85</v>
      </c>
      <c r="E117" s="5" t="s">
        <v>125</v>
      </c>
      <c r="F117" s="4">
        <v>5.9674641345000827</v>
      </c>
      <c r="G117" s="5" t="s">
        <v>399</v>
      </c>
    </row>
    <row r="118" spans="1:7" s="4" customFormat="1">
      <c r="A118" s="4" t="s">
        <v>153</v>
      </c>
      <c r="B118" s="5" t="s">
        <v>380</v>
      </c>
      <c r="C118" s="4">
        <v>58137941</v>
      </c>
      <c r="D118" s="4" t="s">
        <v>85</v>
      </c>
      <c r="E118" s="5" t="s">
        <v>86</v>
      </c>
      <c r="F118" s="4">
        <v>5.9234340937659971</v>
      </c>
      <c r="G118" s="5" t="s">
        <v>399</v>
      </c>
    </row>
    <row r="119" spans="1:7" s="4" customFormat="1">
      <c r="A119" s="4" t="s">
        <v>11</v>
      </c>
      <c r="B119" s="5" t="s">
        <v>380</v>
      </c>
      <c r="C119" s="4">
        <v>65498934</v>
      </c>
      <c r="D119" s="4" t="s">
        <v>85</v>
      </c>
      <c r="E119" s="5" t="s">
        <v>125</v>
      </c>
      <c r="F119" s="4">
        <v>6.4532213574147592</v>
      </c>
      <c r="G119" s="5" t="s">
        <v>399</v>
      </c>
    </row>
    <row r="120" spans="1:7" s="4" customFormat="1">
      <c r="A120" s="4" t="s">
        <v>314</v>
      </c>
      <c r="B120" s="5" t="s">
        <v>380</v>
      </c>
      <c r="C120" s="4">
        <v>68820088</v>
      </c>
      <c r="D120" s="4" t="s">
        <v>85</v>
      </c>
      <c r="E120" s="5" t="s">
        <v>86</v>
      </c>
      <c r="F120" s="4">
        <v>6.3677738201261214</v>
      </c>
      <c r="G120" s="5" t="s">
        <v>399</v>
      </c>
    </row>
    <row r="121" spans="1:7" s="4" customFormat="1">
      <c r="A121" s="4" t="s">
        <v>13</v>
      </c>
      <c r="B121" s="5" t="s">
        <v>380</v>
      </c>
      <c r="C121" s="4">
        <v>77128215</v>
      </c>
      <c r="D121" s="4" t="s">
        <v>65</v>
      </c>
      <c r="E121" s="5" t="s">
        <v>125</v>
      </c>
      <c r="F121" s="4">
        <v>5.4056339367343291</v>
      </c>
      <c r="G121" s="5" t="s">
        <v>399</v>
      </c>
    </row>
    <row r="122" spans="1:7" s="4" customFormat="1">
      <c r="A122" s="4" t="s">
        <v>158</v>
      </c>
      <c r="B122" s="5" t="s">
        <v>380</v>
      </c>
      <c r="C122" s="4">
        <v>77136114</v>
      </c>
      <c r="D122" s="4" t="s">
        <v>65</v>
      </c>
      <c r="E122" s="5" t="s">
        <v>125</v>
      </c>
      <c r="F122" s="4">
        <v>5.2726959287972015</v>
      </c>
      <c r="G122" s="5" t="s">
        <v>399</v>
      </c>
    </row>
    <row r="123" spans="1:7" s="4" customFormat="1">
      <c r="A123" s="4" t="s">
        <v>159</v>
      </c>
      <c r="B123" s="5" t="s">
        <v>380</v>
      </c>
      <c r="C123" s="4">
        <v>77139909</v>
      </c>
      <c r="D123" s="4" t="s">
        <v>65</v>
      </c>
      <c r="E123" s="5" t="s">
        <v>125</v>
      </c>
      <c r="F123" s="4">
        <v>5.2726959287972015</v>
      </c>
      <c r="G123" s="5" t="s">
        <v>399</v>
      </c>
    </row>
    <row r="124" spans="1:7" s="4" customFormat="1">
      <c r="A124" s="4" t="s">
        <v>160</v>
      </c>
      <c r="B124" s="5" t="s">
        <v>380</v>
      </c>
      <c r="C124" s="4">
        <v>77145354</v>
      </c>
      <c r="D124" s="4" t="s">
        <v>65</v>
      </c>
      <c r="E124" s="5" t="s">
        <v>125</v>
      </c>
      <c r="F124" s="4">
        <v>5.2726959287972015</v>
      </c>
      <c r="G124" s="5" t="s">
        <v>399</v>
      </c>
    </row>
    <row r="125" spans="1:7" s="4" customFormat="1">
      <c r="A125" s="4" t="s">
        <v>14</v>
      </c>
      <c r="B125" s="5" t="s">
        <v>380</v>
      </c>
      <c r="C125" s="4">
        <v>77162385</v>
      </c>
      <c r="D125" s="4" t="s">
        <v>65</v>
      </c>
      <c r="E125" s="5" t="s">
        <v>125</v>
      </c>
      <c r="F125" s="4">
        <v>4.9408317493125447</v>
      </c>
      <c r="G125" s="5" t="s">
        <v>399</v>
      </c>
    </row>
    <row r="126" spans="1:7" s="4" customFormat="1">
      <c r="A126" s="4" t="s">
        <v>161</v>
      </c>
      <c r="B126" s="5" t="s">
        <v>380</v>
      </c>
      <c r="C126" s="4">
        <v>77164685</v>
      </c>
      <c r="D126" s="4" t="s">
        <v>65</v>
      </c>
      <c r="E126" s="5" t="s">
        <v>125</v>
      </c>
      <c r="F126" s="4">
        <v>5.2726959287972015</v>
      </c>
      <c r="G126" s="5" t="s">
        <v>399</v>
      </c>
    </row>
    <row r="127" spans="1:7" s="4" customFormat="1">
      <c r="A127" s="4" t="s">
        <v>315</v>
      </c>
      <c r="B127" s="5" t="s">
        <v>380</v>
      </c>
      <c r="C127" s="4">
        <v>77164685</v>
      </c>
      <c r="D127" s="4" t="s">
        <v>65</v>
      </c>
      <c r="E127" s="5" t="s">
        <v>125</v>
      </c>
      <c r="F127" s="4">
        <v>4.8032467984637659</v>
      </c>
      <c r="G127" s="5" t="s">
        <v>399</v>
      </c>
    </row>
    <row r="128" spans="1:7" s="4" customFormat="1">
      <c r="A128" s="4" t="s">
        <v>162</v>
      </c>
      <c r="B128" s="5" t="s">
        <v>380</v>
      </c>
      <c r="C128" s="4">
        <v>77184403</v>
      </c>
      <c r="D128" s="4" t="s">
        <v>65</v>
      </c>
      <c r="E128" s="5" t="s">
        <v>125</v>
      </c>
      <c r="F128" s="4">
        <v>5.0775224172954365</v>
      </c>
      <c r="G128" s="5" t="s">
        <v>399</v>
      </c>
    </row>
    <row r="129" spans="1:7" s="4" customFormat="1">
      <c r="A129" s="4" t="s">
        <v>163</v>
      </c>
      <c r="B129" s="5" t="s">
        <v>380</v>
      </c>
      <c r="C129" s="4">
        <v>77187920</v>
      </c>
      <c r="D129" s="4" t="s">
        <v>66</v>
      </c>
      <c r="E129" s="5" t="s">
        <v>8</v>
      </c>
      <c r="F129" s="4">
        <v>4.9189048434386597</v>
      </c>
      <c r="G129" s="5" t="s">
        <v>399</v>
      </c>
    </row>
    <row r="130" spans="1:7" s="4" customFormat="1">
      <c r="A130" s="4" t="s">
        <v>15</v>
      </c>
      <c r="B130" s="5" t="s">
        <v>380</v>
      </c>
      <c r="C130" s="4">
        <v>77201721</v>
      </c>
      <c r="D130" s="4" t="s">
        <v>65</v>
      </c>
      <c r="E130" s="5" t="s">
        <v>125</v>
      </c>
      <c r="F130" s="4">
        <v>5.2242718988279817</v>
      </c>
      <c r="G130" s="5" t="s">
        <v>164</v>
      </c>
    </row>
    <row r="131" spans="1:7" s="4" customFormat="1">
      <c r="A131" s="4" t="s">
        <v>165</v>
      </c>
      <c r="B131" s="5" t="s">
        <v>380</v>
      </c>
      <c r="C131" s="4">
        <v>77204435</v>
      </c>
      <c r="D131" s="4" t="s">
        <v>65</v>
      </c>
      <c r="E131" s="5" t="s">
        <v>125</v>
      </c>
      <c r="F131" s="4">
        <v>5.0946238674782673</v>
      </c>
      <c r="G131" s="5" t="s">
        <v>399</v>
      </c>
    </row>
    <row r="132" spans="1:7" s="4" customFormat="1">
      <c r="A132" s="4" t="s">
        <v>166</v>
      </c>
      <c r="B132" s="5" t="s">
        <v>380</v>
      </c>
      <c r="C132" s="4">
        <v>77207688</v>
      </c>
      <c r="D132" s="4" t="s">
        <v>66</v>
      </c>
      <c r="E132" s="5" t="s">
        <v>8</v>
      </c>
      <c r="F132" s="4">
        <v>4.9955066624527253</v>
      </c>
      <c r="G132" s="5" t="s">
        <v>399</v>
      </c>
    </row>
    <row r="133" spans="1:7" s="4" customFormat="1">
      <c r="A133" s="4" t="s">
        <v>167</v>
      </c>
      <c r="B133" s="5" t="s">
        <v>380</v>
      </c>
      <c r="C133" s="4">
        <v>77220231</v>
      </c>
      <c r="D133" s="4" t="s">
        <v>66</v>
      </c>
      <c r="E133" s="5" t="s">
        <v>8</v>
      </c>
      <c r="F133" s="4">
        <v>5.0380523761958953</v>
      </c>
      <c r="G133" s="5" t="s">
        <v>399</v>
      </c>
    </row>
    <row r="134" spans="1:7" s="4" customFormat="1">
      <c r="A134" s="4" t="s">
        <v>16</v>
      </c>
      <c r="B134" s="5" t="s">
        <v>380</v>
      </c>
      <c r="C134" s="4">
        <v>77245152</v>
      </c>
      <c r="D134" s="4" t="s">
        <v>65</v>
      </c>
      <c r="E134" s="5" t="s">
        <v>125</v>
      </c>
      <c r="F134" s="4">
        <v>5.7338096038384192</v>
      </c>
      <c r="G134" s="5" t="s">
        <v>399</v>
      </c>
    </row>
    <row r="135" spans="1:7" s="4" customFormat="1">
      <c r="A135" s="4" t="s">
        <v>17</v>
      </c>
      <c r="B135" s="5" t="s">
        <v>380</v>
      </c>
      <c r="C135" s="4">
        <v>77250629</v>
      </c>
      <c r="D135" s="4" t="s">
        <v>85</v>
      </c>
      <c r="E135" s="5" t="s">
        <v>125</v>
      </c>
      <c r="F135" s="4">
        <v>7.0548895302415877</v>
      </c>
      <c r="G135" s="5" t="s">
        <v>168</v>
      </c>
    </row>
    <row r="136" spans="1:7" s="4" customFormat="1">
      <c r="A136" s="4" t="s">
        <v>18</v>
      </c>
      <c r="B136" s="5" t="s">
        <v>380</v>
      </c>
      <c r="C136" s="4">
        <v>77254990</v>
      </c>
      <c r="D136" s="4" t="s">
        <v>65</v>
      </c>
      <c r="E136" s="5" t="s">
        <v>125</v>
      </c>
      <c r="F136" s="4">
        <v>5.6488000372734737</v>
      </c>
      <c r="G136" s="5" t="s">
        <v>399</v>
      </c>
    </row>
    <row r="137" spans="1:7" s="4" customFormat="1">
      <c r="A137" s="4" t="s">
        <v>19</v>
      </c>
      <c r="B137" s="5" t="s">
        <v>380</v>
      </c>
      <c r="C137" s="4">
        <v>77259287</v>
      </c>
      <c r="D137" s="4" t="s">
        <v>65</v>
      </c>
      <c r="E137" s="5" t="s">
        <v>125</v>
      </c>
      <c r="F137" s="4">
        <v>5.7196999974193679</v>
      </c>
      <c r="G137" s="5" t="s">
        <v>399</v>
      </c>
    </row>
    <row r="138" spans="1:7" s="4" customFormat="1">
      <c r="A138" s="4" t="s">
        <v>20</v>
      </c>
      <c r="B138" s="5" t="s">
        <v>380</v>
      </c>
      <c r="C138" s="4">
        <v>77267198</v>
      </c>
      <c r="D138" s="4" t="s">
        <v>65</v>
      </c>
      <c r="E138" s="5" t="s">
        <v>125</v>
      </c>
      <c r="F138" s="4">
        <v>5.5949828661050089</v>
      </c>
      <c r="G138" s="5" t="s">
        <v>169</v>
      </c>
    </row>
    <row r="139" spans="1:7" s="4" customFormat="1">
      <c r="A139" s="4" t="s">
        <v>21</v>
      </c>
      <c r="B139" s="5" t="s">
        <v>380</v>
      </c>
      <c r="C139" s="4">
        <v>77356582</v>
      </c>
      <c r="D139" s="4" t="s">
        <v>91</v>
      </c>
      <c r="E139" s="5" t="s">
        <v>142</v>
      </c>
      <c r="F139" s="4">
        <v>5.5947088094170976</v>
      </c>
      <c r="G139" s="5" t="s">
        <v>399</v>
      </c>
    </row>
    <row r="140" spans="1:7" s="4" customFormat="1">
      <c r="A140" s="4" t="s">
        <v>170</v>
      </c>
      <c r="B140" s="5" t="s">
        <v>382</v>
      </c>
      <c r="C140" s="4">
        <v>2269194</v>
      </c>
      <c r="D140" s="4" t="s">
        <v>91</v>
      </c>
      <c r="E140" s="5" t="s">
        <v>89</v>
      </c>
      <c r="F140" s="4">
        <v>5.9653096166776116</v>
      </c>
      <c r="G140" s="5" t="s">
        <v>399</v>
      </c>
    </row>
    <row r="141" spans="1:7" s="4" customFormat="1">
      <c r="A141" s="4" t="s">
        <v>171</v>
      </c>
      <c r="B141" s="5" t="s">
        <v>382</v>
      </c>
      <c r="C141" s="4">
        <v>72947838</v>
      </c>
      <c r="D141" s="4" t="s">
        <v>65</v>
      </c>
      <c r="E141" s="5" t="s">
        <v>125</v>
      </c>
      <c r="F141" s="4">
        <v>4.869307404288068</v>
      </c>
      <c r="G141" s="5" t="s">
        <v>172</v>
      </c>
    </row>
    <row r="142" spans="1:7" s="4" customFormat="1">
      <c r="A142" s="4" t="s">
        <v>22</v>
      </c>
      <c r="B142" s="5" t="s">
        <v>382</v>
      </c>
      <c r="C142" s="4">
        <v>73222779</v>
      </c>
      <c r="D142" s="4" t="s">
        <v>91</v>
      </c>
      <c r="E142" s="5" t="s">
        <v>142</v>
      </c>
      <c r="F142" s="4">
        <v>7.2878866252507031</v>
      </c>
      <c r="G142" s="5" t="s">
        <v>399</v>
      </c>
    </row>
    <row r="143" spans="1:7" s="4" customFormat="1">
      <c r="A143" s="4" t="s">
        <v>173</v>
      </c>
      <c r="B143" s="5" t="s">
        <v>382</v>
      </c>
      <c r="C143" s="4">
        <v>73346911</v>
      </c>
      <c r="D143" s="4" t="s">
        <v>91</v>
      </c>
      <c r="E143" s="5" t="s">
        <v>142</v>
      </c>
      <c r="F143" s="4">
        <v>8.4608356982326338</v>
      </c>
      <c r="G143" s="5" t="s">
        <v>399</v>
      </c>
    </row>
    <row r="144" spans="1:7" s="4" customFormat="1">
      <c r="A144" s="4" t="s">
        <v>24</v>
      </c>
      <c r="B144" s="5" t="s">
        <v>382</v>
      </c>
      <c r="C144" s="4">
        <v>73856986</v>
      </c>
      <c r="D144" s="4" t="s">
        <v>91</v>
      </c>
      <c r="E144" s="5" t="s">
        <v>125</v>
      </c>
      <c r="F144" s="4">
        <v>7.1362622938751672</v>
      </c>
      <c r="G144" s="5" t="s">
        <v>399</v>
      </c>
    </row>
    <row r="145" spans="1:7" s="4" customFormat="1">
      <c r="A145" s="4" t="s">
        <v>317</v>
      </c>
      <c r="B145" s="5" t="s">
        <v>382</v>
      </c>
      <c r="C145" s="4">
        <v>84063178</v>
      </c>
      <c r="D145" s="4" t="s">
        <v>91</v>
      </c>
      <c r="E145" s="5" t="s">
        <v>89</v>
      </c>
      <c r="F145" s="4">
        <v>7.8804683719322721</v>
      </c>
      <c r="G145" s="5" t="s">
        <v>399</v>
      </c>
    </row>
    <row r="146" spans="1:7" s="4" customFormat="1">
      <c r="A146" s="4" t="s">
        <v>174</v>
      </c>
      <c r="B146" s="5" t="s">
        <v>382</v>
      </c>
      <c r="C146" s="4">
        <v>85199072</v>
      </c>
      <c r="D146" s="4" t="s">
        <v>91</v>
      </c>
      <c r="E146" s="5" t="s">
        <v>89</v>
      </c>
      <c r="F146" s="4">
        <v>6.7463755967529728</v>
      </c>
      <c r="G146" s="5" t="s">
        <v>175</v>
      </c>
    </row>
    <row r="147" spans="1:7" s="4" customFormat="1">
      <c r="A147" s="4" t="s">
        <v>176</v>
      </c>
      <c r="B147" s="5" t="s">
        <v>383</v>
      </c>
      <c r="C147" s="4">
        <v>544736</v>
      </c>
      <c r="D147" s="4" t="s">
        <v>91</v>
      </c>
      <c r="E147" s="5" t="s">
        <v>89</v>
      </c>
      <c r="F147" s="4">
        <v>12.019000138720823</v>
      </c>
      <c r="G147" s="5" t="s">
        <v>177</v>
      </c>
    </row>
    <row r="148" spans="1:7" s="4" customFormat="1">
      <c r="A148" s="4" t="s">
        <v>178</v>
      </c>
      <c r="B148" s="5" t="s">
        <v>383</v>
      </c>
      <c r="C148" s="4">
        <v>9662739</v>
      </c>
      <c r="D148" s="4" t="s">
        <v>91</v>
      </c>
      <c r="E148" s="5" t="s">
        <v>82</v>
      </c>
      <c r="F148" s="4">
        <v>9.9487662912038068</v>
      </c>
      <c r="G148" s="5" t="s">
        <v>399</v>
      </c>
    </row>
    <row r="149" spans="1:7" s="4" customFormat="1">
      <c r="A149" s="4" t="s">
        <v>179</v>
      </c>
      <c r="B149" s="5" t="s">
        <v>383</v>
      </c>
      <c r="C149" s="4">
        <v>10386344</v>
      </c>
      <c r="D149" s="4" t="s">
        <v>85</v>
      </c>
      <c r="E149" s="5" t="s">
        <v>142</v>
      </c>
      <c r="F149" s="4">
        <v>5.4217315024040298</v>
      </c>
      <c r="G149" s="5" t="s">
        <v>180</v>
      </c>
    </row>
    <row r="150" spans="1:7" s="4" customFormat="1">
      <c r="A150" s="4" t="s">
        <v>25</v>
      </c>
      <c r="B150" s="5" t="s">
        <v>383</v>
      </c>
      <c r="C150" s="4">
        <v>60134206</v>
      </c>
      <c r="D150" s="4" t="s">
        <v>85</v>
      </c>
      <c r="E150" s="5" t="s">
        <v>142</v>
      </c>
      <c r="F150" s="4">
        <v>6.9190490204998998</v>
      </c>
      <c r="G150" s="5" t="s">
        <v>399</v>
      </c>
    </row>
    <row r="151" spans="1:7" s="4" customFormat="1">
      <c r="A151" s="4" t="s">
        <v>181</v>
      </c>
      <c r="B151" s="5" t="s">
        <v>383</v>
      </c>
      <c r="C151" s="4">
        <v>69819570</v>
      </c>
      <c r="D151" s="4" t="s">
        <v>85</v>
      </c>
      <c r="E151" s="5" t="s">
        <v>125</v>
      </c>
      <c r="F151" s="4">
        <v>9.3327166011040621</v>
      </c>
      <c r="G151" s="5" t="s">
        <v>399</v>
      </c>
    </row>
    <row r="152" spans="1:7" s="4" customFormat="1">
      <c r="A152" s="4" t="s">
        <v>27</v>
      </c>
      <c r="B152" s="5" t="s">
        <v>383</v>
      </c>
      <c r="C152" s="4">
        <v>72835782</v>
      </c>
      <c r="D152" s="4" t="s">
        <v>91</v>
      </c>
      <c r="E152" s="5" t="s">
        <v>89</v>
      </c>
      <c r="F152" s="4">
        <v>7.0556007447059956</v>
      </c>
      <c r="G152" s="5" t="s">
        <v>399</v>
      </c>
    </row>
    <row r="153" spans="1:7" s="4" customFormat="1">
      <c r="A153" s="4" t="s">
        <v>318</v>
      </c>
      <c r="B153" s="5" t="s">
        <v>383</v>
      </c>
      <c r="C153" s="4">
        <v>75690889</v>
      </c>
      <c r="D153" s="4" t="s">
        <v>91</v>
      </c>
      <c r="E153" s="5" t="s">
        <v>86</v>
      </c>
      <c r="F153" s="4">
        <v>5.030307449978018</v>
      </c>
      <c r="G153" s="5" t="s">
        <v>399</v>
      </c>
    </row>
    <row r="154" spans="1:7" s="4" customFormat="1">
      <c r="A154" s="4" t="s">
        <v>182</v>
      </c>
      <c r="B154" s="5" t="s">
        <v>384</v>
      </c>
      <c r="C154" s="4">
        <v>1930197</v>
      </c>
      <c r="D154" s="4" t="s">
        <v>66</v>
      </c>
      <c r="E154" s="5" t="s">
        <v>8</v>
      </c>
      <c r="F154" s="4">
        <v>5.5643785696251413</v>
      </c>
      <c r="G154" s="5" t="s">
        <v>183</v>
      </c>
    </row>
    <row r="155" spans="1:7" s="4" customFormat="1">
      <c r="A155" s="4" t="s">
        <v>184</v>
      </c>
      <c r="B155" s="5" t="s">
        <v>384</v>
      </c>
      <c r="C155" s="4">
        <v>1933401</v>
      </c>
      <c r="D155" s="4" t="s">
        <v>66</v>
      </c>
      <c r="E155" s="5" t="s">
        <v>8</v>
      </c>
      <c r="F155" s="4">
        <v>5.2747501094414284</v>
      </c>
      <c r="G155" s="5" t="s">
        <v>185</v>
      </c>
    </row>
    <row r="156" spans="1:7" s="4" customFormat="1">
      <c r="A156" s="4" t="s">
        <v>186</v>
      </c>
      <c r="B156" s="5" t="s">
        <v>384</v>
      </c>
      <c r="C156" s="4">
        <v>2032223</v>
      </c>
      <c r="D156" s="4" t="s">
        <v>66</v>
      </c>
      <c r="E156" s="5" t="s">
        <v>8</v>
      </c>
      <c r="F156" s="4">
        <v>5.3722962626621396</v>
      </c>
      <c r="G156" s="5" t="s">
        <v>399</v>
      </c>
    </row>
    <row r="157" spans="1:7" s="4" customFormat="1">
      <c r="A157" s="4" t="s">
        <v>319</v>
      </c>
      <c r="B157" s="5" t="s">
        <v>384</v>
      </c>
      <c r="C157" s="4">
        <v>6201180</v>
      </c>
      <c r="D157" s="4" t="s">
        <v>85</v>
      </c>
      <c r="E157" s="5" t="s">
        <v>89</v>
      </c>
      <c r="F157" s="4">
        <v>4.9217459515920279</v>
      </c>
      <c r="G157" s="5" t="s">
        <v>399</v>
      </c>
    </row>
    <row r="158" spans="1:7" s="4" customFormat="1">
      <c r="A158" s="4" t="s">
        <v>320</v>
      </c>
      <c r="B158" s="5" t="s">
        <v>384</v>
      </c>
      <c r="C158" s="4">
        <v>6206505</v>
      </c>
      <c r="D158" s="4" t="s">
        <v>91</v>
      </c>
      <c r="E158" s="5" t="s">
        <v>89</v>
      </c>
      <c r="F158" s="4">
        <v>10.314836004775263</v>
      </c>
      <c r="G158" s="5" t="s">
        <v>399</v>
      </c>
    </row>
    <row r="159" spans="1:7" s="4" customFormat="1">
      <c r="A159" s="4" t="s">
        <v>187</v>
      </c>
      <c r="B159" s="5" t="s">
        <v>384</v>
      </c>
      <c r="C159" s="4">
        <v>13215436</v>
      </c>
      <c r="D159" s="4" t="s">
        <v>66</v>
      </c>
      <c r="E159" s="5" t="s">
        <v>8</v>
      </c>
      <c r="F159" s="4">
        <v>4.8740310369074438</v>
      </c>
      <c r="G159" s="5" t="s">
        <v>399</v>
      </c>
    </row>
    <row r="160" spans="1:7" s="4" customFormat="1">
      <c r="A160" s="4" t="s">
        <v>188</v>
      </c>
      <c r="B160" s="5" t="s">
        <v>384</v>
      </c>
      <c r="C160" s="4">
        <v>13233866</v>
      </c>
      <c r="D160" s="4" t="s">
        <v>66</v>
      </c>
      <c r="E160" s="5" t="s">
        <v>8</v>
      </c>
      <c r="F160" s="4">
        <v>4.8740310369074438</v>
      </c>
      <c r="G160" s="5" t="s">
        <v>399</v>
      </c>
    </row>
    <row r="161" spans="1:7" s="4" customFormat="1">
      <c r="A161" s="4" t="s">
        <v>189</v>
      </c>
      <c r="B161" s="5" t="s">
        <v>384</v>
      </c>
      <c r="C161" s="4">
        <v>43015199</v>
      </c>
      <c r="D161" s="4" t="s">
        <v>66</v>
      </c>
      <c r="E161" s="5" t="s">
        <v>83</v>
      </c>
      <c r="F161" s="4">
        <v>4.8750721208894667</v>
      </c>
      <c r="G161" s="5" t="s">
        <v>399</v>
      </c>
    </row>
    <row r="162" spans="1:7" s="4" customFormat="1">
      <c r="A162" s="4" t="s">
        <v>321</v>
      </c>
      <c r="B162" s="5" t="s">
        <v>384</v>
      </c>
      <c r="C162" s="4">
        <v>54900449</v>
      </c>
      <c r="D162" s="4" t="s">
        <v>91</v>
      </c>
      <c r="E162" s="5" t="s">
        <v>142</v>
      </c>
      <c r="F162" s="4">
        <v>7.3518498079518446</v>
      </c>
      <c r="G162" s="5" t="s">
        <v>399</v>
      </c>
    </row>
    <row r="163" spans="1:7" s="4" customFormat="1">
      <c r="A163" s="4" t="s">
        <v>190</v>
      </c>
      <c r="B163" s="5" t="s">
        <v>384</v>
      </c>
      <c r="C163" s="4">
        <v>59567569</v>
      </c>
      <c r="D163" s="4" t="s">
        <v>91</v>
      </c>
      <c r="E163" s="5" t="s">
        <v>86</v>
      </c>
      <c r="F163" s="4">
        <v>10.230479768582269</v>
      </c>
      <c r="G163" s="5" t="s">
        <v>399</v>
      </c>
    </row>
    <row r="164" spans="1:7" s="4" customFormat="1">
      <c r="A164" s="4" t="s">
        <v>191</v>
      </c>
      <c r="B164" s="5" t="s">
        <v>385</v>
      </c>
      <c r="C164" s="4">
        <v>2963556</v>
      </c>
      <c r="D164" s="4" t="s">
        <v>85</v>
      </c>
      <c r="E164" s="5" t="s">
        <v>142</v>
      </c>
      <c r="F164" s="4">
        <v>4.9546465141476244</v>
      </c>
      <c r="G164" s="5" t="s">
        <v>192</v>
      </c>
    </row>
    <row r="165" spans="1:7" s="4" customFormat="1">
      <c r="A165" s="4" t="s">
        <v>322</v>
      </c>
      <c r="B165" s="5" t="s">
        <v>385</v>
      </c>
      <c r="C165" s="4">
        <v>3153680</v>
      </c>
      <c r="D165" s="4" t="s">
        <v>85</v>
      </c>
      <c r="E165" s="5" t="s">
        <v>86</v>
      </c>
      <c r="F165" s="4">
        <v>4.9278844559344552</v>
      </c>
      <c r="G165" s="5" t="s">
        <v>323</v>
      </c>
    </row>
    <row r="166" spans="1:7" s="4" customFormat="1">
      <c r="A166" s="4" t="s">
        <v>324</v>
      </c>
      <c r="B166" s="5" t="s">
        <v>385</v>
      </c>
      <c r="C166" s="4">
        <v>4995981</v>
      </c>
      <c r="D166" s="4" t="s">
        <v>85</v>
      </c>
      <c r="E166" s="5" t="s">
        <v>86</v>
      </c>
      <c r="F166" s="4">
        <v>5.8096572308198384</v>
      </c>
      <c r="G166" s="5" t="s">
        <v>325</v>
      </c>
    </row>
    <row r="167" spans="1:7" s="4" customFormat="1">
      <c r="A167" s="4" t="s">
        <v>28</v>
      </c>
      <c r="B167" s="5" t="s">
        <v>385</v>
      </c>
      <c r="C167" s="4">
        <v>51543776</v>
      </c>
      <c r="D167" s="4" t="s">
        <v>91</v>
      </c>
      <c r="E167" s="5" t="s">
        <v>86</v>
      </c>
      <c r="F167" s="4">
        <v>6.6020379292067206</v>
      </c>
      <c r="G167" s="5" t="s">
        <v>399</v>
      </c>
    </row>
    <row r="168" spans="1:7" s="4" customFormat="1">
      <c r="A168" s="4" t="s">
        <v>194</v>
      </c>
      <c r="B168" s="5" t="s">
        <v>385</v>
      </c>
      <c r="C168" s="4">
        <v>63971555</v>
      </c>
      <c r="D168" s="4" t="s">
        <v>85</v>
      </c>
      <c r="E168" s="5" t="s">
        <v>89</v>
      </c>
      <c r="F168" s="4">
        <v>4.7878809530167965</v>
      </c>
      <c r="G168" s="5" t="s">
        <v>399</v>
      </c>
    </row>
    <row r="169" spans="1:7" s="4" customFormat="1">
      <c r="A169" s="4" t="s">
        <v>30</v>
      </c>
      <c r="B169" s="5" t="s">
        <v>385</v>
      </c>
      <c r="C169" s="4">
        <v>64206361</v>
      </c>
      <c r="D169" s="4" t="s">
        <v>85</v>
      </c>
      <c r="E169" s="5" t="s">
        <v>142</v>
      </c>
      <c r="F169" s="4">
        <v>4.7706143595631492</v>
      </c>
      <c r="G169" s="5" t="s">
        <v>326</v>
      </c>
    </row>
    <row r="170" spans="1:7" s="4" customFormat="1">
      <c r="A170" s="4" t="s">
        <v>31</v>
      </c>
      <c r="B170" s="5" t="s">
        <v>386</v>
      </c>
      <c r="C170" s="4">
        <v>4016585</v>
      </c>
      <c r="D170" s="4" t="s">
        <v>91</v>
      </c>
      <c r="E170" s="5" t="s">
        <v>86</v>
      </c>
      <c r="F170" s="4">
        <v>14.385330900262282</v>
      </c>
      <c r="G170" s="5" t="s">
        <v>399</v>
      </c>
    </row>
    <row r="171" spans="1:7" s="4" customFormat="1">
      <c r="A171" s="4" t="s">
        <v>327</v>
      </c>
      <c r="B171" s="5" t="s">
        <v>386</v>
      </c>
      <c r="C171" s="4">
        <v>12660347</v>
      </c>
      <c r="D171" s="4" t="s">
        <v>91</v>
      </c>
      <c r="E171" s="5" t="s">
        <v>89</v>
      </c>
      <c r="F171" s="4">
        <v>9.0275988573706716</v>
      </c>
      <c r="G171" s="5" t="s">
        <v>399</v>
      </c>
    </row>
    <row r="172" spans="1:7" s="4" customFormat="1">
      <c r="A172" s="4" t="s">
        <v>33</v>
      </c>
      <c r="B172" s="5" t="s">
        <v>387</v>
      </c>
      <c r="C172" s="4">
        <v>2087134</v>
      </c>
      <c r="D172" s="4" t="s">
        <v>91</v>
      </c>
      <c r="E172" s="5" t="s">
        <v>125</v>
      </c>
      <c r="F172" s="4">
        <v>9.2881220434184151</v>
      </c>
      <c r="G172" s="5" t="s">
        <v>399</v>
      </c>
    </row>
    <row r="173" spans="1:7" s="4" customFormat="1">
      <c r="A173" s="4" t="s">
        <v>35</v>
      </c>
      <c r="B173" s="5" t="s">
        <v>387</v>
      </c>
      <c r="C173" s="4">
        <v>2902882</v>
      </c>
      <c r="D173" s="4" t="s">
        <v>85</v>
      </c>
      <c r="E173" s="5" t="s">
        <v>82</v>
      </c>
      <c r="F173" s="4">
        <v>10.012077719364346</v>
      </c>
      <c r="G173" s="5" t="s">
        <v>399</v>
      </c>
    </row>
    <row r="174" spans="1:7" s="4" customFormat="1">
      <c r="A174" s="4" t="s">
        <v>36</v>
      </c>
      <c r="B174" s="5" t="s">
        <v>387</v>
      </c>
      <c r="C174" s="4">
        <v>3824554</v>
      </c>
      <c r="D174" s="4" t="s">
        <v>85</v>
      </c>
      <c r="E174" s="5" t="s">
        <v>125</v>
      </c>
      <c r="F174" s="4">
        <v>6.796904976421918</v>
      </c>
      <c r="G174" s="5" t="s">
        <v>399</v>
      </c>
    </row>
    <row r="175" spans="1:7" s="4" customFormat="1">
      <c r="A175" s="4" t="s">
        <v>195</v>
      </c>
      <c r="B175" s="5" t="s">
        <v>387</v>
      </c>
      <c r="C175" s="4">
        <v>7604344</v>
      </c>
      <c r="D175" s="4" t="s">
        <v>66</v>
      </c>
      <c r="E175" s="5" t="s">
        <v>8</v>
      </c>
      <c r="F175" s="4">
        <v>5.3658251282374003</v>
      </c>
      <c r="G175" s="5" t="s">
        <v>399</v>
      </c>
    </row>
    <row r="176" spans="1:7" s="4" customFormat="1">
      <c r="A176" s="4" t="s">
        <v>196</v>
      </c>
      <c r="B176" s="5" t="s">
        <v>387</v>
      </c>
      <c r="C176" s="4">
        <v>7611830</v>
      </c>
      <c r="D176" s="4" t="s">
        <v>66</v>
      </c>
      <c r="E176" s="5" t="s">
        <v>8</v>
      </c>
      <c r="F176" s="4">
        <v>5.2324434316148407</v>
      </c>
      <c r="G176" s="5" t="s">
        <v>399</v>
      </c>
    </row>
    <row r="177" spans="1:7" s="4" customFormat="1">
      <c r="A177" s="4" t="s">
        <v>37</v>
      </c>
      <c r="B177" s="5" t="s">
        <v>387</v>
      </c>
      <c r="C177" s="4">
        <v>7622861</v>
      </c>
      <c r="D177" s="4" t="s">
        <v>81</v>
      </c>
      <c r="E177" s="5" t="s">
        <v>125</v>
      </c>
      <c r="F177" s="4">
        <v>5.3502240215086294</v>
      </c>
      <c r="G177" s="5" t="s">
        <v>399</v>
      </c>
    </row>
    <row r="178" spans="1:7" s="4" customFormat="1">
      <c r="A178" s="4" t="s">
        <v>197</v>
      </c>
      <c r="B178" s="5" t="s">
        <v>387</v>
      </c>
      <c r="C178" s="4">
        <v>7626998</v>
      </c>
      <c r="D178" s="4" t="s">
        <v>66</v>
      </c>
      <c r="E178" s="5" t="s">
        <v>8</v>
      </c>
      <c r="F178" s="4">
        <v>5.5599414568503356</v>
      </c>
      <c r="G178" s="5" t="s">
        <v>399</v>
      </c>
    </row>
    <row r="179" spans="1:7" s="4" customFormat="1">
      <c r="A179" s="4" t="s">
        <v>38</v>
      </c>
      <c r="B179" s="5" t="s">
        <v>387</v>
      </c>
      <c r="C179" s="4">
        <v>7631258</v>
      </c>
      <c r="D179" s="4" t="s">
        <v>81</v>
      </c>
      <c r="E179" s="5" t="s">
        <v>125</v>
      </c>
      <c r="F179" s="4">
        <v>5.3502240215086294</v>
      </c>
      <c r="G179" s="5" t="s">
        <v>399</v>
      </c>
    </row>
    <row r="180" spans="1:7" s="4" customFormat="1">
      <c r="A180" s="4" t="s">
        <v>198</v>
      </c>
      <c r="B180" s="5" t="s">
        <v>387</v>
      </c>
      <c r="C180" s="4">
        <v>49921072</v>
      </c>
      <c r="D180" s="4" t="s">
        <v>91</v>
      </c>
      <c r="E180" s="5" t="s">
        <v>89</v>
      </c>
      <c r="F180" s="4">
        <v>5.4311132424756163</v>
      </c>
      <c r="G180" s="5" t="s">
        <v>199</v>
      </c>
    </row>
    <row r="181" spans="1:7" s="4" customFormat="1">
      <c r="A181" s="4" t="s">
        <v>200</v>
      </c>
      <c r="B181" s="5" t="s">
        <v>388</v>
      </c>
      <c r="C181" s="4">
        <v>770971</v>
      </c>
      <c r="D181" s="4" t="s">
        <v>66</v>
      </c>
      <c r="E181" s="5" t="s">
        <v>83</v>
      </c>
      <c r="F181" s="4">
        <v>5.1240594571608264</v>
      </c>
      <c r="G181" s="5" t="s">
        <v>399</v>
      </c>
    </row>
    <row r="182" spans="1:7" s="4" customFormat="1">
      <c r="A182" s="4" t="s">
        <v>202</v>
      </c>
      <c r="B182" s="5" t="s">
        <v>388</v>
      </c>
      <c r="C182" s="4">
        <v>6780378</v>
      </c>
      <c r="D182" s="4" t="s">
        <v>66</v>
      </c>
      <c r="E182" s="5" t="s">
        <v>201</v>
      </c>
      <c r="F182" s="4">
        <v>4.8165023894406476</v>
      </c>
      <c r="G182" s="5" t="s">
        <v>399</v>
      </c>
    </row>
    <row r="183" spans="1:7" s="4" customFormat="1">
      <c r="A183" s="4" t="s">
        <v>39</v>
      </c>
      <c r="B183" s="5" t="s">
        <v>388</v>
      </c>
      <c r="C183" s="4">
        <v>6810289</v>
      </c>
      <c r="D183" s="4" t="s">
        <v>66</v>
      </c>
      <c r="E183" s="5" t="s">
        <v>83</v>
      </c>
      <c r="F183" s="4">
        <v>4.8539650373974981</v>
      </c>
      <c r="G183" s="5" t="s">
        <v>399</v>
      </c>
    </row>
    <row r="184" spans="1:7" s="4" customFormat="1">
      <c r="A184" s="4" t="s">
        <v>203</v>
      </c>
      <c r="B184" s="5" t="s">
        <v>388</v>
      </c>
      <c r="C184" s="4">
        <v>9627604</v>
      </c>
      <c r="D184" s="4" t="s">
        <v>91</v>
      </c>
      <c r="E184" s="5" t="s">
        <v>86</v>
      </c>
      <c r="F184" s="4">
        <v>12.925885310728551</v>
      </c>
      <c r="G184" s="5" t="s">
        <v>399</v>
      </c>
    </row>
    <row r="185" spans="1:7" s="4" customFormat="1">
      <c r="A185" s="4" t="s">
        <v>328</v>
      </c>
      <c r="B185" s="5" t="s">
        <v>388</v>
      </c>
      <c r="C185" s="4">
        <v>16607201</v>
      </c>
      <c r="D185" s="4" t="s">
        <v>91</v>
      </c>
      <c r="E185" s="5" t="s">
        <v>142</v>
      </c>
      <c r="F185" s="4">
        <v>7.5661377918289654</v>
      </c>
      <c r="G185" s="5" t="s">
        <v>399</v>
      </c>
    </row>
    <row r="186" spans="1:7" s="4" customFormat="1">
      <c r="A186" s="4" t="s">
        <v>204</v>
      </c>
      <c r="B186" s="5" t="s">
        <v>388</v>
      </c>
      <c r="C186" s="4">
        <v>19510470</v>
      </c>
      <c r="D186" s="4" t="s">
        <v>91</v>
      </c>
      <c r="E186" s="5" t="s">
        <v>89</v>
      </c>
      <c r="F186" s="4">
        <v>15.959976194497933</v>
      </c>
      <c r="G186" s="5" t="s">
        <v>205</v>
      </c>
    </row>
    <row r="187" spans="1:7" s="4" customFormat="1">
      <c r="A187" s="4" t="s">
        <v>329</v>
      </c>
      <c r="B187" s="5" t="s">
        <v>388</v>
      </c>
      <c r="C187" s="4">
        <v>19562356</v>
      </c>
      <c r="D187" s="4" t="s">
        <v>85</v>
      </c>
      <c r="E187" s="5" t="s">
        <v>142</v>
      </c>
      <c r="F187" s="4">
        <v>6.0483166222875475</v>
      </c>
      <c r="G187" s="5" t="s">
        <v>330</v>
      </c>
    </row>
    <row r="188" spans="1:7" s="4" customFormat="1">
      <c r="A188" s="4" t="s">
        <v>41</v>
      </c>
      <c r="B188" s="5" t="s">
        <v>388</v>
      </c>
      <c r="C188" s="4">
        <v>19820229</v>
      </c>
      <c r="D188" s="4" t="s">
        <v>91</v>
      </c>
      <c r="E188" s="5" t="s">
        <v>86</v>
      </c>
      <c r="F188" s="4">
        <v>13.834700832524835</v>
      </c>
      <c r="G188" s="5" t="s">
        <v>399</v>
      </c>
    </row>
    <row r="189" spans="1:7" s="4" customFormat="1">
      <c r="A189" s="4" t="s">
        <v>42</v>
      </c>
      <c r="B189" s="5" t="s">
        <v>388</v>
      </c>
      <c r="C189" s="4">
        <v>20068395</v>
      </c>
      <c r="D189" s="4" t="s">
        <v>85</v>
      </c>
      <c r="E189" s="5" t="s">
        <v>125</v>
      </c>
      <c r="F189" s="4">
        <v>5.4538337041248273</v>
      </c>
      <c r="G189" s="5" t="s">
        <v>399</v>
      </c>
    </row>
    <row r="190" spans="1:7" s="4" customFormat="1">
      <c r="A190" s="4" t="s">
        <v>206</v>
      </c>
      <c r="B190" s="5" t="s">
        <v>388</v>
      </c>
      <c r="C190" s="4">
        <v>20078804</v>
      </c>
      <c r="D190" s="4" t="s">
        <v>85</v>
      </c>
      <c r="E190" s="5" t="s">
        <v>125</v>
      </c>
      <c r="F190" s="4">
        <v>4.8709790088211466</v>
      </c>
      <c r="G190" s="5" t="s">
        <v>399</v>
      </c>
    </row>
    <row r="191" spans="1:7" s="4" customFormat="1">
      <c r="A191" s="4" t="s">
        <v>331</v>
      </c>
      <c r="B191" s="5" t="s">
        <v>388</v>
      </c>
      <c r="C191" s="4">
        <v>20819303</v>
      </c>
      <c r="D191" s="4" t="s">
        <v>91</v>
      </c>
      <c r="E191" s="5" t="s">
        <v>89</v>
      </c>
      <c r="F191" s="4">
        <v>9.1777622684472604</v>
      </c>
      <c r="G191" s="5" t="s">
        <v>399</v>
      </c>
    </row>
    <row r="192" spans="1:7" s="4" customFormat="1">
      <c r="A192" s="4" t="s">
        <v>207</v>
      </c>
      <c r="B192" s="5" t="s">
        <v>388</v>
      </c>
      <c r="C192" s="4">
        <v>23885111</v>
      </c>
      <c r="D192" s="4" t="s">
        <v>91</v>
      </c>
      <c r="E192" s="5" t="s">
        <v>89</v>
      </c>
      <c r="F192" s="4">
        <v>11.36280740400392</v>
      </c>
      <c r="G192" s="5" t="s">
        <v>208</v>
      </c>
    </row>
    <row r="193" spans="1:7" s="4" customFormat="1">
      <c r="A193" s="4" t="s">
        <v>332</v>
      </c>
      <c r="B193" s="5" t="s">
        <v>388</v>
      </c>
      <c r="C193" s="4">
        <v>27649835</v>
      </c>
      <c r="D193" s="4" t="s">
        <v>66</v>
      </c>
      <c r="E193" s="5" t="s">
        <v>83</v>
      </c>
      <c r="F193" s="4">
        <v>5.0662141740561024</v>
      </c>
      <c r="G193" s="5" t="s">
        <v>399</v>
      </c>
    </row>
    <row r="194" spans="1:7" s="4" customFormat="1">
      <c r="A194" s="4" t="s">
        <v>210</v>
      </c>
      <c r="B194" s="5" t="s">
        <v>388</v>
      </c>
      <c r="C194" s="4">
        <v>42829414</v>
      </c>
      <c r="D194" s="4" t="s">
        <v>66</v>
      </c>
      <c r="E194" s="5" t="s">
        <v>83</v>
      </c>
      <c r="F194" s="4">
        <v>4.9700888950875557</v>
      </c>
      <c r="G194" s="5" t="s">
        <v>399</v>
      </c>
    </row>
    <row r="195" spans="1:7" s="4" customFormat="1">
      <c r="A195" s="4" t="s">
        <v>43</v>
      </c>
      <c r="B195" s="5" t="s">
        <v>388</v>
      </c>
      <c r="C195" s="4">
        <v>49232321</v>
      </c>
      <c r="D195" s="4" t="s">
        <v>66</v>
      </c>
      <c r="E195" s="5" t="s">
        <v>83</v>
      </c>
      <c r="F195" s="4">
        <v>5.1836857711806807</v>
      </c>
      <c r="G195" s="5" t="s">
        <v>399</v>
      </c>
    </row>
    <row r="196" spans="1:7" s="4" customFormat="1">
      <c r="A196" s="4" t="s">
        <v>335</v>
      </c>
      <c r="B196" s="5" t="s">
        <v>390</v>
      </c>
      <c r="C196" s="4">
        <v>1082523</v>
      </c>
      <c r="D196" s="4" t="s">
        <v>91</v>
      </c>
      <c r="E196" s="5" t="s">
        <v>89</v>
      </c>
      <c r="F196" s="4">
        <v>7.1909882159432739</v>
      </c>
      <c r="G196" s="5" t="s">
        <v>399</v>
      </c>
    </row>
    <row r="197" spans="1:7" s="4" customFormat="1">
      <c r="A197" s="4" t="s">
        <v>336</v>
      </c>
      <c r="B197" s="5" t="s">
        <v>390</v>
      </c>
      <c r="C197" s="4">
        <v>7828943</v>
      </c>
      <c r="D197" s="4" t="s">
        <v>66</v>
      </c>
      <c r="E197" s="5" t="s">
        <v>8</v>
      </c>
      <c r="F197" s="4">
        <v>4.7447033680956601</v>
      </c>
      <c r="G197" s="5" t="s">
        <v>399</v>
      </c>
    </row>
    <row r="198" spans="1:7" s="4" customFormat="1">
      <c r="A198" s="4" t="s">
        <v>337</v>
      </c>
      <c r="B198" s="5" t="s">
        <v>390</v>
      </c>
      <c r="C198" s="4">
        <v>50076364</v>
      </c>
      <c r="D198" s="4" t="s">
        <v>85</v>
      </c>
      <c r="E198" s="5" t="s">
        <v>125</v>
      </c>
      <c r="F198" s="4">
        <v>6.7611257292268423</v>
      </c>
      <c r="G198" s="5" t="s">
        <v>399</v>
      </c>
    </row>
    <row r="199" spans="1:7" s="4" customFormat="1">
      <c r="A199" s="4" t="s">
        <v>222</v>
      </c>
      <c r="B199" s="5" t="s">
        <v>390</v>
      </c>
      <c r="C199" s="4">
        <v>58423318</v>
      </c>
      <c r="D199" s="4" t="s">
        <v>66</v>
      </c>
      <c r="E199" s="5" t="s">
        <v>83</v>
      </c>
      <c r="F199" s="4">
        <v>5.1012912692706349</v>
      </c>
      <c r="G199" s="5" t="s">
        <v>399</v>
      </c>
    </row>
    <row r="200" spans="1:7" s="4" customFormat="1">
      <c r="A200" s="4" t="s">
        <v>341</v>
      </c>
      <c r="B200" s="5" t="s">
        <v>390</v>
      </c>
      <c r="C200" s="4">
        <v>63840524</v>
      </c>
      <c r="D200" s="4" t="s">
        <v>91</v>
      </c>
      <c r="E200" s="5" t="s">
        <v>125</v>
      </c>
      <c r="F200" s="4">
        <v>12.304764029383254</v>
      </c>
      <c r="G200" s="5" t="s">
        <v>399</v>
      </c>
    </row>
    <row r="201" spans="1:7" s="4" customFormat="1">
      <c r="A201" s="4" t="s">
        <v>342</v>
      </c>
      <c r="B201" s="5" t="s">
        <v>398</v>
      </c>
      <c r="C201" s="4">
        <v>5867791</v>
      </c>
      <c r="D201" s="4" t="s">
        <v>91</v>
      </c>
      <c r="E201" s="5" t="s">
        <v>89</v>
      </c>
      <c r="F201" s="4">
        <v>5.930842594330155</v>
      </c>
      <c r="G201" s="5" t="s">
        <v>399</v>
      </c>
    </row>
    <row r="202" spans="1:7" s="4" customFormat="1">
      <c r="A202" s="4" t="s">
        <v>343</v>
      </c>
      <c r="B202" s="5" t="s">
        <v>391</v>
      </c>
      <c r="C202" s="4">
        <v>2324738</v>
      </c>
      <c r="D202" s="4" t="s">
        <v>91</v>
      </c>
      <c r="E202" s="5" t="s">
        <v>142</v>
      </c>
      <c r="F202" s="4">
        <v>8.5978199948831229</v>
      </c>
      <c r="G202" s="5" t="s">
        <v>399</v>
      </c>
    </row>
    <row r="203" spans="1:7" s="4" customFormat="1">
      <c r="A203" s="4" t="s">
        <v>344</v>
      </c>
      <c r="B203" s="5" t="s">
        <v>391</v>
      </c>
      <c r="C203" s="4">
        <v>6813714</v>
      </c>
      <c r="D203" s="4" t="s">
        <v>91</v>
      </c>
      <c r="E203" s="5" t="s">
        <v>86</v>
      </c>
      <c r="F203" s="4">
        <v>6.5566804527546632</v>
      </c>
      <c r="G203" s="5" t="s">
        <v>399</v>
      </c>
    </row>
    <row r="204" spans="1:7" s="4" customFormat="1">
      <c r="A204" s="4" t="s">
        <v>345</v>
      </c>
      <c r="B204" s="5" t="s">
        <v>391</v>
      </c>
      <c r="C204" s="4">
        <v>7395585</v>
      </c>
      <c r="D204" s="4" t="s">
        <v>85</v>
      </c>
      <c r="E204" s="5" t="s">
        <v>86</v>
      </c>
      <c r="F204" s="4">
        <v>7.8955721895102986</v>
      </c>
      <c r="G204" s="5" t="s">
        <v>399</v>
      </c>
    </row>
    <row r="205" spans="1:7" s="4" customFormat="1">
      <c r="A205" s="4" t="s">
        <v>231</v>
      </c>
      <c r="B205" s="5" t="s">
        <v>391</v>
      </c>
      <c r="C205" s="4">
        <v>19441155</v>
      </c>
      <c r="D205" s="4" t="s">
        <v>66</v>
      </c>
      <c r="E205" s="5" t="s">
        <v>8</v>
      </c>
      <c r="F205" s="4">
        <v>5.2766592793342229</v>
      </c>
      <c r="G205" s="5" t="s">
        <v>399</v>
      </c>
    </row>
    <row r="206" spans="1:7" s="4" customFormat="1">
      <c r="A206" s="4" t="s">
        <v>232</v>
      </c>
      <c r="B206" s="5" t="s">
        <v>391</v>
      </c>
      <c r="C206" s="4">
        <v>42491068</v>
      </c>
      <c r="D206" s="4" t="s">
        <v>66</v>
      </c>
      <c r="E206" s="5" t="s">
        <v>8</v>
      </c>
      <c r="F206" s="4">
        <v>5.8889728489738253</v>
      </c>
      <c r="G206" s="5" t="s">
        <v>399</v>
      </c>
    </row>
    <row r="207" spans="1:7" s="4" customFormat="1">
      <c r="A207" s="4" t="s">
        <v>233</v>
      </c>
      <c r="B207" s="5" t="s">
        <v>391</v>
      </c>
      <c r="C207" s="4">
        <v>43434096</v>
      </c>
      <c r="D207" s="4" t="s">
        <v>66</v>
      </c>
      <c r="E207" s="5" t="s">
        <v>8</v>
      </c>
      <c r="F207" s="4">
        <v>5.2846067673545107</v>
      </c>
      <c r="G207" s="5" t="s">
        <v>399</v>
      </c>
    </row>
    <row r="208" spans="1:7" s="4" customFormat="1">
      <c r="A208" s="4" t="s">
        <v>234</v>
      </c>
      <c r="B208" s="5" t="s">
        <v>391</v>
      </c>
      <c r="C208" s="4">
        <v>43518524</v>
      </c>
      <c r="D208" s="4" t="s">
        <v>66</v>
      </c>
      <c r="E208" s="5" t="s">
        <v>8</v>
      </c>
      <c r="F208" s="4">
        <v>5.3020300234456608</v>
      </c>
      <c r="G208" s="5" t="s">
        <v>399</v>
      </c>
    </row>
    <row r="209" spans="1:7" s="4" customFormat="1">
      <c r="A209" s="4" t="s">
        <v>235</v>
      </c>
      <c r="B209" s="5" t="s">
        <v>391</v>
      </c>
      <c r="C209" s="4">
        <v>43543905</v>
      </c>
      <c r="D209" s="4" t="s">
        <v>66</v>
      </c>
      <c r="E209" s="5" t="s">
        <v>8</v>
      </c>
      <c r="F209" s="4">
        <v>5.3524214457875452</v>
      </c>
      <c r="G209" s="5" t="s">
        <v>399</v>
      </c>
    </row>
    <row r="210" spans="1:7" s="4" customFormat="1">
      <c r="A210" s="4" t="s">
        <v>236</v>
      </c>
      <c r="B210" s="5" t="s">
        <v>391</v>
      </c>
      <c r="C210" s="4">
        <v>43768535</v>
      </c>
      <c r="D210" s="4" t="s">
        <v>66</v>
      </c>
      <c r="E210" s="5" t="s">
        <v>8</v>
      </c>
      <c r="F210" s="4">
        <v>5.2695488184237469</v>
      </c>
      <c r="G210" s="5" t="s">
        <v>399</v>
      </c>
    </row>
    <row r="211" spans="1:7" s="4" customFormat="1">
      <c r="A211" s="4" t="s">
        <v>237</v>
      </c>
      <c r="B211" s="5" t="s">
        <v>391</v>
      </c>
      <c r="C211" s="4">
        <v>43823198</v>
      </c>
      <c r="D211" s="4" t="s">
        <v>66</v>
      </c>
      <c r="E211" s="5" t="s">
        <v>8</v>
      </c>
      <c r="F211" s="4">
        <v>5.3069857378120071</v>
      </c>
      <c r="G211" s="5" t="s">
        <v>238</v>
      </c>
    </row>
    <row r="212" spans="1:7" s="4" customFormat="1">
      <c r="A212" s="4" t="s">
        <v>239</v>
      </c>
      <c r="B212" s="5" t="s">
        <v>391</v>
      </c>
      <c r="C212" s="4">
        <v>43866869</v>
      </c>
      <c r="D212" s="4" t="s">
        <v>66</v>
      </c>
      <c r="E212" s="5" t="s">
        <v>8</v>
      </c>
      <c r="F212" s="4">
        <v>5.5742376066159895</v>
      </c>
      <c r="G212" s="5" t="s">
        <v>238</v>
      </c>
    </row>
    <row r="213" spans="1:7" s="4" customFormat="1">
      <c r="A213" s="4" t="s">
        <v>240</v>
      </c>
      <c r="B213" s="5" t="s">
        <v>391</v>
      </c>
      <c r="C213" s="4">
        <v>43887707</v>
      </c>
      <c r="D213" s="4" t="s">
        <v>66</v>
      </c>
      <c r="E213" s="5" t="s">
        <v>8</v>
      </c>
      <c r="F213" s="4">
        <v>5.3069857378120071</v>
      </c>
      <c r="G213" s="5" t="s">
        <v>238</v>
      </c>
    </row>
    <row r="214" spans="1:7" s="4" customFormat="1">
      <c r="A214" s="4" t="s">
        <v>241</v>
      </c>
      <c r="B214" s="5" t="s">
        <v>391</v>
      </c>
      <c r="C214" s="4">
        <v>43924396</v>
      </c>
      <c r="D214" s="4" t="s">
        <v>66</v>
      </c>
      <c r="E214" s="5" t="s">
        <v>8</v>
      </c>
      <c r="F214" s="4">
        <v>5.2800310006271856</v>
      </c>
      <c r="G214" s="5" t="s">
        <v>399</v>
      </c>
    </row>
    <row r="215" spans="1:7" s="4" customFormat="1">
      <c r="A215" s="4" t="s">
        <v>242</v>
      </c>
      <c r="B215" s="5" t="s">
        <v>391</v>
      </c>
      <c r="C215" s="4">
        <v>43963829</v>
      </c>
      <c r="D215" s="4" t="s">
        <v>66</v>
      </c>
      <c r="E215" s="5" t="s">
        <v>8</v>
      </c>
      <c r="F215" s="4">
        <v>5.3988529860461494</v>
      </c>
      <c r="G215" s="5" t="s">
        <v>399</v>
      </c>
    </row>
    <row r="216" spans="1:7" s="4" customFormat="1">
      <c r="A216" s="4" t="s">
        <v>243</v>
      </c>
      <c r="B216" s="5" t="s">
        <v>391</v>
      </c>
      <c r="C216" s="4">
        <v>43986271</v>
      </c>
      <c r="D216" s="4" t="s">
        <v>66</v>
      </c>
      <c r="E216" s="5" t="s">
        <v>8</v>
      </c>
      <c r="F216" s="4">
        <v>5.3988529860461494</v>
      </c>
      <c r="G216" s="5" t="s">
        <v>399</v>
      </c>
    </row>
    <row r="217" spans="1:7" s="4" customFormat="1">
      <c r="A217" s="4" t="s">
        <v>244</v>
      </c>
      <c r="B217" s="5" t="s">
        <v>391</v>
      </c>
      <c r="C217" s="4">
        <v>43997848</v>
      </c>
      <c r="D217" s="4" t="s">
        <v>66</v>
      </c>
      <c r="E217" s="5" t="s">
        <v>8</v>
      </c>
      <c r="F217" s="4">
        <v>5.3988529860461494</v>
      </c>
      <c r="G217" s="5" t="s">
        <v>399</v>
      </c>
    </row>
    <row r="218" spans="1:7" s="4" customFormat="1">
      <c r="A218" s="4" t="s">
        <v>245</v>
      </c>
      <c r="B218" s="5" t="s">
        <v>391</v>
      </c>
      <c r="C218" s="4">
        <v>44015895</v>
      </c>
      <c r="D218" s="4" t="s">
        <v>66</v>
      </c>
      <c r="E218" s="5" t="s">
        <v>8</v>
      </c>
      <c r="F218" s="4">
        <v>5.2755438946228814</v>
      </c>
      <c r="G218" s="5" t="s">
        <v>399</v>
      </c>
    </row>
    <row r="219" spans="1:7" s="4" customFormat="1">
      <c r="A219" s="4" t="s">
        <v>246</v>
      </c>
      <c r="B219" s="5" t="s">
        <v>391</v>
      </c>
      <c r="C219" s="4">
        <v>44021822</v>
      </c>
      <c r="D219" s="4" t="s">
        <v>66</v>
      </c>
      <c r="E219" s="5" t="s">
        <v>8</v>
      </c>
      <c r="F219" s="4">
        <v>6.0684251805026479</v>
      </c>
      <c r="G219" s="5" t="s">
        <v>399</v>
      </c>
    </row>
    <row r="220" spans="1:7" s="4" customFormat="1">
      <c r="A220" s="4" t="s">
        <v>247</v>
      </c>
      <c r="B220" s="5" t="s">
        <v>391</v>
      </c>
      <c r="C220" s="4">
        <v>44026981</v>
      </c>
      <c r="D220" s="4" t="s">
        <v>66</v>
      </c>
      <c r="E220" s="5" t="s">
        <v>8</v>
      </c>
      <c r="F220" s="4">
        <v>5.6683298094673864</v>
      </c>
      <c r="G220" s="5" t="s">
        <v>399</v>
      </c>
    </row>
    <row r="221" spans="1:7" s="4" customFormat="1">
      <c r="A221" s="4" t="s">
        <v>248</v>
      </c>
      <c r="B221" s="5" t="s">
        <v>391</v>
      </c>
      <c r="C221" s="4">
        <v>44036787</v>
      </c>
      <c r="D221" s="4" t="s">
        <v>66</v>
      </c>
      <c r="E221" s="5" t="s">
        <v>8</v>
      </c>
      <c r="F221" s="4">
        <v>5.6683298094673864</v>
      </c>
      <c r="G221" s="5" t="s">
        <v>399</v>
      </c>
    </row>
    <row r="222" spans="1:7" s="4" customFormat="1">
      <c r="A222" s="4" t="s">
        <v>249</v>
      </c>
      <c r="B222" s="5" t="s">
        <v>391</v>
      </c>
      <c r="C222" s="4">
        <v>44043689</v>
      </c>
      <c r="D222" s="4" t="s">
        <v>66</v>
      </c>
      <c r="E222" s="5" t="s">
        <v>8</v>
      </c>
      <c r="F222" s="4">
        <v>5.6683298094673864</v>
      </c>
      <c r="G222" s="5" t="s">
        <v>399</v>
      </c>
    </row>
    <row r="223" spans="1:7" s="4" customFormat="1">
      <c r="A223" s="4" t="s">
        <v>250</v>
      </c>
      <c r="B223" s="5" t="s">
        <v>391</v>
      </c>
      <c r="C223" s="4">
        <v>44048632</v>
      </c>
      <c r="D223" s="4" t="s">
        <v>66</v>
      </c>
      <c r="E223" s="5" t="s">
        <v>8</v>
      </c>
      <c r="F223" s="4">
        <v>5.7288556820509218</v>
      </c>
      <c r="G223" s="5" t="s">
        <v>399</v>
      </c>
    </row>
    <row r="224" spans="1:7" s="4" customFormat="1">
      <c r="A224" s="4" t="s">
        <v>251</v>
      </c>
      <c r="B224" s="5" t="s">
        <v>391</v>
      </c>
      <c r="C224" s="4">
        <v>45095416</v>
      </c>
      <c r="D224" s="4" t="s">
        <v>66</v>
      </c>
      <c r="E224" s="5" t="s">
        <v>8</v>
      </c>
      <c r="F224" s="4">
        <v>5.2805029833894181</v>
      </c>
      <c r="G224" s="5" t="s">
        <v>399</v>
      </c>
    </row>
    <row r="225" spans="1:7" s="4" customFormat="1">
      <c r="A225" s="4" t="s">
        <v>252</v>
      </c>
      <c r="B225" s="5" t="s">
        <v>391</v>
      </c>
      <c r="C225" s="4">
        <v>45105508</v>
      </c>
      <c r="D225" s="4" t="s">
        <v>66</v>
      </c>
      <c r="E225" s="5" t="s">
        <v>8</v>
      </c>
      <c r="F225" s="4">
        <v>5.2805029833894181</v>
      </c>
      <c r="G225" s="5" t="s">
        <v>399</v>
      </c>
    </row>
    <row r="226" spans="1:7" s="4" customFormat="1">
      <c r="A226" s="4" t="s">
        <v>253</v>
      </c>
      <c r="B226" s="5" t="s">
        <v>391</v>
      </c>
      <c r="C226" s="4">
        <v>45112282</v>
      </c>
      <c r="D226" s="4" t="s">
        <v>66</v>
      </c>
      <c r="E226" s="5" t="s">
        <v>8</v>
      </c>
      <c r="F226" s="4">
        <v>5.2805029833894181</v>
      </c>
      <c r="G226" s="5" t="s">
        <v>399</v>
      </c>
    </row>
    <row r="227" spans="1:7" s="4" customFormat="1">
      <c r="A227" s="4" t="s">
        <v>254</v>
      </c>
      <c r="B227" s="5" t="s">
        <v>391</v>
      </c>
      <c r="C227" s="4">
        <v>45127518</v>
      </c>
      <c r="D227" s="4" t="s">
        <v>66</v>
      </c>
      <c r="E227" s="5" t="s">
        <v>8</v>
      </c>
      <c r="F227" s="4">
        <v>5.2847908046213421</v>
      </c>
      <c r="G227" s="5" t="s">
        <v>399</v>
      </c>
    </row>
    <row r="228" spans="1:7" s="4" customFormat="1">
      <c r="A228" s="4" t="s">
        <v>255</v>
      </c>
      <c r="B228" s="5" t="s">
        <v>391</v>
      </c>
      <c r="C228" s="4">
        <v>45181213</v>
      </c>
      <c r="D228" s="4" t="s">
        <v>66</v>
      </c>
      <c r="E228" s="5" t="s">
        <v>8</v>
      </c>
      <c r="F228" s="4">
        <v>5.3528714209650285</v>
      </c>
      <c r="G228" s="5" t="s">
        <v>399</v>
      </c>
    </row>
    <row r="229" spans="1:7" s="4" customFormat="1">
      <c r="A229" s="4" t="s">
        <v>256</v>
      </c>
      <c r="B229" s="5" t="s">
        <v>391</v>
      </c>
      <c r="C229" s="4">
        <v>45187565</v>
      </c>
      <c r="D229" s="4" t="s">
        <v>66</v>
      </c>
      <c r="E229" s="5" t="s">
        <v>8</v>
      </c>
      <c r="F229" s="4">
        <v>5.2773825283263163</v>
      </c>
      <c r="G229" s="5" t="s">
        <v>399</v>
      </c>
    </row>
    <row r="230" spans="1:7" s="4" customFormat="1">
      <c r="A230" s="4" t="s">
        <v>48</v>
      </c>
      <c r="B230" s="5" t="s">
        <v>391</v>
      </c>
      <c r="C230" s="4">
        <v>53049470</v>
      </c>
      <c r="D230" s="4" t="s">
        <v>85</v>
      </c>
      <c r="E230" s="5" t="s">
        <v>89</v>
      </c>
      <c r="F230" s="4">
        <v>5.3547932952426853</v>
      </c>
      <c r="G230" s="5" t="s">
        <v>399</v>
      </c>
    </row>
    <row r="231" spans="1:7" s="4" customFormat="1">
      <c r="A231" s="4" t="s">
        <v>257</v>
      </c>
      <c r="B231" s="5" t="s">
        <v>391</v>
      </c>
      <c r="C231" s="4">
        <v>53279497</v>
      </c>
      <c r="D231" s="4" t="s">
        <v>91</v>
      </c>
      <c r="E231" s="5" t="s">
        <v>89</v>
      </c>
      <c r="F231" s="4">
        <v>7.0196683419207897</v>
      </c>
      <c r="G231" s="5" t="s">
        <v>258</v>
      </c>
    </row>
    <row r="232" spans="1:7" s="4" customFormat="1">
      <c r="A232" s="4" t="s">
        <v>346</v>
      </c>
      <c r="B232" s="5" t="s">
        <v>391</v>
      </c>
      <c r="C232" s="4">
        <v>53633027</v>
      </c>
      <c r="D232" s="4" t="s">
        <v>85</v>
      </c>
      <c r="E232" s="5" t="s">
        <v>142</v>
      </c>
      <c r="F232" s="4">
        <v>5.75869070443252</v>
      </c>
      <c r="G232" s="5" t="s">
        <v>399</v>
      </c>
    </row>
    <row r="233" spans="1:7" s="4" customFormat="1">
      <c r="A233" s="4" t="s">
        <v>259</v>
      </c>
      <c r="B233" s="5" t="s">
        <v>391</v>
      </c>
      <c r="C233" s="4">
        <v>61645558</v>
      </c>
      <c r="D233" s="4" t="s">
        <v>91</v>
      </c>
      <c r="E233" s="5" t="s">
        <v>86</v>
      </c>
      <c r="F233" s="4">
        <v>10.628892845064399</v>
      </c>
      <c r="G233" s="5" t="s">
        <v>260</v>
      </c>
    </row>
    <row r="234" spans="1:7" s="4" customFormat="1">
      <c r="A234" s="4" t="s">
        <v>347</v>
      </c>
      <c r="B234" s="5" t="s">
        <v>391</v>
      </c>
      <c r="C234" s="4">
        <v>63041117</v>
      </c>
      <c r="D234" s="4" t="s">
        <v>66</v>
      </c>
      <c r="E234" s="5" t="s">
        <v>8</v>
      </c>
      <c r="F234" s="4">
        <v>4.8144011894176852</v>
      </c>
      <c r="G234" s="5" t="s">
        <v>348</v>
      </c>
    </row>
    <row r="235" spans="1:7" s="4" customFormat="1">
      <c r="A235" s="4" t="s">
        <v>349</v>
      </c>
      <c r="B235" s="5" t="s">
        <v>391</v>
      </c>
      <c r="C235" s="4">
        <v>63048800</v>
      </c>
      <c r="D235" s="4" t="s">
        <v>66</v>
      </c>
      <c r="E235" s="5" t="s">
        <v>8</v>
      </c>
      <c r="F235" s="4">
        <v>4.8144011894176852</v>
      </c>
      <c r="G235" s="5" t="s">
        <v>399</v>
      </c>
    </row>
    <row r="236" spans="1:7" s="4" customFormat="1">
      <c r="A236" s="4" t="s">
        <v>261</v>
      </c>
      <c r="B236" s="5" t="s">
        <v>391</v>
      </c>
      <c r="C236" s="4">
        <v>63800023</v>
      </c>
      <c r="D236" s="4" t="s">
        <v>66</v>
      </c>
      <c r="E236" s="5" t="s">
        <v>8</v>
      </c>
      <c r="F236" s="4">
        <v>4.8367193297380942</v>
      </c>
      <c r="G236" s="5" t="s">
        <v>262</v>
      </c>
    </row>
    <row r="237" spans="1:7" s="4" customFormat="1">
      <c r="A237" s="4" t="s">
        <v>350</v>
      </c>
      <c r="B237" s="5" t="s">
        <v>391</v>
      </c>
      <c r="C237" s="4">
        <v>63813362</v>
      </c>
      <c r="D237" s="4" t="s">
        <v>66</v>
      </c>
      <c r="E237" s="5" t="s">
        <v>8</v>
      </c>
      <c r="F237" s="4">
        <v>4.7626825158252037</v>
      </c>
      <c r="G237" s="5" t="s">
        <v>399</v>
      </c>
    </row>
    <row r="238" spans="1:7" s="4" customFormat="1">
      <c r="A238" s="4" t="s">
        <v>263</v>
      </c>
      <c r="B238" s="5" t="s">
        <v>391</v>
      </c>
      <c r="C238" s="4">
        <v>64020307</v>
      </c>
      <c r="D238" s="4" t="s">
        <v>66</v>
      </c>
      <c r="E238" s="5" t="s">
        <v>8</v>
      </c>
      <c r="F238" s="4">
        <v>4.8183564621606516</v>
      </c>
      <c r="G238" s="5" t="s">
        <v>399</v>
      </c>
    </row>
    <row r="239" spans="1:7" s="4" customFormat="1">
      <c r="A239" s="4" t="s">
        <v>351</v>
      </c>
      <c r="B239" s="5" t="s">
        <v>392</v>
      </c>
      <c r="C239" s="4">
        <v>2247461</v>
      </c>
      <c r="D239" s="4" t="s">
        <v>85</v>
      </c>
      <c r="E239" s="5" t="s">
        <v>89</v>
      </c>
      <c r="F239" s="4">
        <v>5.9348148840528365</v>
      </c>
      <c r="G239" s="5" t="s">
        <v>399</v>
      </c>
    </row>
    <row r="240" spans="1:7" s="4" customFormat="1">
      <c r="A240" s="4" t="s">
        <v>264</v>
      </c>
      <c r="B240" s="5" t="s">
        <v>392</v>
      </c>
      <c r="C240" s="4">
        <v>4164768</v>
      </c>
      <c r="D240" s="4" t="s">
        <v>91</v>
      </c>
      <c r="E240" s="5" t="s">
        <v>125</v>
      </c>
      <c r="F240" s="4">
        <v>6.8028215704885575</v>
      </c>
      <c r="G240" s="5" t="s">
        <v>399</v>
      </c>
    </row>
    <row r="241" spans="1:7" s="4" customFormat="1">
      <c r="A241" s="4" t="s">
        <v>352</v>
      </c>
      <c r="B241" s="5" t="s">
        <v>392</v>
      </c>
      <c r="C241" s="4">
        <v>29343732</v>
      </c>
      <c r="D241" s="4" t="s">
        <v>91</v>
      </c>
      <c r="E241" s="5" t="s">
        <v>339</v>
      </c>
      <c r="F241" s="4">
        <v>7.5781211014193763</v>
      </c>
      <c r="G241" s="5" t="s">
        <v>399</v>
      </c>
    </row>
    <row r="242" spans="1:7" s="4" customFormat="1">
      <c r="A242" s="4" t="s">
        <v>265</v>
      </c>
      <c r="B242" s="5" t="s">
        <v>392</v>
      </c>
      <c r="C242" s="4">
        <v>33783824</v>
      </c>
      <c r="D242" s="4" t="s">
        <v>65</v>
      </c>
      <c r="E242" s="5" t="s">
        <v>125</v>
      </c>
      <c r="F242" s="4">
        <v>5.0342791225937482</v>
      </c>
      <c r="G242" s="5" t="s">
        <v>266</v>
      </c>
    </row>
    <row r="243" spans="1:7" s="4" customFormat="1">
      <c r="A243" s="4" t="s">
        <v>267</v>
      </c>
      <c r="B243" s="5" t="s">
        <v>392</v>
      </c>
      <c r="C243" s="4">
        <v>33929325</v>
      </c>
      <c r="D243" s="4" t="s">
        <v>66</v>
      </c>
      <c r="E243" s="5" t="s">
        <v>8</v>
      </c>
      <c r="F243" s="4">
        <v>4.9294080684879598</v>
      </c>
      <c r="G243" s="5" t="s">
        <v>268</v>
      </c>
    </row>
    <row r="244" spans="1:7" s="4" customFormat="1">
      <c r="A244" s="4" t="s">
        <v>269</v>
      </c>
      <c r="B244" s="5" t="s">
        <v>392</v>
      </c>
      <c r="C244" s="4">
        <v>33932461</v>
      </c>
      <c r="D244" s="4" t="s">
        <v>66</v>
      </c>
      <c r="E244" s="5" t="s">
        <v>8</v>
      </c>
      <c r="F244" s="4">
        <v>4.9294080684879598</v>
      </c>
      <c r="G244" s="5" t="s">
        <v>270</v>
      </c>
    </row>
    <row r="245" spans="1:7" s="4" customFormat="1">
      <c r="A245" s="4" t="s">
        <v>271</v>
      </c>
      <c r="B245" s="5" t="s">
        <v>392</v>
      </c>
      <c r="C245" s="4">
        <v>34218762</v>
      </c>
      <c r="D245" s="4" t="s">
        <v>85</v>
      </c>
      <c r="E245" s="5" t="s">
        <v>86</v>
      </c>
      <c r="F245" s="4">
        <v>9.0689994203841131</v>
      </c>
      <c r="G245" s="5" t="s">
        <v>399</v>
      </c>
    </row>
    <row r="246" spans="1:7" s="4" customFormat="1">
      <c r="A246" s="4" t="s">
        <v>272</v>
      </c>
      <c r="B246" s="5" t="s">
        <v>392</v>
      </c>
      <c r="C246" s="4">
        <v>37317398</v>
      </c>
      <c r="D246" s="4" t="s">
        <v>66</v>
      </c>
      <c r="E246" s="5" t="s">
        <v>8</v>
      </c>
      <c r="F246" s="4">
        <v>4.7682756166714837</v>
      </c>
      <c r="G246" s="5" t="s">
        <v>399</v>
      </c>
    </row>
    <row r="247" spans="1:7" s="4" customFormat="1">
      <c r="A247" s="4" t="s">
        <v>273</v>
      </c>
      <c r="B247" s="5" t="s">
        <v>392</v>
      </c>
      <c r="C247" s="4">
        <v>38133425</v>
      </c>
      <c r="D247" s="4" t="s">
        <v>91</v>
      </c>
      <c r="E247" s="5" t="s">
        <v>86</v>
      </c>
      <c r="F247" s="4">
        <v>5.467569475173466</v>
      </c>
      <c r="G247" s="5" t="s">
        <v>399</v>
      </c>
    </row>
    <row r="248" spans="1:7" s="4" customFormat="1">
      <c r="A248" s="4" t="s">
        <v>50</v>
      </c>
      <c r="B248" s="5" t="s">
        <v>392</v>
      </c>
      <c r="C248" s="4">
        <v>43752600</v>
      </c>
      <c r="D248" s="4" t="s">
        <v>91</v>
      </c>
      <c r="E248" s="5" t="s">
        <v>89</v>
      </c>
      <c r="F248" s="4">
        <v>8.102418327039338</v>
      </c>
      <c r="G248" s="5" t="s">
        <v>399</v>
      </c>
    </row>
    <row r="249" spans="1:7" s="4" customFormat="1">
      <c r="A249" s="4" t="s">
        <v>353</v>
      </c>
      <c r="B249" s="5" t="s">
        <v>392</v>
      </c>
      <c r="C249" s="4">
        <v>45277536</v>
      </c>
      <c r="D249" s="4" t="s">
        <v>91</v>
      </c>
      <c r="E249" s="5" t="s">
        <v>125</v>
      </c>
      <c r="F249" s="4">
        <v>6.5496574950443271</v>
      </c>
      <c r="G249" s="5" t="s">
        <v>354</v>
      </c>
    </row>
    <row r="250" spans="1:7" s="4" customFormat="1">
      <c r="A250" s="4" t="s">
        <v>274</v>
      </c>
      <c r="B250" s="5" t="s">
        <v>392</v>
      </c>
      <c r="C250" s="4">
        <v>47404161</v>
      </c>
      <c r="D250" s="4" t="s">
        <v>91</v>
      </c>
      <c r="E250" s="5" t="s">
        <v>89</v>
      </c>
      <c r="F250" s="4">
        <v>13.362934475321563</v>
      </c>
      <c r="G250" s="5" t="s">
        <v>275</v>
      </c>
    </row>
    <row r="251" spans="1:7" s="4" customFormat="1">
      <c r="A251" s="4" t="s">
        <v>355</v>
      </c>
      <c r="B251" s="5" t="s">
        <v>393</v>
      </c>
      <c r="C251" s="4">
        <v>2062078</v>
      </c>
      <c r="D251" s="4" t="s">
        <v>91</v>
      </c>
      <c r="E251" s="5" t="s">
        <v>89</v>
      </c>
      <c r="F251" s="4">
        <v>9.3127534768647973</v>
      </c>
      <c r="G251" s="5" t="s">
        <v>399</v>
      </c>
    </row>
    <row r="252" spans="1:7" s="4" customFormat="1">
      <c r="A252" s="4" t="s">
        <v>52</v>
      </c>
      <c r="B252" s="5" t="s">
        <v>393</v>
      </c>
      <c r="C252" s="4">
        <v>8030303</v>
      </c>
      <c r="D252" s="4" t="s">
        <v>85</v>
      </c>
      <c r="E252" s="5" t="s">
        <v>89</v>
      </c>
      <c r="F252" s="4">
        <v>5.4225788395197627</v>
      </c>
      <c r="G252" s="5" t="s">
        <v>399</v>
      </c>
    </row>
    <row r="253" spans="1:7" s="4" customFormat="1">
      <c r="A253" s="4" t="s">
        <v>276</v>
      </c>
      <c r="B253" s="5" t="s">
        <v>393</v>
      </c>
      <c r="C253" s="4">
        <v>23186113</v>
      </c>
      <c r="D253" s="4" t="s">
        <v>66</v>
      </c>
      <c r="E253" s="5" t="s">
        <v>8</v>
      </c>
      <c r="F253" s="4">
        <v>5.6176407024806814</v>
      </c>
      <c r="G253" s="5" t="s">
        <v>399</v>
      </c>
    </row>
    <row r="254" spans="1:7" s="4" customFormat="1">
      <c r="A254" s="4" t="s">
        <v>54</v>
      </c>
      <c r="B254" s="5" t="s">
        <v>393</v>
      </c>
      <c r="C254" s="4">
        <v>58300092</v>
      </c>
      <c r="D254" s="4" t="s">
        <v>91</v>
      </c>
      <c r="E254" s="5" t="s">
        <v>86</v>
      </c>
      <c r="F254" s="4">
        <v>13.117603540730777</v>
      </c>
      <c r="G254" s="5" t="s">
        <v>277</v>
      </c>
    </row>
    <row r="255" spans="1:7" s="4" customFormat="1">
      <c r="A255" s="4" t="s">
        <v>278</v>
      </c>
      <c r="B255" s="5" t="s">
        <v>393</v>
      </c>
      <c r="C255" s="4">
        <v>62456798</v>
      </c>
      <c r="D255" s="4" t="s">
        <v>91</v>
      </c>
      <c r="E255" s="5" t="s">
        <v>89</v>
      </c>
      <c r="F255" s="4">
        <v>7.7084066189657472</v>
      </c>
      <c r="G255" s="5" t="s">
        <v>399</v>
      </c>
    </row>
    <row r="256" spans="1:7" s="4" customFormat="1">
      <c r="A256" s="4" t="s">
        <v>279</v>
      </c>
      <c r="B256" s="5" t="s">
        <v>393</v>
      </c>
      <c r="C256" s="4">
        <v>62907470</v>
      </c>
      <c r="D256" s="4" t="s">
        <v>85</v>
      </c>
      <c r="E256" s="5" t="s">
        <v>86</v>
      </c>
      <c r="F256" s="4">
        <v>8.1581676625704898</v>
      </c>
      <c r="G256" s="5" t="s">
        <v>280</v>
      </c>
    </row>
    <row r="257" spans="1:7" s="4" customFormat="1">
      <c r="A257" s="4" t="s">
        <v>281</v>
      </c>
      <c r="B257" s="5" t="s">
        <v>394</v>
      </c>
      <c r="C257" s="4">
        <v>1389894</v>
      </c>
      <c r="D257" s="4" t="s">
        <v>66</v>
      </c>
      <c r="E257" s="5" t="s">
        <v>8</v>
      </c>
      <c r="F257" s="4">
        <v>5.1859589430801094</v>
      </c>
      <c r="G257" s="5" t="s">
        <v>399</v>
      </c>
    </row>
    <row r="258" spans="1:7" s="4" customFormat="1">
      <c r="A258" s="4" t="s">
        <v>282</v>
      </c>
      <c r="B258" s="5" t="s">
        <v>394</v>
      </c>
      <c r="C258" s="4">
        <v>9939554</v>
      </c>
      <c r="D258" s="4" t="s">
        <v>85</v>
      </c>
      <c r="E258" s="5" t="s">
        <v>125</v>
      </c>
      <c r="F258" s="4">
        <v>6.2607892355224362</v>
      </c>
      <c r="G258" s="5" t="s">
        <v>399</v>
      </c>
    </row>
    <row r="259" spans="1:7" s="4" customFormat="1">
      <c r="A259" s="4" t="s">
        <v>55</v>
      </c>
      <c r="B259" s="5" t="s">
        <v>394</v>
      </c>
      <c r="C259" s="4">
        <v>24111532</v>
      </c>
      <c r="D259" s="4" t="s">
        <v>85</v>
      </c>
      <c r="E259" s="5" t="s">
        <v>89</v>
      </c>
      <c r="F259" s="4">
        <v>5.2169326263064644</v>
      </c>
      <c r="G259" s="5" t="s">
        <v>399</v>
      </c>
    </row>
    <row r="260" spans="1:7" s="4" customFormat="1">
      <c r="A260" s="4" t="s">
        <v>356</v>
      </c>
      <c r="B260" s="5" t="s">
        <v>394</v>
      </c>
      <c r="C260" s="4">
        <v>48065231</v>
      </c>
      <c r="D260" s="4" t="s">
        <v>91</v>
      </c>
      <c r="E260" s="5" t="s">
        <v>125</v>
      </c>
      <c r="F260" s="4">
        <v>7.0833211916190004</v>
      </c>
      <c r="G260" s="5" t="s">
        <v>399</v>
      </c>
    </row>
    <row r="261" spans="1:7" s="4" customFormat="1">
      <c r="A261" s="4" t="s">
        <v>357</v>
      </c>
      <c r="B261" s="5" t="s">
        <v>394</v>
      </c>
      <c r="C261" s="4">
        <v>57095734</v>
      </c>
      <c r="D261" s="4" t="s">
        <v>91</v>
      </c>
      <c r="E261" s="5" t="s">
        <v>125</v>
      </c>
      <c r="F261" s="4">
        <v>4.8911282065430504</v>
      </c>
      <c r="G261" s="5" t="s">
        <v>399</v>
      </c>
    </row>
    <row r="262" spans="1:7" s="4" customFormat="1">
      <c r="A262" s="4" t="s">
        <v>358</v>
      </c>
      <c r="B262" s="5" t="s">
        <v>395</v>
      </c>
      <c r="C262" s="4">
        <v>771233</v>
      </c>
      <c r="D262" s="4" t="s">
        <v>91</v>
      </c>
      <c r="E262" s="5" t="s">
        <v>125</v>
      </c>
      <c r="F262" s="4">
        <v>11.341366687018285</v>
      </c>
      <c r="G262" s="5" t="s">
        <v>359</v>
      </c>
    </row>
    <row r="263" spans="1:7" s="4" customFormat="1">
      <c r="A263" s="4" t="s">
        <v>360</v>
      </c>
      <c r="B263" s="5" t="s">
        <v>395</v>
      </c>
      <c r="C263" s="4">
        <v>1430911</v>
      </c>
      <c r="D263" s="4" t="s">
        <v>85</v>
      </c>
      <c r="E263" s="5" t="s">
        <v>89</v>
      </c>
      <c r="F263" s="4">
        <v>6.1284540904612639</v>
      </c>
      <c r="G263" s="5" t="s">
        <v>399</v>
      </c>
    </row>
    <row r="264" spans="1:7" s="4" customFormat="1">
      <c r="A264" s="4" t="s">
        <v>283</v>
      </c>
      <c r="B264" s="5" t="s">
        <v>395</v>
      </c>
      <c r="C264" s="4">
        <v>4383606</v>
      </c>
      <c r="D264" s="4" t="s">
        <v>85</v>
      </c>
      <c r="E264" s="5" t="s">
        <v>82</v>
      </c>
      <c r="F264" s="4">
        <v>5.4867416861149287</v>
      </c>
      <c r="G264" s="5" t="s">
        <v>399</v>
      </c>
    </row>
    <row r="265" spans="1:7" s="4" customFormat="1">
      <c r="A265" s="4" t="s">
        <v>57</v>
      </c>
      <c r="B265" s="5" t="s">
        <v>395</v>
      </c>
      <c r="C265" s="4">
        <v>34893826</v>
      </c>
      <c r="D265" s="4" t="s">
        <v>85</v>
      </c>
      <c r="E265" s="5" t="s">
        <v>89</v>
      </c>
      <c r="F265" s="4">
        <v>5.1604990805977842</v>
      </c>
      <c r="G265" s="5" t="s">
        <v>399</v>
      </c>
    </row>
    <row r="266" spans="1:7" s="4" customFormat="1">
      <c r="A266" s="4" t="s">
        <v>284</v>
      </c>
      <c r="B266" s="5" t="s">
        <v>395</v>
      </c>
      <c r="C266" s="4">
        <v>36349233</v>
      </c>
      <c r="D266" s="4" t="s">
        <v>81</v>
      </c>
      <c r="E266" s="5" t="s">
        <v>125</v>
      </c>
      <c r="F266" s="4">
        <v>4.8358579986686285</v>
      </c>
      <c r="G266" s="5" t="s">
        <v>399</v>
      </c>
    </row>
    <row r="267" spans="1:7" s="4" customFormat="1">
      <c r="A267" s="4" t="s">
        <v>361</v>
      </c>
      <c r="B267" s="5" t="s">
        <v>395</v>
      </c>
      <c r="C267" s="4">
        <v>42554880</v>
      </c>
      <c r="D267" s="4" t="s">
        <v>85</v>
      </c>
      <c r="E267" s="5" t="s">
        <v>125</v>
      </c>
      <c r="F267" s="4">
        <v>8.8036349116461174</v>
      </c>
      <c r="G267" s="5" t="s">
        <v>362</v>
      </c>
    </row>
    <row r="268" spans="1:7" s="4" customFormat="1">
      <c r="A268" s="4" t="s">
        <v>285</v>
      </c>
      <c r="B268" s="5" t="s">
        <v>395</v>
      </c>
      <c r="C268" s="4">
        <v>48170142</v>
      </c>
      <c r="D268" s="4" t="s">
        <v>91</v>
      </c>
      <c r="E268" s="5" t="s">
        <v>89</v>
      </c>
      <c r="F268" s="4">
        <v>6.4915395769068622</v>
      </c>
      <c r="G268" s="5" t="s">
        <v>399</v>
      </c>
    </row>
    <row r="269" spans="1:7" s="4" customFormat="1">
      <c r="A269" s="4" t="s">
        <v>286</v>
      </c>
      <c r="B269" s="5" t="s">
        <v>396</v>
      </c>
      <c r="C269" s="4">
        <v>786948</v>
      </c>
      <c r="D269" s="4" t="s">
        <v>91</v>
      </c>
      <c r="E269" s="5" t="s">
        <v>86</v>
      </c>
      <c r="F269" s="4">
        <v>5.5072227371327367</v>
      </c>
      <c r="G269" s="5" t="s">
        <v>399</v>
      </c>
    </row>
    <row r="270" spans="1:7" s="4" customFormat="1">
      <c r="A270" s="4" t="s">
        <v>363</v>
      </c>
      <c r="B270" s="5" t="s">
        <v>396</v>
      </c>
      <c r="C270" s="4">
        <v>1184982</v>
      </c>
      <c r="D270" s="4" t="s">
        <v>91</v>
      </c>
      <c r="E270" s="5" t="s">
        <v>125</v>
      </c>
      <c r="F270" s="4">
        <v>4.7916881328894139</v>
      </c>
      <c r="G270" s="5" t="s">
        <v>364</v>
      </c>
    </row>
    <row r="271" spans="1:7" s="4" customFormat="1">
      <c r="A271" s="4" t="s">
        <v>287</v>
      </c>
      <c r="B271" s="5" t="s">
        <v>396</v>
      </c>
      <c r="C271" s="4">
        <v>1488519</v>
      </c>
      <c r="D271" s="4" t="s">
        <v>91</v>
      </c>
      <c r="E271" s="5" t="s">
        <v>82</v>
      </c>
      <c r="F271" s="4">
        <v>13.156873324553029</v>
      </c>
      <c r="G271" s="5" t="s">
        <v>399</v>
      </c>
    </row>
    <row r="272" spans="1:7" s="4" customFormat="1">
      <c r="A272" s="4" t="s">
        <v>59</v>
      </c>
      <c r="B272" s="5" t="s">
        <v>396</v>
      </c>
      <c r="C272" s="4">
        <v>2590468</v>
      </c>
      <c r="D272" s="4" t="s">
        <v>85</v>
      </c>
      <c r="E272" s="5" t="s">
        <v>82</v>
      </c>
      <c r="F272" s="4">
        <v>5.0638315918123471</v>
      </c>
      <c r="G272" s="5" t="s">
        <v>288</v>
      </c>
    </row>
    <row r="273" spans="1:7" s="4" customFormat="1">
      <c r="A273" s="4" t="s">
        <v>289</v>
      </c>
      <c r="B273" s="5" t="s">
        <v>396</v>
      </c>
      <c r="C273" s="4">
        <v>2596706</v>
      </c>
      <c r="D273" s="4" t="s">
        <v>85</v>
      </c>
      <c r="E273" s="5" t="s">
        <v>86</v>
      </c>
      <c r="F273" s="4">
        <v>8.3340297288319487</v>
      </c>
      <c r="G273" s="5" t="s">
        <v>290</v>
      </c>
    </row>
    <row r="274" spans="1:7" s="4" customFormat="1">
      <c r="A274" s="4" t="s">
        <v>365</v>
      </c>
      <c r="B274" s="5" t="s">
        <v>396</v>
      </c>
      <c r="C274" s="4">
        <v>4105612</v>
      </c>
      <c r="D274" s="4" t="s">
        <v>66</v>
      </c>
      <c r="E274" s="5" t="s">
        <v>125</v>
      </c>
      <c r="F274" s="4">
        <v>4.7184666861426239</v>
      </c>
      <c r="G274" s="5" t="s">
        <v>366</v>
      </c>
    </row>
    <row r="275" spans="1:7" s="4" customFormat="1">
      <c r="A275" s="4" t="s">
        <v>367</v>
      </c>
      <c r="B275" s="5" t="s">
        <v>396</v>
      </c>
      <c r="C275" s="4">
        <v>4107861</v>
      </c>
      <c r="D275" s="4" t="s">
        <v>66</v>
      </c>
      <c r="E275" s="5" t="s">
        <v>125</v>
      </c>
      <c r="F275" s="4">
        <v>4.7184666861426239</v>
      </c>
      <c r="G275" s="5" t="s">
        <v>366</v>
      </c>
    </row>
    <row r="276" spans="1:7" s="4" customFormat="1" ht="15.75" thickBot="1">
      <c r="A276" s="9" t="s">
        <v>61</v>
      </c>
      <c r="B276" s="10" t="s">
        <v>396</v>
      </c>
      <c r="C276" s="9">
        <v>42144468</v>
      </c>
      <c r="D276" s="9" t="s">
        <v>91</v>
      </c>
      <c r="E276" s="10" t="s">
        <v>142</v>
      </c>
      <c r="F276" s="9">
        <v>5.0264877713167726</v>
      </c>
      <c r="G276" s="10" t="s">
        <v>399</v>
      </c>
    </row>
    <row r="277" spans="1:7" s="4" customFormat="1" ht="15.75" thickTop="1">
      <c r="A277" s="2"/>
      <c r="B277" s="6"/>
      <c r="C277" s="2"/>
      <c r="D277" s="2"/>
      <c r="E277" s="6"/>
      <c r="F277" s="2"/>
      <c r="G277" s="6"/>
    </row>
    <row r="278" spans="1:7" s="4" customFormat="1">
      <c r="A278" s="2"/>
      <c r="B278" s="6"/>
      <c r="C278" s="2"/>
      <c r="D278" s="2"/>
      <c r="E278" s="6"/>
      <c r="F278" s="2"/>
      <c r="G278" s="6"/>
    </row>
    <row r="279" spans="1:7" s="4" customFormat="1">
      <c r="A279" s="2"/>
      <c r="B279" s="6"/>
      <c r="C279" s="2"/>
      <c r="D279" s="2"/>
      <c r="E279" s="6"/>
      <c r="F279" s="2"/>
      <c r="G279" s="6"/>
    </row>
    <row r="280" spans="1:7" s="4" customFormat="1">
      <c r="A280" s="2"/>
      <c r="B280" s="6"/>
      <c r="C280" s="2"/>
      <c r="D280" s="2"/>
      <c r="E280" s="6"/>
      <c r="F280" s="2"/>
      <c r="G280" s="6"/>
    </row>
    <row r="281" spans="1:7" s="4" customFormat="1">
      <c r="A281" s="2"/>
      <c r="B281" s="6"/>
      <c r="C281" s="2"/>
      <c r="D281" s="2"/>
      <c r="E281" s="6"/>
      <c r="F281" s="2"/>
      <c r="G281" s="6"/>
    </row>
    <row r="282" spans="1:7" s="4" customFormat="1">
      <c r="A282" s="2"/>
      <c r="B282" s="6"/>
      <c r="C282" s="2"/>
      <c r="D282" s="2"/>
      <c r="E282" s="6"/>
      <c r="F282" s="2"/>
      <c r="G282" s="6"/>
    </row>
    <row r="283" spans="1:7" s="4" customFormat="1">
      <c r="A283" s="2"/>
      <c r="B283" s="6"/>
      <c r="C283" s="2"/>
      <c r="D283" s="2"/>
      <c r="E283" s="6"/>
      <c r="F283" s="2"/>
      <c r="G283" s="6"/>
    </row>
    <row r="284" spans="1:7" s="4" customFormat="1">
      <c r="A284" s="2"/>
      <c r="B284" s="6"/>
      <c r="C284" s="2"/>
      <c r="D284" s="2"/>
      <c r="E284" s="6"/>
      <c r="F284" s="2"/>
      <c r="G284" s="6"/>
    </row>
    <row r="285" spans="1:7" s="4" customFormat="1">
      <c r="A285" s="2"/>
      <c r="B285" s="6"/>
      <c r="C285" s="2"/>
      <c r="D285" s="2"/>
      <c r="E285" s="6"/>
      <c r="F285" s="2"/>
      <c r="G285" s="6"/>
    </row>
    <row r="286" spans="1:7" s="4" customFormat="1">
      <c r="A286" s="2"/>
      <c r="B286" s="6"/>
      <c r="C286" s="2"/>
      <c r="D286" s="2"/>
      <c r="E286" s="6"/>
      <c r="F286" s="2"/>
      <c r="G286" s="6"/>
    </row>
    <row r="287" spans="1:7" s="4" customFormat="1">
      <c r="A287" s="2"/>
      <c r="B287" s="6"/>
      <c r="C287" s="2"/>
      <c r="D287" s="2"/>
      <c r="E287" s="6"/>
      <c r="F287" s="2"/>
      <c r="G287" s="6"/>
    </row>
    <row r="288" spans="1:7" s="4" customFormat="1">
      <c r="A288" s="2"/>
      <c r="B288" s="6"/>
      <c r="C288" s="2"/>
      <c r="D288" s="2"/>
      <c r="E288" s="6"/>
      <c r="F288" s="2"/>
      <c r="G288" s="6"/>
    </row>
    <row r="289" spans="1:7" s="4" customFormat="1">
      <c r="A289" s="2"/>
      <c r="B289" s="6"/>
      <c r="C289" s="2"/>
      <c r="D289" s="2"/>
      <c r="E289" s="6"/>
      <c r="F289" s="2"/>
      <c r="G289" s="6"/>
    </row>
    <row r="290" spans="1:7" s="4" customFormat="1">
      <c r="A290" s="2"/>
      <c r="B290" s="6"/>
      <c r="C290" s="2"/>
      <c r="D290" s="2"/>
      <c r="E290" s="6"/>
      <c r="F290" s="2"/>
      <c r="G290" s="6"/>
    </row>
    <row r="291" spans="1:7" s="4" customFormat="1">
      <c r="A291" s="2"/>
      <c r="B291" s="6"/>
      <c r="C291" s="2"/>
      <c r="D291" s="2"/>
      <c r="E291" s="6"/>
      <c r="F291" s="2"/>
      <c r="G291" s="6"/>
    </row>
    <row r="292" spans="1:7" s="4" customFormat="1">
      <c r="A292" s="2"/>
      <c r="B292" s="6"/>
      <c r="C292" s="2"/>
      <c r="D292" s="2"/>
      <c r="E292" s="6"/>
      <c r="F292" s="2"/>
      <c r="G292" s="6"/>
    </row>
    <row r="293" spans="1:7" s="4" customFormat="1">
      <c r="A293" s="2"/>
      <c r="B293" s="6"/>
      <c r="C293" s="2"/>
      <c r="D293" s="2"/>
      <c r="E293" s="6"/>
      <c r="F293" s="2"/>
      <c r="G293" s="6"/>
    </row>
    <row r="294" spans="1:7" s="4" customFormat="1">
      <c r="A294" s="2"/>
      <c r="B294" s="6"/>
      <c r="C294" s="2"/>
      <c r="D294" s="2"/>
      <c r="E294" s="6"/>
      <c r="F294" s="2"/>
      <c r="G294" s="6"/>
    </row>
    <row r="295" spans="1:7" s="4" customFormat="1">
      <c r="A295" s="2"/>
      <c r="B295" s="6"/>
      <c r="C295" s="2"/>
      <c r="D295" s="2"/>
      <c r="E295" s="6"/>
      <c r="F295" s="2"/>
      <c r="G295" s="6"/>
    </row>
    <row r="296" spans="1:7" s="4" customFormat="1">
      <c r="A296" s="2"/>
      <c r="B296" s="6"/>
      <c r="C296" s="2"/>
      <c r="D296" s="2"/>
      <c r="E296" s="6"/>
      <c r="F296" s="2"/>
      <c r="G296" s="6"/>
    </row>
    <row r="297" spans="1:7" s="4" customFormat="1">
      <c r="A297" s="2"/>
      <c r="B297" s="6"/>
      <c r="C297" s="2"/>
      <c r="D297" s="2"/>
      <c r="E297" s="6"/>
      <c r="F297" s="2"/>
      <c r="G297" s="6"/>
    </row>
    <row r="298" spans="1:7" s="4" customFormat="1">
      <c r="A298" s="2"/>
      <c r="B298" s="6"/>
      <c r="C298" s="2"/>
      <c r="D298" s="2"/>
      <c r="E298" s="6"/>
      <c r="F298" s="2"/>
      <c r="G298" s="6"/>
    </row>
    <row r="299" spans="1:7" s="4" customFormat="1">
      <c r="A299" s="2"/>
      <c r="B299" s="6"/>
      <c r="C299" s="2"/>
      <c r="D299" s="2"/>
      <c r="E299" s="6"/>
      <c r="F299" s="2"/>
      <c r="G299" s="6"/>
    </row>
    <row r="300" spans="1:7" s="4" customFormat="1">
      <c r="A300" s="2"/>
      <c r="B300" s="6"/>
      <c r="C300" s="2"/>
      <c r="D300" s="2"/>
      <c r="E300" s="6"/>
      <c r="F300" s="2"/>
      <c r="G300" s="6"/>
    </row>
    <row r="301" spans="1:7" s="4" customFormat="1">
      <c r="A301" s="2"/>
      <c r="B301" s="6"/>
      <c r="C301" s="2"/>
      <c r="D301" s="2"/>
      <c r="E301" s="6"/>
      <c r="F301" s="2"/>
      <c r="G301" s="6"/>
    </row>
    <row r="302" spans="1:7" s="4" customFormat="1">
      <c r="A302" s="2"/>
      <c r="B302" s="6"/>
      <c r="C302" s="2"/>
      <c r="D302" s="2"/>
      <c r="E302" s="6"/>
      <c r="F302" s="2"/>
      <c r="G302" s="6"/>
    </row>
    <row r="303" spans="1:7" s="4" customFormat="1">
      <c r="A303" s="2"/>
      <c r="B303" s="6"/>
      <c r="C303" s="2"/>
      <c r="D303" s="2"/>
      <c r="E303" s="6"/>
      <c r="F303" s="2"/>
      <c r="G303" s="6"/>
    </row>
    <row r="304" spans="1:7" s="4" customFormat="1">
      <c r="A304" s="2"/>
      <c r="B304" s="6"/>
      <c r="C304" s="2"/>
      <c r="D304" s="2"/>
      <c r="E304" s="6"/>
      <c r="F304" s="2"/>
      <c r="G304" s="6"/>
    </row>
    <row r="305" spans="1:7" s="4" customFormat="1">
      <c r="A305" s="2"/>
      <c r="B305" s="6"/>
      <c r="C305" s="2"/>
      <c r="D305" s="2"/>
      <c r="E305" s="6"/>
      <c r="F305" s="2"/>
      <c r="G305" s="6"/>
    </row>
    <row r="306" spans="1:7" s="4" customFormat="1">
      <c r="A306" s="2"/>
      <c r="B306" s="6"/>
      <c r="C306" s="2"/>
      <c r="D306" s="2"/>
      <c r="E306" s="6"/>
      <c r="F306" s="2"/>
      <c r="G306" s="6"/>
    </row>
    <row r="307" spans="1:7" s="4" customFormat="1">
      <c r="A307" s="2"/>
      <c r="B307" s="6"/>
      <c r="C307" s="2"/>
      <c r="D307" s="2"/>
      <c r="E307" s="6"/>
      <c r="F307" s="2"/>
      <c r="G307" s="6"/>
    </row>
    <row r="308" spans="1:7" s="4" customFormat="1">
      <c r="A308" s="2"/>
      <c r="B308" s="6"/>
      <c r="C308" s="2"/>
      <c r="D308" s="2"/>
      <c r="E308" s="6"/>
      <c r="F308" s="2"/>
      <c r="G308" s="6"/>
    </row>
    <row r="309" spans="1:7" s="4" customFormat="1">
      <c r="A309" s="2"/>
      <c r="B309" s="6"/>
      <c r="C309" s="2"/>
      <c r="D309" s="2"/>
      <c r="E309" s="6"/>
      <c r="F309" s="2"/>
      <c r="G309" s="6"/>
    </row>
    <row r="310" spans="1:7" s="4" customFormat="1">
      <c r="A310" s="2"/>
      <c r="B310" s="6"/>
      <c r="C310" s="2"/>
      <c r="D310" s="2"/>
      <c r="E310" s="6"/>
      <c r="F310" s="2"/>
      <c r="G310" s="6"/>
    </row>
    <row r="311" spans="1:7" s="4" customFormat="1">
      <c r="A311" s="2"/>
      <c r="B311" s="6"/>
      <c r="C311" s="2"/>
      <c r="D311" s="2"/>
      <c r="E311" s="6"/>
      <c r="F311" s="2"/>
      <c r="G311" s="6"/>
    </row>
    <row r="312" spans="1:7" s="4" customFormat="1">
      <c r="A312" s="2"/>
      <c r="B312" s="6"/>
      <c r="C312" s="2"/>
      <c r="D312" s="2"/>
      <c r="E312" s="6"/>
      <c r="F312" s="2"/>
      <c r="G312" s="6"/>
    </row>
    <row r="313" spans="1:7" s="4" customFormat="1">
      <c r="A313" s="2"/>
      <c r="B313" s="6"/>
      <c r="C313" s="2"/>
      <c r="D313" s="2"/>
      <c r="E313" s="6"/>
      <c r="F313" s="2"/>
      <c r="G313" s="6"/>
    </row>
    <row r="314" spans="1:7" s="4" customFormat="1">
      <c r="A314" s="2"/>
      <c r="B314" s="6"/>
      <c r="C314" s="2"/>
      <c r="D314" s="2"/>
      <c r="E314" s="6"/>
      <c r="F314" s="2"/>
      <c r="G314" s="6"/>
    </row>
    <row r="315" spans="1:7" s="4" customFormat="1">
      <c r="A315" s="2"/>
      <c r="B315" s="6"/>
      <c r="C315" s="2"/>
      <c r="D315" s="2"/>
      <c r="E315" s="6"/>
      <c r="F315" s="2"/>
      <c r="G315" s="6"/>
    </row>
    <row r="316" spans="1:7" s="4" customFormat="1">
      <c r="A316" s="2"/>
      <c r="B316" s="6"/>
      <c r="C316" s="2"/>
      <c r="D316" s="2"/>
      <c r="E316" s="6"/>
      <c r="F316" s="2"/>
      <c r="G316" s="6"/>
    </row>
    <row r="317" spans="1:7" s="4" customFormat="1">
      <c r="A317" s="2"/>
      <c r="B317" s="6"/>
      <c r="C317" s="2"/>
      <c r="D317" s="2"/>
      <c r="E317" s="6"/>
      <c r="F317" s="2"/>
      <c r="G317" s="6"/>
    </row>
    <row r="318" spans="1:7" s="4" customFormat="1">
      <c r="A318" s="2"/>
      <c r="B318" s="6"/>
      <c r="C318" s="2"/>
      <c r="D318" s="2"/>
      <c r="E318" s="6"/>
      <c r="F318" s="2"/>
      <c r="G318" s="6"/>
    </row>
    <row r="319" spans="1:7" s="4" customFormat="1">
      <c r="A319" s="2"/>
      <c r="B319" s="6"/>
      <c r="C319" s="2"/>
      <c r="D319" s="2"/>
      <c r="E319" s="6"/>
      <c r="F319" s="2"/>
      <c r="G319" s="6"/>
    </row>
    <row r="320" spans="1:7" s="4" customFormat="1">
      <c r="A320" s="2"/>
      <c r="B320" s="6"/>
      <c r="C320" s="2"/>
      <c r="D320" s="2"/>
      <c r="E320" s="6"/>
      <c r="F320" s="2"/>
      <c r="G320" s="6"/>
    </row>
    <row r="321" spans="1:7" s="4" customFormat="1">
      <c r="A321" s="2"/>
      <c r="B321" s="6"/>
      <c r="C321" s="2"/>
      <c r="D321" s="2"/>
      <c r="E321" s="6"/>
      <c r="F321" s="2"/>
      <c r="G321" s="6"/>
    </row>
    <row r="322" spans="1:7" s="4" customFormat="1">
      <c r="A322" s="2"/>
      <c r="B322" s="6"/>
      <c r="C322" s="2"/>
      <c r="D322" s="2"/>
      <c r="E322" s="6"/>
      <c r="F322" s="2"/>
      <c r="G322" s="6"/>
    </row>
    <row r="323" spans="1:7" s="4" customFormat="1">
      <c r="A323" s="2"/>
      <c r="B323" s="6"/>
      <c r="C323" s="2"/>
      <c r="D323" s="2"/>
      <c r="E323" s="6"/>
      <c r="F323" s="2"/>
      <c r="G323" s="6"/>
    </row>
    <row r="324" spans="1:7" s="4" customFormat="1">
      <c r="A324" s="2"/>
      <c r="B324" s="6"/>
      <c r="C324" s="2"/>
      <c r="D324" s="2"/>
      <c r="E324" s="6"/>
      <c r="F324" s="2"/>
      <c r="G324" s="6"/>
    </row>
    <row r="325" spans="1:7" s="4" customFormat="1">
      <c r="A325" s="2"/>
      <c r="B325" s="6"/>
      <c r="C325" s="2"/>
      <c r="D325" s="2"/>
      <c r="E325" s="6"/>
      <c r="F325" s="2"/>
      <c r="G325" s="6"/>
    </row>
    <row r="326" spans="1:7" s="4" customFormat="1">
      <c r="A326" s="2"/>
      <c r="B326" s="6"/>
      <c r="C326" s="2"/>
      <c r="D326" s="2"/>
      <c r="E326" s="6"/>
      <c r="F326" s="2"/>
      <c r="G326" s="6"/>
    </row>
    <row r="327" spans="1:7" s="4" customFormat="1">
      <c r="A327" s="2"/>
      <c r="B327" s="6"/>
      <c r="C327" s="2"/>
      <c r="D327" s="2"/>
      <c r="E327" s="6"/>
      <c r="F327" s="2"/>
      <c r="G327" s="6"/>
    </row>
    <row r="328" spans="1:7" s="4" customFormat="1">
      <c r="A328" s="2"/>
      <c r="B328" s="6"/>
      <c r="C328" s="2"/>
      <c r="D328" s="2"/>
      <c r="E328" s="6"/>
      <c r="F328" s="2"/>
      <c r="G328" s="6"/>
    </row>
    <row r="329" spans="1:7" s="4" customFormat="1">
      <c r="A329" s="2"/>
      <c r="B329" s="6"/>
      <c r="C329" s="2"/>
      <c r="D329" s="2"/>
      <c r="E329" s="6"/>
      <c r="F329" s="2"/>
      <c r="G329" s="6"/>
    </row>
    <row r="330" spans="1:7" s="4" customFormat="1">
      <c r="A330" s="2"/>
      <c r="B330" s="6"/>
      <c r="C330" s="2"/>
      <c r="D330" s="2"/>
      <c r="E330" s="6"/>
      <c r="F330" s="2"/>
      <c r="G330" s="6"/>
    </row>
    <row r="331" spans="1:7" s="4" customFormat="1">
      <c r="A331" s="2"/>
      <c r="B331" s="6"/>
      <c r="C331" s="2"/>
      <c r="D331" s="2"/>
      <c r="E331" s="6"/>
      <c r="F331" s="2"/>
      <c r="G331" s="6"/>
    </row>
    <row r="332" spans="1:7" s="4" customFormat="1">
      <c r="A332" s="2"/>
      <c r="B332" s="6"/>
      <c r="C332" s="2"/>
      <c r="D332" s="2"/>
      <c r="E332" s="6"/>
      <c r="F332" s="2"/>
      <c r="G332" s="6"/>
    </row>
    <row r="333" spans="1:7" s="4" customFormat="1">
      <c r="A333" s="2"/>
      <c r="B333" s="6"/>
      <c r="C333" s="2"/>
      <c r="D333" s="2"/>
      <c r="E333" s="6"/>
      <c r="F333" s="2"/>
      <c r="G333" s="6"/>
    </row>
    <row r="334" spans="1:7" s="4" customFormat="1">
      <c r="A334" s="2"/>
      <c r="B334" s="6"/>
      <c r="C334" s="2"/>
      <c r="D334" s="2"/>
      <c r="E334" s="6"/>
      <c r="F334" s="2"/>
      <c r="G334" s="6"/>
    </row>
    <row r="335" spans="1:7" s="4" customFormat="1">
      <c r="A335" s="2"/>
      <c r="B335" s="6"/>
      <c r="C335" s="2"/>
      <c r="D335" s="2"/>
      <c r="E335" s="6"/>
      <c r="F335" s="2"/>
      <c r="G335" s="6"/>
    </row>
    <row r="336" spans="1:7" s="4" customFormat="1">
      <c r="A336" s="2"/>
      <c r="B336" s="6"/>
      <c r="C336" s="2"/>
      <c r="D336" s="2"/>
      <c r="E336" s="6"/>
      <c r="F336" s="2"/>
      <c r="G336" s="6"/>
    </row>
    <row r="337" spans="1:7" s="4" customFormat="1">
      <c r="A337" s="2"/>
      <c r="B337" s="6"/>
      <c r="C337" s="2"/>
      <c r="D337" s="2"/>
      <c r="E337" s="6"/>
      <c r="F337" s="2"/>
      <c r="G337" s="6"/>
    </row>
    <row r="338" spans="1:7" s="4" customFormat="1">
      <c r="A338" s="2"/>
      <c r="B338" s="6"/>
      <c r="C338" s="2"/>
      <c r="D338" s="2"/>
      <c r="E338" s="6"/>
      <c r="F338" s="2"/>
      <c r="G338" s="6"/>
    </row>
    <row r="339" spans="1:7" s="4" customFormat="1">
      <c r="A339" s="2"/>
      <c r="B339" s="6"/>
      <c r="C339" s="2"/>
      <c r="D339" s="2"/>
      <c r="E339" s="6"/>
      <c r="F339" s="2"/>
      <c r="G339" s="6"/>
    </row>
    <row r="340" spans="1:7" s="4" customFormat="1">
      <c r="A340" s="2"/>
      <c r="B340" s="6"/>
      <c r="C340" s="2"/>
      <c r="D340" s="2"/>
      <c r="E340" s="6"/>
      <c r="F340" s="2"/>
      <c r="G340" s="6"/>
    </row>
    <row r="341" spans="1:7" s="4" customFormat="1">
      <c r="A341" s="2"/>
      <c r="B341" s="6"/>
      <c r="C341" s="2"/>
      <c r="D341" s="2"/>
      <c r="E341" s="6"/>
      <c r="F341" s="2"/>
      <c r="G341" s="6"/>
    </row>
    <row r="342" spans="1:7" s="4" customFormat="1">
      <c r="A342" s="2"/>
      <c r="B342" s="6"/>
      <c r="C342" s="2"/>
      <c r="D342" s="2"/>
      <c r="E342" s="6"/>
      <c r="F342" s="2"/>
      <c r="G342" s="6"/>
    </row>
    <row r="343" spans="1:7" s="4" customFormat="1">
      <c r="A343" s="2"/>
      <c r="B343" s="6"/>
      <c r="C343" s="2"/>
      <c r="D343" s="2"/>
      <c r="E343" s="6"/>
      <c r="F343" s="2"/>
      <c r="G343" s="6"/>
    </row>
    <row r="344" spans="1:7" s="4" customFormat="1">
      <c r="A344" s="2"/>
      <c r="B344" s="6"/>
      <c r="C344" s="2"/>
      <c r="D344" s="2"/>
      <c r="E344" s="6"/>
      <c r="F344" s="2"/>
      <c r="G344" s="6"/>
    </row>
    <row r="345" spans="1:7" s="4" customFormat="1">
      <c r="A345" s="2"/>
      <c r="B345" s="6"/>
      <c r="C345" s="2"/>
      <c r="D345" s="2"/>
      <c r="E345" s="6"/>
      <c r="F345" s="2"/>
      <c r="G345" s="6"/>
    </row>
    <row r="346" spans="1:7" s="4" customFormat="1">
      <c r="A346" s="2"/>
      <c r="B346" s="6"/>
      <c r="C346" s="2"/>
      <c r="D346" s="2"/>
      <c r="E346" s="6"/>
      <c r="F346" s="2"/>
      <c r="G346" s="6"/>
    </row>
    <row r="347" spans="1:7" s="4" customFormat="1">
      <c r="A347" s="2"/>
      <c r="B347" s="6"/>
      <c r="C347" s="2"/>
      <c r="D347" s="2"/>
      <c r="E347" s="6"/>
      <c r="F347" s="2"/>
      <c r="G347" s="6"/>
    </row>
    <row r="348" spans="1:7" s="4" customFormat="1">
      <c r="A348" s="2"/>
      <c r="B348" s="6"/>
      <c r="C348" s="2"/>
      <c r="D348" s="2"/>
      <c r="E348" s="6"/>
      <c r="F348" s="2"/>
      <c r="G348" s="6"/>
    </row>
    <row r="349" spans="1:7" s="4" customFormat="1">
      <c r="A349" s="2"/>
      <c r="B349" s="6"/>
      <c r="C349" s="2"/>
      <c r="D349" s="2"/>
      <c r="E349" s="6"/>
      <c r="F349" s="2"/>
      <c r="G349" s="6"/>
    </row>
    <row r="350" spans="1:7" s="4" customFormat="1">
      <c r="A350" s="2"/>
      <c r="B350" s="6"/>
      <c r="C350" s="2"/>
      <c r="D350" s="2"/>
      <c r="E350" s="6"/>
      <c r="F350" s="2"/>
      <c r="G350" s="6"/>
    </row>
    <row r="351" spans="1:7" s="4" customFormat="1">
      <c r="A351" s="2"/>
      <c r="B351" s="6"/>
      <c r="C351" s="2"/>
      <c r="D351" s="2"/>
      <c r="E351" s="6"/>
      <c r="F351" s="2"/>
      <c r="G351" s="6"/>
    </row>
    <row r="352" spans="1:7" s="4" customFormat="1">
      <c r="A352" s="2"/>
      <c r="B352" s="6"/>
      <c r="C352" s="2"/>
      <c r="D352" s="2"/>
      <c r="E352" s="6"/>
      <c r="F352" s="2"/>
      <c r="G352" s="6"/>
    </row>
    <row r="353" spans="1:7" s="4" customFormat="1">
      <c r="A353" s="2"/>
      <c r="B353" s="6"/>
      <c r="C353" s="2"/>
      <c r="D353" s="2"/>
      <c r="E353" s="6"/>
      <c r="F353" s="2"/>
      <c r="G353" s="6"/>
    </row>
    <row r="354" spans="1:7" s="4" customFormat="1">
      <c r="A354" s="2"/>
      <c r="B354" s="6"/>
      <c r="C354" s="2"/>
      <c r="D354" s="2"/>
      <c r="E354" s="6"/>
      <c r="F354" s="2"/>
      <c r="G354" s="6"/>
    </row>
    <row r="355" spans="1:7" s="4" customFormat="1">
      <c r="A355" s="2"/>
      <c r="B355" s="6"/>
      <c r="C355" s="2"/>
      <c r="D355" s="2"/>
      <c r="E355" s="6"/>
      <c r="F355" s="2"/>
      <c r="G355" s="6"/>
    </row>
    <row r="356" spans="1:7" s="4" customFormat="1">
      <c r="A356" s="2"/>
      <c r="B356" s="6"/>
      <c r="C356" s="2"/>
      <c r="D356" s="2"/>
      <c r="E356" s="6"/>
      <c r="F356" s="2"/>
      <c r="G356" s="6"/>
    </row>
    <row r="357" spans="1:7" s="4" customFormat="1">
      <c r="A357" s="2"/>
      <c r="B357" s="6"/>
      <c r="C357" s="2"/>
      <c r="D357" s="2"/>
      <c r="E357" s="6"/>
      <c r="F357" s="2"/>
      <c r="G357" s="6"/>
    </row>
    <row r="358" spans="1:7" s="4" customFormat="1">
      <c r="A358" s="2"/>
      <c r="B358" s="6"/>
      <c r="C358" s="2"/>
      <c r="D358" s="2"/>
      <c r="E358" s="6"/>
      <c r="F358" s="2"/>
      <c r="G358" s="6"/>
    </row>
    <row r="359" spans="1:7" s="4" customFormat="1">
      <c r="A359" s="2"/>
      <c r="B359" s="6"/>
      <c r="C359" s="2"/>
      <c r="D359" s="2"/>
      <c r="E359" s="6"/>
      <c r="F359" s="2"/>
      <c r="G359" s="6"/>
    </row>
    <row r="360" spans="1:7" s="4" customFormat="1">
      <c r="A360" s="2"/>
      <c r="B360" s="6"/>
      <c r="C360" s="2"/>
      <c r="D360" s="2"/>
      <c r="E360" s="6"/>
      <c r="F360" s="2"/>
      <c r="G360" s="6"/>
    </row>
    <row r="361" spans="1:7" s="4" customFormat="1">
      <c r="A361" s="2"/>
      <c r="B361" s="6"/>
      <c r="C361" s="2"/>
      <c r="D361" s="2"/>
      <c r="E361" s="6"/>
      <c r="F361" s="2"/>
      <c r="G361" s="6"/>
    </row>
    <row r="362" spans="1:7" s="4" customFormat="1">
      <c r="A362" s="2"/>
      <c r="B362" s="6"/>
      <c r="C362" s="2"/>
      <c r="D362" s="2"/>
      <c r="E362" s="6"/>
      <c r="F362" s="2"/>
      <c r="G362" s="6"/>
    </row>
    <row r="363" spans="1:7" s="4" customFormat="1">
      <c r="A363" s="2"/>
      <c r="B363" s="6"/>
      <c r="C363" s="2"/>
      <c r="D363" s="2"/>
      <c r="E363" s="6"/>
      <c r="F363" s="2"/>
      <c r="G363" s="6"/>
    </row>
    <row r="364" spans="1:7" s="4" customFormat="1">
      <c r="A364" s="2"/>
      <c r="B364" s="6"/>
      <c r="C364" s="2"/>
      <c r="D364" s="2"/>
      <c r="E364" s="6"/>
      <c r="F364" s="2"/>
      <c r="G364" s="6"/>
    </row>
    <row r="365" spans="1:7" s="4" customFormat="1">
      <c r="A365" s="2"/>
      <c r="B365" s="6"/>
      <c r="C365" s="2"/>
      <c r="D365" s="2"/>
      <c r="E365" s="6"/>
      <c r="F365" s="2"/>
      <c r="G365" s="6"/>
    </row>
    <row r="366" spans="1:7" s="4" customFormat="1">
      <c r="A366" s="2"/>
      <c r="B366" s="6"/>
      <c r="C366" s="2"/>
      <c r="D366" s="2"/>
      <c r="E366" s="6"/>
      <c r="F366" s="2"/>
      <c r="G366" s="6"/>
    </row>
    <row r="367" spans="1:7" s="4" customFormat="1">
      <c r="A367" s="2"/>
      <c r="B367" s="6"/>
      <c r="C367" s="2"/>
      <c r="D367" s="2"/>
      <c r="E367" s="6"/>
      <c r="F367" s="2"/>
      <c r="G367" s="6"/>
    </row>
    <row r="368" spans="1:7" s="4" customFormat="1">
      <c r="A368" s="2"/>
      <c r="B368" s="6"/>
      <c r="C368" s="2"/>
      <c r="D368" s="2"/>
      <c r="E368" s="6"/>
      <c r="F368" s="2"/>
      <c r="G368" s="6"/>
    </row>
    <row r="369" spans="1:7" s="4" customFormat="1">
      <c r="A369" s="2"/>
      <c r="B369" s="6"/>
      <c r="C369" s="2"/>
      <c r="D369" s="2"/>
      <c r="E369" s="6"/>
      <c r="F369" s="2"/>
      <c r="G369" s="6"/>
    </row>
    <row r="370" spans="1:7" s="4" customFormat="1">
      <c r="A370" s="2"/>
      <c r="B370" s="6"/>
      <c r="C370" s="2"/>
      <c r="D370" s="2"/>
      <c r="E370" s="6"/>
      <c r="F370" s="2"/>
      <c r="G370" s="6"/>
    </row>
    <row r="371" spans="1:7" s="4" customFormat="1">
      <c r="A371" s="2"/>
      <c r="B371" s="6"/>
      <c r="C371" s="2"/>
      <c r="D371" s="2"/>
      <c r="E371" s="6"/>
      <c r="F371" s="2"/>
      <c r="G371" s="6"/>
    </row>
    <row r="372" spans="1:7" s="4" customFormat="1">
      <c r="A372" s="2"/>
      <c r="B372" s="6"/>
      <c r="C372" s="2"/>
      <c r="D372" s="2"/>
      <c r="E372" s="6"/>
      <c r="F372" s="2"/>
      <c r="G372" s="6"/>
    </row>
    <row r="373" spans="1:7" s="4" customFormat="1">
      <c r="A373" s="2"/>
      <c r="B373" s="6"/>
      <c r="C373" s="2"/>
      <c r="D373" s="2"/>
      <c r="E373" s="6"/>
      <c r="F373" s="2"/>
      <c r="G373" s="6"/>
    </row>
    <row r="374" spans="1:7" s="4" customFormat="1">
      <c r="A374" s="2"/>
      <c r="B374" s="6"/>
      <c r="C374" s="2"/>
      <c r="D374" s="2"/>
      <c r="E374" s="6"/>
      <c r="F374" s="2"/>
      <c r="G374" s="6"/>
    </row>
    <row r="375" spans="1:7" s="4" customFormat="1">
      <c r="A375" s="2"/>
      <c r="B375" s="6"/>
      <c r="C375" s="2"/>
      <c r="D375" s="2"/>
      <c r="E375" s="6"/>
      <c r="F375" s="2"/>
      <c r="G375" s="6"/>
    </row>
    <row r="376" spans="1:7" s="4" customFormat="1">
      <c r="A376" s="2"/>
      <c r="B376" s="6"/>
      <c r="C376" s="2"/>
      <c r="D376" s="2"/>
      <c r="E376" s="6"/>
      <c r="F376" s="2"/>
      <c r="G376" s="6"/>
    </row>
    <row r="377" spans="1:7" s="4" customFormat="1">
      <c r="A377" s="2"/>
      <c r="B377" s="6"/>
      <c r="C377" s="2"/>
      <c r="D377" s="2"/>
      <c r="E377" s="6"/>
      <c r="F377" s="2"/>
      <c r="G377" s="6"/>
    </row>
    <row r="378" spans="1:7" s="4" customFormat="1">
      <c r="A378" s="2"/>
      <c r="B378" s="6"/>
      <c r="C378" s="2"/>
      <c r="D378" s="2"/>
      <c r="E378" s="6"/>
      <c r="F378" s="2"/>
      <c r="G378" s="6"/>
    </row>
    <row r="379" spans="1:7" s="4" customFormat="1">
      <c r="A379" s="2"/>
      <c r="B379" s="6"/>
      <c r="C379" s="2"/>
      <c r="D379" s="2"/>
      <c r="E379" s="6"/>
      <c r="F379" s="2"/>
      <c r="G379" s="6"/>
    </row>
    <row r="380" spans="1:7" s="4" customFormat="1">
      <c r="A380" s="2"/>
      <c r="B380" s="6"/>
      <c r="C380" s="2"/>
      <c r="D380" s="2"/>
      <c r="E380" s="6"/>
      <c r="F380" s="2"/>
      <c r="G380" s="6"/>
    </row>
    <row r="381" spans="1:7" s="4" customFormat="1">
      <c r="A381" s="2"/>
      <c r="B381" s="6"/>
      <c r="C381" s="2"/>
      <c r="D381" s="2"/>
      <c r="E381" s="6"/>
      <c r="F381" s="2"/>
      <c r="G381" s="6"/>
    </row>
    <row r="382" spans="1:7" s="4" customFormat="1">
      <c r="A382" s="2"/>
      <c r="B382" s="6"/>
      <c r="C382" s="2"/>
      <c r="D382" s="2"/>
      <c r="E382" s="6"/>
      <c r="F382" s="2"/>
      <c r="G382" s="6"/>
    </row>
    <row r="383" spans="1:7" s="4" customFormat="1">
      <c r="A383" s="2"/>
      <c r="B383" s="6"/>
      <c r="C383" s="2"/>
      <c r="D383" s="2"/>
      <c r="E383" s="6"/>
      <c r="F383" s="2"/>
      <c r="G383" s="6"/>
    </row>
    <row r="384" spans="1:7" s="4" customFormat="1">
      <c r="A384" s="2"/>
      <c r="B384" s="6"/>
      <c r="C384" s="2"/>
      <c r="D384" s="2"/>
      <c r="E384" s="6"/>
      <c r="F384" s="2"/>
      <c r="G384" s="6"/>
    </row>
    <row r="385" spans="1:7" s="4" customFormat="1">
      <c r="A385" s="2"/>
      <c r="B385" s="6"/>
      <c r="C385" s="2"/>
      <c r="D385" s="2"/>
      <c r="E385" s="6"/>
      <c r="F385" s="2"/>
      <c r="G385" s="6"/>
    </row>
    <row r="386" spans="1:7" s="4" customFormat="1">
      <c r="A386" s="2"/>
      <c r="B386" s="6"/>
      <c r="C386" s="2"/>
      <c r="D386" s="2"/>
      <c r="E386" s="6"/>
      <c r="F386" s="2"/>
      <c r="G386" s="6"/>
    </row>
    <row r="387" spans="1:7" s="4" customFormat="1">
      <c r="A387" s="2"/>
      <c r="B387" s="6"/>
      <c r="C387" s="2"/>
      <c r="D387" s="2"/>
      <c r="E387" s="6"/>
      <c r="F387" s="2"/>
      <c r="G387" s="6"/>
    </row>
    <row r="388" spans="1:7" s="4" customFormat="1">
      <c r="A388" s="2"/>
      <c r="B388" s="6"/>
      <c r="C388" s="2"/>
      <c r="D388" s="2"/>
      <c r="E388" s="6"/>
      <c r="F388" s="2"/>
      <c r="G388" s="6"/>
    </row>
    <row r="389" spans="1:7" s="4" customFormat="1">
      <c r="A389" s="2"/>
      <c r="B389" s="6"/>
      <c r="C389" s="2"/>
      <c r="D389" s="2"/>
      <c r="E389" s="6"/>
      <c r="F389" s="2"/>
      <c r="G389" s="6"/>
    </row>
    <row r="390" spans="1:7" s="4" customFormat="1">
      <c r="A390" s="2"/>
      <c r="B390" s="6"/>
      <c r="C390" s="2"/>
      <c r="D390" s="2"/>
      <c r="E390" s="6"/>
      <c r="F390" s="2"/>
      <c r="G390" s="6"/>
    </row>
    <row r="391" spans="1:7" s="4" customFormat="1">
      <c r="A391" s="2"/>
      <c r="B391" s="6"/>
      <c r="C391" s="2"/>
      <c r="D391" s="2"/>
      <c r="E391" s="6"/>
      <c r="F391" s="2"/>
      <c r="G391" s="6"/>
    </row>
    <row r="392" spans="1:7" s="4" customFormat="1">
      <c r="A392" s="2"/>
      <c r="B392" s="6"/>
      <c r="C392" s="2"/>
      <c r="D392" s="2"/>
      <c r="E392" s="6"/>
      <c r="F392" s="2"/>
      <c r="G392" s="6"/>
    </row>
    <row r="393" spans="1:7" s="4" customFormat="1">
      <c r="A393" s="2"/>
      <c r="B393" s="6"/>
      <c r="C393" s="2"/>
      <c r="D393" s="2"/>
      <c r="E393" s="6"/>
      <c r="F393" s="2"/>
      <c r="G393" s="6"/>
    </row>
    <row r="394" spans="1:7" s="4" customFormat="1">
      <c r="A394" s="2"/>
      <c r="B394" s="6"/>
      <c r="C394" s="2"/>
      <c r="D394" s="2"/>
      <c r="E394" s="6"/>
      <c r="F394" s="2"/>
      <c r="G394" s="6"/>
    </row>
    <row r="395" spans="1:7" s="4" customFormat="1">
      <c r="A395" s="2"/>
      <c r="B395" s="6"/>
      <c r="C395" s="2"/>
      <c r="D395" s="2"/>
      <c r="E395" s="6"/>
      <c r="F395" s="2"/>
      <c r="G395" s="6"/>
    </row>
    <row r="396" spans="1:7" s="4" customFormat="1">
      <c r="A396" s="2"/>
      <c r="B396" s="6"/>
      <c r="C396" s="2"/>
      <c r="D396" s="2"/>
      <c r="E396" s="6"/>
      <c r="F396" s="2"/>
      <c r="G396" s="6"/>
    </row>
    <row r="397" spans="1:7" s="4" customFormat="1">
      <c r="A397" s="2"/>
      <c r="B397" s="6"/>
      <c r="C397" s="2"/>
      <c r="D397" s="2"/>
      <c r="E397" s="6"/>
      <c r="F397" s="2"/>
      <c r="G397" s="6"/>
    </row>
    <row r="398" spans="1:7" s="4" customFormat="1">
      <c r="A398" s="2"/>
      <c r="B398" s="6"/>
      <c r="C398" s="2"/>
      <c r="D398" s="2"/>
      <c r="E398" s="6"/>
      <c r="F398" s="2"/>
      <c r="G398" s="6"/>
    </row>
    <row r="399" spans="1:7" s="4" customFormat="1">
      <c r="A399" s="2"/>
      <c r="B399" s="6"/>
      <c r="C399" s="2"/>
      <c r="D399" s="2"/>
      <c r="E399" s="6"/>
      <c r="F399" s="2"/>
      <c r="G399" s="6"/>
    </row>
    <row r="400" spans="1:7" s="4" customFormat="1">
      <c r="A400" s="2"/>
      <c r="B400" s="6"/>
      <c r="C400" s="2"/>
      <c r="D400" s="2"/>
      <c r="E400" s="6"/>
      <c r="F400" s="2"/>
      <c r="G400" s="6"/>
    </row>
    <row r="401" spans="1:7" s="4" customFormat="1">
      <c r="A401" s="2"/>
      <c r="B401" s="6"/>
      <c r="C401" s="2"/>
      <c r="D401" s="2"/>
      <c r="E401" s="6"/>
      <c r="F401" s="2"/>
      <c r="G401" s="6"/>
    </row>
    <row r="402" spans="1:7" s="4" customFormat="1">
      <c r="A402" s="2"/>
      <c r="B402" s="6"/>
      <c r="C402" s="2"/>
      <c r="D402" s="2"/>
      <c r="E402" s="6"/>
      <c r="F402" s="2"/>
      <c r="G402" s="6"/>
    </row>
    <row r="403" spans="1:7" s="4" customFormat="1">
      <c r="A403" s="2"/>
      <c r="B403" s="6"/>
      <c r="C403" s="2"/>
      <c r="D403" s="2"/>
      <c r="E403" s="6"/>
      <c r="F403" s="2"/>
      <c r="G403" s="6"/>
    </row>
    <row r="404" spans="1:7" s="4" customFormat="1">
      <c r="A404" s="2"/>
      <c r="B404" s="6"/>
      <c r="C404" s="2"/>
      <c r="D404" s="2"/>
      <c r="E404" s="6"/>
      <c r="F404" s="2"/>
      <c r="G404" s="6"/>
    </row>
    <row r="405" spans="1:7" s="4" customFormat="1">
      <c r="A405" s="2"/>
      <c r="B405" s="6"/>
      <c r="C405" s="2"/>
      <c r="D405" s="2"/>
      <c r="E405" s="6"/>
      <c r="F405" s="2"/>
      <c r="G405" s="6"/>
    </row>
    <row r="406" spans="1:7" s="4" customFormat="1">
      <c r="A406" s="2"/>
      <c r="B406" s="6"/>
      <c r="C406" s="2"/>
      <c r="D406" s="2"/>
      <c r="E406" s="6"/>
      <c r="F406" s="2"/>
      <c r="G406" s="6"/>
    </row>
    <row r="407" spans="1:7" s="4" customFormat="1">
      <c r="A407" s="2"/>
      <c r="B407" s="6"/>
      <c r="C407" s="2"/>
      <c r="D407" s="2"/>
      <c r="E407" s="6"/>
      <c r="F407" s="2"/>
      <c r="G407" s="6"/>
    </row>
    <row r="408" spans="1:7" s="4" customFormat="1">
      <c r="A408" s="2"/>
      <c r="B408" s="6"/>
      <c r="C408" s="2"/>
      <c r="D408" s="2"/>
      <c r="E408" s="6"/>
      <c r="F408" s="2"/>
      <c r="G408" s="6"/>
    </row>
    <row r="409" spans="1:7" s="4" customFormat="1">
      <c r="A409" s="2"/>
      <c r="B409" s="6"/>
      <c r="C409" s="2"/>
      <c r="D409" s="2"/>
      <c r="E409" s="6"/>
      <c r="F409" s="2"/>
      <c r="G409" s="6"/>
    </row>
    <row r="410" spans="1:7" s="4" customFormat="1">
      <c r="A410" s="2"/>
      <c r="B410" s="6"/>
      <c r="C410" s="2"/>
      <c r="D410" s="2"/>
      <c r="E410" s="6"/>
      <c r="F410" s="2"/>
      <c r="G410" s="6"/>
    </row>
    <row r="411" spans="1:7" s="4" customFormat="1">
      <c r="A411" s="2"/>
      <c r="B411" s="6"/>
      <c r="C411" s="2"/>
      <c r="D411" s="2"/>
      <c r="E411" s="6"/>
      <c r="F411" s="2"/>
      <c r="G411" s="6"/>
    </row>
    <row r="412" spans="1:7" s="4" customFormat="1">
      <c r="A412" s="2"/>
      <c r="B412" s="6"/>
      <c r="C412" s="2"/>
      <c r="D412" s="2"/>
      <c r="E412" s="6"/>
      <c r="F412" s="2"/>
      <c r="G412" s="6"/>
    </row>
    <row r="413" spans="1:7" s="4" customFormat="1">
      <c r="A413" s="2"/>
      <c r="B413" s="6"/>
      <c r="C413" s="2"/>
      <c r="D413" s="2"/>
      <c r="E413" s="6"/>
      <c r="F413" s="2"/>
      <c r="G413" s="6"/>
    </row>
    <row r="414" spans="1:7" s="4" customFormat="1">
      <c r="A414" s="2"/>
      <c r="B414" s="6"/>
      <c r="C414" s="2"/>
      <c r="D414" s="2"/>
      <c r="E414" s="6"/>
      <c r="F414" s="2"/>
      <c r="G414" s="6"/>
    </row>
    <row r="415" spans="1:7" s="4" customFormat="1">
      <c r="A415" s="2"/>
      <c r="B415" s="6"/>
      <c r="C415" s="2"/>
      <c r="D415" s="2"/>
      <c r="E415" s="6"/>
      <c r="F415" s="2"/>
      <c r="G415" s="6"/>
    </row>
    <row r="416" spans="1:7" s="4" customFormat="1">
      <c r="A416" s="2"/>
      <c r="B416" s="6"/>
      <c r="C416" s="2"/>
      <c r="D416" s="2"/>
      <c r="E416" s="6"/>
      <c r="F416" s="2"/>
      <c r="G416" s="6"/>
    </row>
    <row r="417" spans="1:7" s="4" customFormat="1">
      <c r="A417" s="2"/>
      <c r="B417" s="6"/>
      <c r="C417" s="2"/>
      <c r="D417" s="2"/>
      <c r="E417" s="6"/>
      <c r="F417" s="2"/>
      <c r="G417" s="6"/>
    </row>
    <row r="418" spans="1:7" s="4" customFormat="1">
      <c r="A418" s="2"/>
      <c r="B418" s="6"/>
      <c r="C418" s="2"/>
      <c r="D418" s="2"/>
      <c r="E418" s="6"/>
      <c r="F418" s="2"/>
      <c r="G418" s="6"/>
    </row>
    <row r="419" spans="1:7" s="4" customFormat="1">
      <c r="A419" s="2"/>
      <c r="B419" s="6"/>
      <c r="C419" s="2"/>
      <c r="D419" s="2"/>
      <c r="E419" s="6"/>
      <c r="F419" s="2"/>
      <c r="G419" s="6"/>
    </row>
    <row r="420" spans="1:7" s="4" customFormat="1">
      <c r="A420" s="2"/>
      <c r="B420" s="6"/>
      <c r="C420" s="2"/>
      <c r="D420" s="2"/>
      <c r="E420" s="6"/>
      <c r="F420" s="2"/>
      <c r="G420" s="6"/>
    </row>
    <row r="421" spans="1:7" s="4" customFormat="1">
      <c r="A421" s="2"/>
      <c r="B421" s="6"/>
      <c r="C421" s="2"/>
      <c r="D421" s="2"/>
      <c r="E421" s="6"/>
      <c r="F421" s="2"/>
      <c r="G421" s="6"/>
    </row>
    <row r="422" spans="1:7" s="4" customFormat="1">
      <c r="A422" s="2"/>
      <c r="B422" s="6"/>
      <c r="C422" s="2"/>
      <c r="D422" s="2"/>
      <c r="E422" s="6"/>
      <c r="F422" s="2"/>
      <c r="G422" s="6"/>
    </row>
    <row r="423" spans="1:7" s="4" customFormat="1">
      <c r="A423" s="2"/>
      <c r="B423" s="6"/>
      <c r="C423" s="2"/>
      <c r="D423" s="2"/>
      <c r="E423" s="6"/>
      <c r="F423" s="2"/>
      <c r="G423" s="6"/>
    </row>
    <row r="424" spans="1:7" s="4" customFormat="1">
      <c r="A424" s="2"/>
      <c r="B424" s="6"/>
      <c r="C424" s="2"/>
      <c r="D424" s="2"/>
      <c r="E424" s="6"/>
      <c r="F424" s="2"/>
      <c r="G424" s="6"/>
    </row>
    <row r="425" spans="1:7" s="4" customFormat="1">
      <c r="A425" s="2"/>
      <c r="B425" s="6"/>
      <c r="C425" s="2"/>
      <c r="D425" s="2"/>
      <c r="E425" s="6"/>
      <c r="F425" s="2"/>
      <c r="G425" s="6"/>
    </row>
    <row r="426" spans="1:7" s="4" customFormat="1">
      <c r="A426" s="2"/>
      <c r="B426" s="6"/>
      <c r="C426" s="2"/>
      <c r="D426" s="2"/>
      <c r="E426" s="6"/>
      <c r="F426" s="2"/>
      <c r="G426" s="6"/>
    </row>
    <row r="427" spans="1:7" s="4" customFormat="1">
      <c r="A427" s="2"/>
      <c r="B427" s="6"/>
      <c r="C427" s="2"/>
      <c r="D427" s="2"/>
      <c r="E427" s="6"/>
      <c r="F427" s="2"/>
      <c r="G427" s="6"/>
    </row>
    <row r="428" spans="1:7" s="4" customFormat="1">
      <c r="A428" s="2"/>
      <c r="B428" s="6"/>
      <c r="C428" s="2"/>
      <c r="D428" s="2"/>
      <c r="E428" s="6"/>
      <c r="F428" s="2"/>
      <c r="G428" s="6"/>
    </row>
    <row r="429" spans="1:7" s="4" customFormat="1">
      <c r="A429" s="2"/>
      <c r="B429" s="6"/>
      <c r="C429" s="2"/>
      <c r="D429" s="2"/>
      <c r="E429" s="6"/>
      <c r="F429" s="2"/>
      <c r="G429" s="6"/>
    </row>
    <row r="430" spans="1:7" s="4" customFormat="1">
      <c r="A430" s="2"/>
      <c r="B430" s="6"/>
      <c r="C430" s="2"/>
      <c r="D430" s="2"/>
      <c r="E430" s="6"/>
      <c r="F430" s="2"/>
      <c r="G430" s="6"/>
    </row>
    <row r="431" spans="1:7" s="4" customFormat="1">
      <c r="A431" s="2"/>
      <c r="B431" s="6"/>
      <c r="C431" s="2"/>
      <c r="D431" s="2"/>
      <c r="E431" s="6"/>
      <c r="F431" s="2"/>
      <c r="G431" s="6"/>
    </row>
    <row r="432" spans="1:7" s="4" customFormat="1">
      <c r="A432" s="2"/>
      <c r="B432" s="6"/>
      <c r="C432" s="2"/>
      <c r="D432" s="2"/>
      <c r="E432" s="6"/>
      <c r="F432" s="2"/>
      <c r="G432" s="6"/>
    </row>
    <row r="433" spans="1:7" s="4" customFormat="1">
      <c r="A433" s="2"/>
      <c r="B433" s="6"/>
      <c r="C433" s="2"/>
      <c r="D433" s="2"/>
      <c r="E433" s="6"/>
      <c r="F433" s="2"/>
      <c r="G433" s="6"/>
    </row>
    <row r="434" spans="1:7" s="4" customFormat="1">
      <c r="A434" s="2"/>
      <c r="B434" s="6"/>
      <c r="C434" s="2"/>
      <c r="D434" s="2"/>
      <c r="E434" s="6"/>
      <c r="F434" s="2"/>
      <c r="G434" s="6"/>
    </row>
    <row r="435" spans="1:7" s="4" customFormat="1">
      <c r="A435" s="2"/>
      <c r="B435" s="6"/>
      <c r="C435" s="2"/>
      <c r="D435" s="2"/>
      <c r="E435" s="6"/>
      <c r="F435" s="2"/>
      <c r="G435" s="6"/>
    </row>
    <row r="436" spans="1:7" s="4" customFormat="1">
      <c r="A436" s="2"/>
      <c r="B436" s="6"/>
      <c r="C436" s="2"/>
      <c r="D436" s="2"/>
      <c r="E436" s="6"/>
      <c r="F436" s="2"/>
      <c r="G436" s="6"/>
    </row>
    <row r="437" spans="1:7" s="4" customFormat="1">
      <c r="A437" s="2"/>
      <c r="B437" s="6"/>
      <c r="C437" s="2"/>
      <c r="D437" s="2"/>
      <c r="E437" s="6"/>
      <c r="F437" s="2"/>
      <c r="G437" s="6"/>
    </row>
    <row r="438" spans="1:7" s="4" customFormat="1">
      <c r="A438" s="2"/>
      <c r="B438" s="6"/>
      <c r="C438" s="2"/>
      <c r="D438" s="2"/>
      <c r="E438" s="6"/>
      <c r="F438" s="2"/>
      <c r="G438" s="6"/>
    </row>
    <row r="439" spans="1:7" s="4" customFormat="1">
      <c r="A439" s="2"/>
      <c r="B439" s="6"/>
      <c r="C439" s="2"/>
      <c r="D439" s="2"/>
      <c r="E439" s="6"/>
      <c r="F439" s="2"/>
      <c r="G439" s="6"/>
    </row>
    <row r="440" spans="1:7" s="4" customFormat="1">
      <c r="A440" s="2"/>
      <c r="B440" s="6"/>
      <c r="C440" s="2"/>
      <c r="D440" s="2"/>
      <c r="E440" s="6"/>
      <c r="F440" s="2"/>
      <c r="G440" s="6"/>
    </row>
    <row r="441" spans="1:7" s="4" customFormat="1">
      <c r="A441" s="2"/>
      <c r="B441" s="6"/>
      <c r="C441" s="2"/>
      <c r="D441" s="2"/>
      <c r="E441" s="6"/>
      <c r="F441" s="2"/>
      <c r="G441" s="6"/>
    </row>
    <row r="442" spans="1:7" s="4" customFormat="1">
      <c r="A442" s="2"/>
      <c r="B442" s="6"/>
      <c r="C442" s="2"/>
      <c r="D442" s="2"/>
      <c r="E442" s="6"/>
      <c r="F442" s="2"/>
      <c r="G442" s="6"/>
    </row>
  </sheetData>
  <sortState xmlns:xlrd2="http://schemas.microsoft.com/office/spreadsheetml/2017/richdata2" ref="A3:G443">
    <sortCondition ref="B2:B443"/>
  </sortState>
  <mergeCells count="1">
    <mergeCell ref="A1:G1"/>
  </mergeCells>
  <phoneticPr fontId="1"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0FBA8-06A6-4A1D-998A-6F7218E572D1}">
  <dimension ref="A1:H17"/>
  <sheetViews>
    <sheetView workbookViewId="0">
      <selection sqref="A1:H1"/>
    </sheetView>
  </sheetViews>
  <sheetFormatPr defaultColWidth="8.85546875" defaultRowHeight="15"/>
  <cols>
    <col min="1" max="16384" width="8.85546875" style="2"/>
  </cols>
  <sheetData>
    <row r="1" spans="1:8" ht="15.75" thickBot="1">
      <c r="A1" s="38" t="s">
        <v>1319</v>
      </c>
      <c r="B1" s="38"/>
      <c r="C1" s="38"/>
      <c r="D1" s="38"/>
      <c r="E1" s="38"/>
      <c r="F1" s="38"/>
      <c r="G1" s="38"/>
      <c r="H1" s="38"/>
    </row>
    <row r="2" spans="1:8" ht="16.5" thickTop="1" thickBot="1">
      <c r="A2" s="11" t="s">
        <v>402</v>
      </c>
      <c r="B2" s="12" t="s">
        <v>403</v>
      </c>
      <c r="C2" s="12" t="s">
        <v>404</v>
      </c>
      <c r="D2" s="12" t="s">
        <v>405</v>
      </c>
      <c r="E2" s="11" t="s">
        <v>402</v>
      </c>
      <c r="F2" s="12" t="s">
        <v>403</v>
      </c>
      <c r="G2" s="12" t="s">
        <v>404</v>
      </c>
      <c r="H2" s="12" t="s">
        <v>405</v>
      </c>
    </row>
    <row r="3" spans="1:8">
      <c r="A3" s="13" t="s">
        <v>406</v>
      </c>
      <c r="B3" s="14">
        <v>6</v>
      </c>
      <c r="C3" s="14">
        <v>33</v>
      </c>
      <c r="D3" s="14">
        <f>SUM(B3:C3)</f>
        <v>39</v>
      </c>
      <c r="E3" s="13" t="s">
        <v>384</v>
      </c>
      <c r="F3" s="14">
        <v>13</v>
      </c>
      <c r="G3" s="14">
        <v>67</v>
      </c>
      <c r="H3" s="14">
        <f>SUM(F3:G3)</f>
        <v>80</v>
      </c>
    </row>
    <row r="4" spans="1:8">
      <c r="A4" s="13" t="s">
        <v>381</v>
      </c>
      <c r="B4" s="14">
        <v>8</v>
      </c>
      <c r="C4" s="14">
        <v>317</v>
      </c>
      <c r="D4" s="14">
        <f t="shared" ref="D4:D15" si="0">SUM(B4:C4)</f>
        <v>325</v>
      </c>
      <c r="E4" s="13" t="s">
        <v>385</v>
      </c>
      <c r="F4" s="14">
        <v>19</v>
      </c>
      <c r="G4" s="14">
        <v>136</v>
      </c>
      <c r="H4" s="14">
        <f t="shared" ref="H4:H15" si="1">SUM(F4:G4)</f>
        <v>155</v>
      </c>
    </row>
    <row r="5" spans="1:8">
      <c r="A5" s="13" t="s">
        <v>389</v>
      </c>
      <c r="B5" s="14">
        <v>25</v>
      </c>
      <c r="C5" s="14">
        <v>44</v>
      </c>
      <c r="D5" s="14">
        <f t="shared" si="0"/>
        <v>69</v>
      </c>
      <c r="E5" s="13" t="s">
        <v>386</v>
      </c>
      <c r="F5" s="14">
        <v>25</v>
      </c>
      <c r="G5" s="14">
        <v>100</v>
      </c>
      <c r="H5" s="14">
        <f t="shared" si="1"/>
        <v>125</v>
      </c>
    </row>
    <row r="6" spans="1:8">
      <c r="A6" s="13" t="s">
        <v>63</v>
      </c>
      <c r="B6" s="14">
        <v>5</v>
      </c>
      <c r="C6" s="14">
        <v>21</v>
      </c>
      <c r="D6" s="14">
        <f t="shared" si="0"/>
        <v>26</v>
      </c>
      <c r="E6" s="13" t="s">
        <v>34</v>
      </c>
      <c r="F6" s="14">
        <v>6</v>
      </c>
      <c r="G6" s="14">
        <v>42</v>
      </c>
      <c r="H6" s="14">
        <f t="shared" si="1"/>
        <v>48</v>
      </c>
    </row>
    <row r="7" spans="1:8">
      <c r="A7" s="13" t="s">
        <v>3</v>
      </c>
      <c r="B7" s="14">
        <v>13</v>
      </c>
      <c r="C7" s="14">
        <v>53</v>
      </c>
      <c r="D7" s="14">
        <f t="shared" si="0"/>
        <v>66</v>
      </c>
      <c r="E7" s="13" t="s">
        <v>40</v>
      </c>
      <c r="F7" s="14">
        <v>15</v>
      </c>
      <c r="G7" s="14">
        <v>86</v>
      </c>
      <c r="H7" s="14">
        <f t="shared" si="1"/>
        <v>101</v>
      </c>
    </row>
    <row r="8" spans="1:8">
      <c r="A8" s="13" t="s">
        <v>407</v>
      </c>
      <c r="B8" s="14">
        <v>2</v>
      </c>
      <c r="C8" s="14">
        <v>52</v>
      </c>
      <c r="D8" s="14">
        <f t="shared" si="0"/>
        <v>54</v>
      </c>
      <c r="E8" s="13" t="s">
        <v>408</v>
      </c>
      <c r="F8" s="14">
        <v>12</v>
      </c>
      <c r="G8" s="14">
        <v>52</v>
      </c>
      <c r="H8" s="14">
        <f t="shared" si="1"/>
        <v>64</v>
      </c>
    </row>
    <row r="9" spans="1:8">
      <c r="A9" s="13" t="s">
        <v>7</v>
      </c>
      <c r="B9" s="14">
        <v>8</v>
      </c>
      <c r="C9" s="14">
        <v>67</v>
      </c>
      <c r="D9" s="14">
        <f t="shared" si="0"/>
        <v>75</v>
      </c>
      <c r="E9" s="13" t="s">
        <v>409</v>
      </c>
      <c r="F9" s="14">
        <v>29</v>
      </c>
      <c r="G9" s="14">
        <v>79</v>
      </c>
      <c r="H9" s="14">
        <f t="shared" si="1"/>
        <v>108</v>
      </c>
    </row>
    <row r="10" spans="1:8">
      <c r="A10" s="13" t="s">
        <v>10</v>
      </c>
      <c r="B10" s="14">
        <v>4</v>
      </c>
      <c r="C10" s="14">
        <v>385</v>
      </c>
      <c r="D10" s="14">
        <f t="shared" si="0"/>
        <v>389</v>
      </c>
      <c r="E10" s="13" t="s">
        <v>49</v>
      </c>
      <c r="F10" s="14">
        <v>15</v>
      </c>
      <c r="G10" s="14">
        <v>50</v>
      </c>
      <c r="H10" s="14">
        <f t="shared" si="1"/>
        <v>65</v>
      </c>
    </row>
    <row r="11" spans="1:8">
      <c r="A11" s="13" t="s">
        <v>410</v>
      </c>
      <c r="B11" s="14">
        <v>9</v>
      </c>
      <c r="C11" s="14">
        <v>36</v>
      </c>
      <c r="D11" s="14">
        <f t="shared" si="0"/>
        <v>45</v>
      </c>
      <c r="E11" s="13" t="s">
        <v>51</v>
      </c>
      <c r="F11" s="14">
        <v>18</v>
      </c>
      <c r="G11" s="14">
        <v>41</v>
      </c>
      <c r="H11" s="14">
        <f t="shared" si="1"/>
        <v>59</v>
      </c>
    </row>
    <row r="12" spans="1:8">
      <c r="A12" s="13" t="s">
        <v>411</v>
      </c>
      <c r="B12" s="14">
        <v>16</v>
      </c>
      <c r="C12" s="14">
        <v>62</v>
      </c>
      <c r="D12" s="14">
        <f t="shared" si="0"/>
        <v>78</v>
      </c>
      <c r="E12" s="13" t="s">
        <v>53</v>
      </c>
      <c r="F12" s="14">
        <v>7</v>
      </c>
      <c r="G12" s="14">
        <v>68</v>
      </c>
      <c r="H12" s="14">
        <f t="shared" si="1"/>
        <v>75</v>
      </c>
    </row>
    <row r="13" spans="1:8">
      <c r="A13" s="13" t="s">
        <v>12</v>
      </c>
      <c r="B13" s="14">
        <v>9</v>
      </c>
      <c r="C13" s="14">
        <v>46</v>
      </c>
      <c r="D13" s="14">
        <f t="shared" si="0"/>
        <v>55</v>
      </c>
      <c r="E13" s="13" t="s">
        <v>56</v>
      </c>
      <c r="F13" s="14">
        <v>8</v>
      </c>
      <c r="G13" s="14">
        <v>284</v>
      </c>
      <c r="H13" s="14">
        <f t="shared" si="1"/>
        <v>292</v>
      </c>
    </row>
    <row r="14" spans="1:8">
      <c r="A14" s="13" t="s">
        <v>23</v>
      </c>
      <c r="B14" s="14">
        <v>9</v>
      </c>
      <c r="C14" s="14">
        <v>85</v>
      </c>
      <c r="D14" s="14">
        <f t="shared" si="0"/>
        <v>94</v>
      </c>
      <c r="E14" s="13" t="s">
        <v>58</v>
      </c>
      <c r="F14" s="14">
        <v>10</v>
      </c>
      <c r="G14" s="14">
        <v>63</v>
      </c>
      <c r="H14" s="14">
        <f t="shared" si="1"/>
        <v>73</v>
      </c>
    </row>
    <row r="15" spans="1:8">
      <c r="A15" s="13" t="s">
        <v>26</v>
      </c>
      <c r="B15" s="14">
        <v>15</v>
      </c>
      <c r="C15" s="14">
        <v>62</v>
      </c>
      <c r="D15" s="14">
        <f t="shared" si="0"/>
        <v>77</v>
      </c>
      <c r="E15" s="13" t="s">
        <v>60</v>
      </c>
      <c r="F15" s="14">
        <v>7</v>
      </c>
      <c r="G15" s="14">
        <v>33</v>
      </c>
      <c r="H15" s="14">
        <f t="shared" si="1"/>
        <v>40</v>
      </c>
    </row>
    <row r="16" spans="1:8" ht="15.75" thickBot="1">
      <c r="A16" s="15" t="s">
        <v>412</v>
      </c>
      <c r="B16" s="16">
        <f>SUM(B3:B15)</f>
        <v>129</v>
      </c>
      <c r="C16" s="16">
        <f>SUM(C3:C15)</f>
        <v>1263</v>
      </c>
      <c r="D16" s="16">
        <f>SUM(D3:D15)</f>
        <v>1392</v>
      </c>
      <c r="E16" s="15" t="s">
        <v>413</v>
      </c>
      <c r="F16" s="16">
        <f>SUM(F3:F15)</f>
        <v>184</v>
      </c>
      <c r="G16" s="16">
        <f>SUM(G3:G15)</f>
        <v>1101</v>
      </c>
      <c r="H16" s="16">
        <f>SUM(H3:H15)</f>
        <v>1285</v>
      </c>
    </row>
    <row r="17" ht="15.75" thickTop="1"/>
  </sheetData>
  <mergeCells count="1">
    <mergeCell ref="A1:H1"/>
  </mergeCells>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74A00-AF51-45F9-94C1-E58F1BF90116}">
  <dimension ref="A1:D12"/>
  <sheetViews>
    <sheetView workbookViewId="0">
      <selection activeCell="B14" sqref="B14"/>
    </sheetView>
  </sheetViews>
  <sheetFormatPr defaultColWidth="8.85546875" defaultRowHeight="15"/>
  <cols>
    <col min="1" max="1" width="19.85546875" style="2" customWidth="1"/>
    <col min="2" max="2" width="16" style="2" customWidth="1"/>
    <col min="3" max="3" width="15.85546875" style="2" customWidth="1"/>
    <col min="4" max="4" width="21.140625" style="2" customWidth="1"/>
    <col min="5" max="16384" width="8.85546875" style="2"/>
  </cols>
  <sheetData>
    <row r="1" spans="1:4" ht="15.75" thickBot="1">
      <c r="A1" s="38" t="s">
        <v>1316</v>
      </c>
      <c r="B1" s="38"/>
      <c r="C1" s="38"/>
      <c r="D1" s="38"/>
    </row>
    <row r="2" spans="1:4" s="4" customFormat="1" ht="16.5" thickTop="1" thickBot="1">
      <c r="A2" s="7" t="s">
        <v>1033</v>
      </c>
      <c r="B2" s="7" t="s">
        <v>0</v>
      </c>
      <c r="C2" s="7" t="s">
        <v>1031</v>
      </c>
      <c r="D2" s="7" t="s">
        <v>1032</v>
      </c>
    </row>
    <row r="3" spans="1:4" s="4" customFormat="1">
      <c r="A3" s="4" t="s">
        <v>138</v>
      </c>
      <c r="B3" s="4" t="s">
        <v>9</v>
      </c>
      <c r="C3" s="4" t="s">
        <v>1034</v>
      </c>
      <c r="D3" s="4">
        <v>8180911</v>
      </c>
    </row>
    <row r="4" spans="1:4" s="4" customFormat="1">
      <c r="A4" s="4" t="s">
        <v>288</v>
      </c>
      <c r="B4" s="4" t="s">
        <v>59</v>
      </c>
      <c r="C4" s="4" t="s">
        <v>1038</v>
      </c>
      <c r="D4" s="4">
        <v>2590468</v>
      </c>
    </row>
    <row r="5" spans="1:4" s="4" customFormat="1">
      <c r="A5" s="4" t="s">
        <v>164</v>
      </c>
      <c r="B5" s="4" t="s">
        <v>15</v>
      </c>
      <c r="C5" s="4" t="s">
        <v>1035</v>
      </c>
      <c r="D5" s="4">
        <v>77201721</v>
      </c>
    </row>
    <row r="6" spans="1:4" s="4" customFormat="1">
      <c r="A6" s="4" t="s">
        <v>168</v>
      </c>
      <c r="B6" s="4" t="s">
        <v>17</v>
      </c>
      <c r="C6" s="4" t="s">
        <v>1035</v>
      </c>
      <c r="D6" s="4">
        <v>77250629</v>
      </c>
    </row>
    <row r="7" spans="1:4" s="4" customFormat="1">
      <c r="A7" s="4" t="s">
        <v>169</v>
      </c>
      <c r="B7" s="4" t="s">
        <v>20</v>
      </c>
      <c r="C7" s="4" t="s">
        <v>1035</v>
      </c>
      <c r="D7" s="4">
        <v>77267198</v>
      </c>
    </row>
    <row r="8" spans="1:4" s="4" customFormat="1">
      <c r="A8" s="4" t="s">
        <v>326</v>
      </c>
      <c r="B8" s="4" t="s">
        <v>30</v>
      </c>
      <c r="C8" s="4" t="s">
        <v>1039</v>
      </c>
      <c r="D8" s="4">
        <v>64206361</v>
      </c>
    </row>
    <row r="9" spans="1:4" s="4" customFormat="1">
      <c r="A9" s="4" t="s">
        <v>340</v>
      </c>
      <c r="B9" s="4" t="s">
        <v>44</v>
      </c>
      <c r="C9" s="4" t="s">
        <v>1036</v>
      </c>
      <c r="D9" s="4">
        <v>6000457</v>
      </c>
    </row>
    <row r="10" spans="1:4" s="4" customFormat="1">
      <c r="A10" s="4" t="s">
        <v>277</v>
      </c>
      <c r="B10" s="4" t="s">
        <v>54</v>
      </c>
      <c r="C10" s="4" t="s">
        <v>1040</v>
      </c>
      <c r="D10" s="4">
        <v>58300092</v>
      </c>
    </row>
    <row r="11" spans="1:4" s="4" customFormat="1" ht="15.75" thickBot="1">
      <c r="A11" s="9" t="s">
        <v>368</v>
      </c>
      <c r="B11" s="9" t="s">
        <v>62</v>
      </c>
      <c r="C11" s="9" t="s">
        <v>1037</v>
      </c>
      <c r="D11" s="9">
        <v>1704160</v>
      </c>
    </row>
    <row r="12" spans="1:4" ht="15.75" thickTop="1"/>
  </sheetData>
  <mergeCells count="1">
    <mergeCell ref="A1:D1"/>
  </mergeCells>
  <phoneticPr fontId="1"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2D3BA-CBDB-486E-8E76-E1643C89A094}">
  <dimension ref="A1:I26"/>
  <sheetViews>
    <sheetView workbookViewId="0">
      <selection activeCell="C29" sqref="C29"/>
    </sheetView>
  </sheetViews>
  <sheetFormatPr defaultColWidth="8.85546875" defaultRowHeight="15"/>
  <cols>
    <col min="1" max="1" width="12" style="2" customWidth="1"/>
    <col min="2" max="2" width="10.7109375" style="2" customWidth="1"/>
    <col min="3" max="3" width="10.7109375" style="21" customWidth="1"/>
    <col min="4" max="4" width="10" style="2" customWidth="1"/>
    <col min="5" max="9" width="11.28515625" style="2" customWidth="1"/>
    <col min="10" max="16384" width="8.85546875" style="2"/>
  </cols>
  <sheetData>
    <row r="1" spans="1:9" ht="15.75" thickBot="1">
      <c r="A1" s="38" t="s">
        <v>1321</v>
      </c>
      <c r="B1" s="38"/>
      <c r="C1" s="38"/>
      <c r="D1" s="38"/>
      <c r="E1" s="38"/>
      <c r="F1" s="38"/>
      <c r="G1" s="38"/>
      <c r="H1" s="38"/>
      <c r="I1" s="38"/>
    </row>
    <row r="2" spans="1:9" ht="16.5" thickTop="1" thickBot="1">
      <c r="A2" s="33" t="s">
        <v>0</v>
      </c>
      <c r="B2" s="33" t="s">
        <v>1</v>
      </c>
      <c r="C2" s="34" t="s">
        <v>801</v>
      </c>
      <c r="D2" s="33" t="s">
        <v>858</v>
      </c>
      <c r="E2" s="33" t="s">
        <v>1311</v>
      </c>
      <c r="F2" s="33" t="s">
        <v>1312</v>
      </c>
      <c r="G2" s="33" t="s">
        <v>1313</v>
      </c>
      <c r="H2" s="33" t="s">
        <v>1314</v>
      </c>
      <c r="I2" s="33" t="s">
        <v>1315</v>
      </c>
    </row>
    <row r="3" spans="1:9">
      <c r="A3" s="35" t="s">
        <v>5</v>
      </c>
      <c r="B3" s="35" t="s">
        <v>3</v>
      </c>
      <c r="C3" s="36">
        <v>83646730</v>
      </c>
      <c r="D3" s="18" t="s">
        <v>802</v>
      </c>
      <c r="E3" s="18" t="s">
        <v>803</v>
      </c>
      <c r="F3" s="18" t="s">
        <v>804</v>
      </c>
      <c r="G3" s="18" t="s">
        <v>805</v>
      </c>
      <c r="H3" s="18" t="s">
        <v>806</v>
      </c>
      <c r="I3" s="18" t="s">
        <v>807</v>
      </c>
    </row>
    <row r="4" spans="1:9">
      <c r="A4" s="35"/>
      <c r="B4" s="35"/>
      <c r="C4" s="36"/>
      <c r="D4" s="18" t="s">
        <v>808</v>
      </c>
      <c r="E4" s="18">
        <v>28.324999999999999</v>
      </c>
      <c r="F4" s="18">
        <v>25.408999999999999</v>
      </c>
      <c r="G4" s="18">
        <v>25.904</v>
      </c>
      <c r="H4" s="18">
        <v>24.331</v>
      </c>
      <c r="I4" s="18">
        <v>24.314</v>
      </c>
    </row>
    <row r="5" spans="1:9">
      <c r="A5" s="35" t="s">
        <v>1243</v>
      </c>
      <c r="B5" s="35" t="s">
        <v>10</v>
      </c>
      <c r="C5" s="36">
        <v>8180911</v>
      </c>
      <c r="D5" s="18" t="s">
        <v>809</v>
      </c>
      <c r="E5" s="18">
        <v>26.077999999999999</v>
      </c>
      <c r="F5" s="18">
        <v>22.905000000000001</v>
      </c>
      <c r="G5" s="18">
        <v>24.638999999999999</v>
      </c>
      <c r="H5" s="18">
        <v>21.946999999999999</v>
      </c>
      <c r="I5" s="18">
        <v>22.5</v>
      </c>
    </row>
    <row r="6" spans="1:9">
      <c r="A6" s="35"/>
      <c r="B6" s="35"/>
      <c r="C6" s="36"/>
      <c r="D6" s="18" t="s">
        <v>808</v>
      </c>
      <c r="E6" s="18" t="s">
        <v>810</v>
      </c>
      <c r="F6" s="18" t="s">
        <v>811</v>
      </c>
      <c r="G6" s="18" t="s">
        <v>812</v>
      </c>
      <c r="H6" s="18" t="s">
        <v>813</v>
      </c>
      <c r="I6" s="18" t="s">
        <v>814</v>
      </c>
    </row>
    <row r="7" spans="1:9">
      <c r="A7" s="35" t="s">
        <v>21</v>
      </c>
      <c r="B7" s="35" t="s">
        <v>12</v>
      </c>
      <c r="C7" s="36">
        <v>77356582</v>
      </c>
      <c r="D7" s="18" t="s">
        <v>809</v>
      </c>
      <c r="E7" s="18">
        <v>27.745000000000001</v>
      </c>
      <c r="F7" s="18">
        <v>24.809000000000001</v>
      </c>
      <c r="G7" s="18">
        <v>25.253</v>
      </c>
      <c r="H7" s="18">
        <v>23.721</v>
      </c>
      <c r="I7" s="18">
        <v>23.879000000000001</v>
      </c>
    </row>
    <row r="8" spans="1:9">
      <c r="A8" s="35"/>
      <c r="B8" s="35"/>
      <c r="C8" s="36"/>
      <c r="D8" s="18" t="s">
        <v>815</v>
      </c>
      <c r="E8" s="18" t="s">
        <v>816</v>
      </c>
      <c r="F8" s="18" t="s">
        <v>817</v>
      </c>
      <c r="G8" s="18" t="s">
        <v>818</v>
      </c>
      <c r="H8" s="18" t="s">
        <v>819</v>
      </c>
      <c r="I8" s="18" t="s">
        <v>820</v>
      </c>
    </row>
    <row r="9" spans="1:9">
      <c r="A9" s="35" t="s">
        <v>28</v>
      </c>
      <c r="B9" s="35" t="s">
        <v>29</v>
      </c>
      <c r="C9" s="36">
        <v>51543776</v>
      </c>
      <c r="D9" s="18" t="s">
        <v>809</v>
      </c>
      <c r="E9" s="18" t="s">
        <v>821</v>
      </c>
      <c r="F9" s="18" t="s">
        <v>822</v>
      </c>
      <c r="G9" s="18" t="s">
        <v>823</v>
      </c>
      <c r="H9" s="18" t="s">
        <v>824</v>
      </c>
      <c r="I9" s="18" t="s">
        <v>825</v>
      </c>
    </row>
    <row r="10" spans="1:9">
      <c r="A10" s="35"/>
      <c r="B10" s="35"/>
      <c r="C10" s="36"/>
      <c r="D10" s="18" t="s">
        <v>826</v>
      </c>
      <c r="E10" s="18">
        <v>26.488</v>
      </c>
      <c r="F10" s="18">
        <v>23.446999999999999</v>
      </c>
      <c r="G10" s="18">
        <v>24.448</v>
      </c>
      <c r="H10" s="18">
        <v>22.605</v>
      </c>
      <c r="I10" s="18">
        <v>23.026</v>
      </c>
    </row>
    <row r="11" spans="1:9">
      <c r="A11" s="35" t="s">
        <v>31</v>
      </c>
      <c r="B11" s="35" t="s">
        <v>32</v>
      </c>
      <c r="C11" s="36">
        <v>4016585</v>
      </c>
      <c r="D11" s="18" t="s">
        <v>809</v>
      </c>
      <c r="E11" s="18" t="s">
        <v>827</v>
      </c>
      <c r="F11" s="18" t="s">
        <v>828</v>
      </c>
      <c r="G11" s="18" t="s">
        <v>829</v>
      </c>
      <c r="H11" s="18" t="s">
        <v>830</v>
      </c>
      <c r="I11" s="18" t="s">
        <v>831</v>
      </c>
    </row>
    <row r="12" spans="1:9">
      <c r="A12" s="35"/>
      <c r="B12" s="35"/>
      <c r="C12" s="36"/>
      <c r="D12" s="18" t="s">
        <v>808</v>
      </c>
      <c r="E12" s="18">
        <v>27.876999999999999</v>
      </c>
      <c r="F12" s="18">
        <v>24.927</v>
      </c>
      <c r="G12" s="18">
        <v>25.648</v>
      </c>
      <c r="H12" s="18">
        <v>23.809000000000001</v>
      </c>
      <c r="I12" s="18">
        <v>23.8</v>
      </c>
    </row>
    <row r="13" spans="1:9">
      <c r="A13" s="35" t="s">
        <v>39</v>
      </c>
      <c r="B13" s="35" t="s">
        <v>1041</v>
      </c>
      <c r="C13" s="36">
        <v>6810289</v>
      </c>
      <c r="D13" s="18" t="s">
        <v>1042</v>
      </c>
      <c r="E13" s="18">
        <v>27.925000000000001</v>
      </c>
      <c r="F13" s="18">
        <v>25.096</v>
      </c>
      <c r="G13" s="18">
        <v>25.942</v>
      </c>
      <c r="H13" s="18">
        <v>23.83</v>
      </c>
      <c r="I13" s="18">
        <v>24.09</v>
      </c>
    </row>
    <row r="14" spans="1:9">
      <c r="A14" s="35"/>
      <c r="B14" s="35"/>
      <c r="C14" s="36"/>
      <c r="D14" s="18" t="s">
        <v>1043</v>
      </c>
      <c r="E14" s="18" t="s">
        <v>1044</v>
      </c>
      <c r="F14" s="18" t="s">
        <v>1045</v>
      </c>
      <c r="G14" s="18" t="s">
        <v>1046</v>
      </c>
      <c r="H14" s="18" t="s">
        <v>1047</v>
      </c>
      <c r="I14" s="18" t="s">
        <v>1048</v>
      </c>
    </row>
    <row r="15" spans="1:9">
      <c r="A15" s="35" t="s">
        <v>41</v>
      </c>
      <c r="B15" s="35" t="s">
        <v>40</v>
      </c>
      <c r="C15" s="36">
        <v>19820229</v>
      </c>
      <c r="D15" s="18" t="s">
        <v>809</v>
      </c>
      <c r="E15" s="18" t="s">
        <v>832</v>
      </c>
      <c r="F15" s="18" t="s">
        <v>833</v>
      </c>
      <c r="G15" s="18" t="s">
        <v>834</v>
      </c>
      <c r="H15" s="18" t="s">
        <v>835</v>
      </c>
      <c r="I15" s="18" t="s">
        <v>836</v>
      </c>
    </row>
    <row r="16" spans="1:9">
      <c r="A16" s="35"/>
      <c r="B16" s="35"/>
      <c r="C16" s="36"/>
      <c r="D16" s="18" t="s">
        <v>808</v>
      </c>
      <c r="E16" s="18">
        <v>28.800999999999998</v>
      </c>
      <c r="F16" s="18">
        <v>26.15</v>
      </c>
      <c r="G16" s="18">
        <v>26.602</v>
      </c>
      <c r="H16" s="18">
        <v>24.873000000000001</v>
      </c>
      <c r="I16" s="18">
        <v>24.65</v>
      </c>
    </row>
    <row r="17" spans="1:9">
      <c r="A17" s="35" t="s">
        <v>42</v>
      </c>
      <c r="B17" s="35" t="s">
        <v>40</v>
      </c>
      <c r="C17" s="36">
        <v>20068395</v>
      </c>
      <c r="D17" s="18" t="s">
        <v>837</v>
      </c>
      <c r="E17" s="18" t="s">
        <v>838</v>
      </c>
      <c r="F17" s="18" t="s">
        <v>839</v>
      </c>
      <c r="G17" s="18" t="s">
        <v>840</v>
      </c>
      <c r="H17" s="18" t="s">
        <v>841</v>
      </c>
      <c r="I17" s="18" t="s">
        <v>842</v>
      </c>
    </row>
    <row r="18" spans="1:9">
      <c r="A18" s="35"/>
      <c r="B18" s="35"/>
      <c r="C18" s="36"/>
      <c r="D18" s="18" t="s">
        <v>843</v>
      </c>
      <c r="E18" s="18">
        <v>29.303999999999998</v>
      </c>
      <c r="F18" s="18">
        <v>26.864999999999998</v>
      </c>
      <c r="G18" s="18">
        <v>26.663</v>
      </c>
      <c r="H18" s="18">
        <v>25.456</v>
      </c>
      <c r="I18" s="18">
        <v>24.975999999999999</v>
      </c>
    </row>
    <row r="19" spans="1:9">
      <c r="A19" s="35" t="s">
        <v>43</v>
      </c>
      <c r="B19" s="35" t="s">
        <v>40</v>
      </c>
      <c r="C19" s="36">
        <v>49232321</v>
      </c>
      <c r="D19" s="18" t="s">
        <v>809</v>
      </c>
      <c r="E19" s="18" t="s">
        <v>844</v>
      </c>
      <c r="F19" s="18" t="s">
        <v>845</v>
      </c>
      <c r="G19" s="18" t="s">
        <v>846</v>
      </c>
      <c r="H19" s="18" t="s">
        <v>847</v>
      </c>
      <c r="I19" s="18" t="s">
        <v>848</v>
      </c>
    </row>
    <row r="20" spans="1:9">
      <c r="A20" s="35"/>
      <c r="B20" s="35"/>
      <c r="C20" s="36"/>
      <c r="D20" s="18" t="s">
        <v>808</v>
      </c>
      <c r="E20" s="18">
        <v>29.225000000000001</v>
      </c>
      <c r="F20" s="18">
        <v>26.539000000000001</v>
      </c>
      <c r="G20" s="18">
        <v>27.068999999999999</v>
      </c>
      <c r="H20" s="18">
        <v>25.652999999999999</v>
      </c>
      <c r="I20" s="18">
        <v>25.460999999999999</v>
      </c>
    </row>
    <row r="21" spans="1:9">
      <c r="A21" s="35" t="s">
        <v>1242</v>
      </c>
      <c r="B21" s="35" t="s">
        <v>58</v>
      </c>
      <c r="C21" s="36">
        <v>34893826</v>
      </c>
      <c r="D21" s="18" t="s">
        <v>802</v>
      </c>
      <c r="E21" s="18" t="s">
        <v>849</v>
      </c>
      <c r="F21" s="18" t="s">
        <v>850</v>
      </c>
      <c r="G21" s="18">
        <v>29.513999999999999</v>
      </c>
      <c r="H21" s="18" t="s">
        <v>851</v>
      </c>
      <c r="I21" s="18" t="s">
        <v>852</v>
      </c>
    </row>
    <row r="22" spans="1:9">
      <c r="A22" s="35"/>
      <c r="B22" s="35"/>
      <c r="C22" s="36"/>
      <c r="D22" s="18" t="s">
        <v>808</v>
      </c>
      <c r="E22" s="18">
        <v>29.744</v>
      </c>
      <c r="F22" s="18">
        <v>26.791</v>
      </c>
      <c r="G22" s="18">
        <v>27.718</v>
      </c>
      <c r="H22" s="18">
        <v>25.669</v>
      </c>
      <c r="I22" s="18">
        <v>25.734000000000002</v>
      </c>
    </row>
    <row r="23" spans="1:9">
      <c r="A23" s="35" t="s">
        <v>61</v>
      </c>
      <c r="B23" s="35" t="s">
        <v>60</v>
      </c>
      <c r="C23" s="36">
        <v>42144468</v>
      </c>
      <c r="D23" s="18" t="s">
        <v>802</v>
      </c>
      <c r="E23" s="18" t="s">
        <v>853</v>
      </c>
      <c r="F23" s="18" t="s">
        <v>854</v>
      </c>
      <c r="G23" s="18" t="s">
        <v>855</v>
      </c>
      <c r="H23" s="18" t="s">
        <v>856</v>
      </c>
      <c r="I23" s="18" t="s">
        <v>857</v>
      </c>
    </row>
    <row r="24" spans="1:9" ht="15.75" thickBot="1">
      <c r="A24" s="3"/>
      <c r="B24" s="3"/>
      <c r="C24" s="20"/>
      <c r="D24" s="19" t="s">
        <v>808</v>
      </c>
      <c r="E24" s="19">
        <v>28.704000000000001</v>
      </c>
      <c r="F24" s="19">
        <v>25.97</v>
      </c>
      <c r="G24" s="19">
        <v>26.466999999999999</v>
      </c>
      <c r="H24" s="19">
        <v>24.884</v>
      </c>
      <c r="I24" s="19">
        <v>24.734000000000002</v>
      </c>
    </row>
    <row r="25" spans="1:9" ht="15.75" thickTop="1"/>
    <row r="26" spans="1:9">
      <c r="A26" s="2" t="s">
        <v>1320</v>
      </c>
    </row>
  </sheetData>
  <mergeCells count="1">
    <mergeCell ref="A1:I1"/>
  </mergeCells>
  <phoneticPr fontId="1" type="noConversion"/>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33AC5-E606-455E-8827-CDF1576D01DD}">
  <dimension ref="A1:I84"/>
  <sheetViews>
    <sheetView workbookViewId="0">
      <selection sqref="A1:I1"/>
    </sheetView>
  </sheetViews>
  <sheetFormatPr defaultColWidth="9" defaultRowHeight="15"/>
  <cols>
    <col min="1" max="1" width="17.42578125" style="2" customWidth="1"/>
    <col min="2" max="6" width="8.85546875" style="2" customWidth="1"/>
    <col min="7" max="7" width="14.28515625" style="2" customWidth="1"/>
    <col min="8" max="8" width="11.42578125" style="2" customWidth="1"/>
    <col min="9" max="9" width="87.140625" style="4" customWidth="1"/>
    <col min="10" max="16384" width="9" style="2"/>
  </cols>
  <sheetData>
    <row r="1" spans="1:9" ht="15.75" thickBot="1">
      <c r="A1" s="40" t="s">
        <v>1322</v>
      </c>
      <c r="B1" s="40"/>
      <c r="C1" s="40"/>
      <c r="D1" s="40"/>
      <c r="E1" s="40"/>
      <c r="F1" s="40"/>
      <c r="G1" s="40"/>
      <c r="H1" s="40"/>
      <c r="I1" s="40"/>
    </row>
    <row r="2" spans="1:9" ht="15.75" thickTop="1">
      <c r="A2" s="42" t="s">
        <v>414</v>
      </c>
      <c r="B2" s="41" t="s">
        <v>799</v>
      </c>
      <c r="C2" s="41"/>
      <c r="D2" s="41"/>
      <c r="E2" s="41"/>
      <c r="F2" s="41"/>
      <c r="G2" s="42" t="s">
        <v>797</v>
      </c>
      <c r="H2" s="42" t="s">
        <v>791</v>
      </c>
      <c r="I2" s="42" t="s">
        <v>798</v>
      </c>
    </row>
    <row r="3" spans="1:9" s="4" customFormat="1" ht="15.75" thickBot="1">
      <c r="A3" s="43"/>
      <c r="B3" s="17" t="s">
        <v>792</v>
      </c>
      <c r="C3" s="17" t="s">
        <v>793</v>
      </c>
      <c r="D3" s="17" t="s">
        <v>794</v>
      </c>
      <c r="E3" s="17" t="s">
        <v>795</v>
      </c>
      <c r="F3" s="17" t="s">
        <v>796</v>
      </c>
      <c r="G3" s="43"/>
      <c r="H3" s="43"/>
      <c r="I3" s="43"/>
    </row>
    <row r="4" spans="1:9">
      <c r="A4" s="4" t="s">
        <v>415</v>
      </c>
      <c r="B4" s="4">
        <v>0</v>
      </c>
      <c r="C4" s="4">
        <v>1.206653</v>
      </c>
      <c r="D4" s="4">
        <v>1.9922519999999999</v>
      </c>
      <c r="E4" s="4">
        <v>4.2915159999999997</v>
      </c>
      <c r="F4" s="4">
        <v>2.5964670000000001</v>
      </c>
      <c r="G4" s="4" t="s">
        <v>416</v>
      </c>
      <c r="H4" s="2" t="s">
        <v>417</v>
      </c>
      <c r="I4" s="4" t="s">
        <v>1288</v>
      </c>
    </row>
    <row r="5" spans="1:9" s="4" customFormat="1">
      <c r="A5" s="4" t="s">
        <v>418</v>
      </c>
      <c r="B5" s="4">
        <v>1.2849520000000001</v>
      </c>
      <c r="C5" s="4">
        <v>2.382504</v>
      </c>
      <c r="D5" s="4">
        <v>0</v>
      </c>
      <c r="E5" s="4">
        <v>3.5867629999999999</v>
      </c>
      <c r="F5" s="4">
        <v>0</v>
      </c>
      <c r="G5" s="4" t="s">
        <v>419</v>
      </c>
      <c r="H5" s="4" t="s">
        <v>420</v>
      </c>
      <c r="I5" s="4" t="s">
        <v>1289</v>
      </c>
    </row>
    <row r="6" spans="1:9" s="4" customFormat="1">
      <c r="A6" s="4" t="s">
        <v>421</v>
      </c>
      <c r="B6" s="4">
        <v>0.13152800000000001</v>
      </c>
      <c r="C6" s="4">
        <v>2.9258579999999998</v>
      </c>
      <c r="D6" s="4">
        <v>0</v>
      </c>
      <c r="E6" s="4">
        <v>0.137299</v>
      </c>
      <c r="F6" s="4">
        <v>0.15623100000000001</v>
      </c>
      <c r="G6" s="4" t="s">
        <v>422</v>
      </c>
      <c r="H6" s="4" t="s">
        <v>423</v>
      </c>
      <c r="I6" s="4" t="s">
        <v>1267</v>
      </c>
    </row>
    <row r="7" spans="1:9" s="4" customFormat="1">
      <c r="A7" s="4" t="s">
        <v>424</v>
      </c>
      <c r="B7" s="4">
        <v>0</v>
      </c>
      <c r="C7" s="4">
        <v>0</v>
      </c>
      <c r="D7" s="4">
        <v>0.19229399999999999</v>
      </c>
      <c r="E7" s="4">
        <v>0.412416</v>
      </c>
      <c r="F7" s="4">
        <v>2.2325379999999999</v>
      </c>
      <c r="G7" s="4" t="s">
        <v>425</v>
      </c>
      <c r="H7" s="4" t="s">
        <v>426</v>
      </c>
      <c r="I7" s="4" t="s">
        <v>1290</v>
      </c>
    </row>
    <row r="8" spans="1:9" s="4" customFormat="1">
      <c r="A8" s="4" t="s">
        <v>427</v>
      </c>
      <c r="B8" s="4">
        <v>0</v>
      </c>
      <c r="C8" s="4">
        <v>0</v>
      </c>
      <c r="D8" s="4">
        <v>1.891529</v>
      </c>
      <c r="E8" s="4">
        <v>1.661117</v>
      </c>
      <c r="F8" s="4">
        <v>2.1782629999999998</v>
      </c>
      <c r="G8" s="4" t="s">
        <v>428</v>
      </c>
      <c r="H8" s="4" t="s">
        <v>429</v>
      </c>
      <c r="I8" s="2" t="s">
        <v>430</v>
      </c>
    </row>
    <row r="9" spans="1:9" s="4" customFormat="1">
      <c r="A9" s="4" t="s">
        <v>431</v>
      </c>
      <c r="B9" s="4">
        <v>2.3258999999999998E-2</v>
      </c>
      <c r="C9" s="4">
        <v>2.100317</v>
      </c>
      <c r="D9" s="4">
        <v>1.2046920000000001</v>
      </c>
      <c r="E9" s="4">
        <v>1.9048510000000001</v>
      </c>
      <c r="F9" s="4">
        <v>0.85113499999999997</v>
      </c>
      <c r="G9" s="4" t="s">
        <v>432</v>
      </c>
      <c r="H9" s="4" t="s">
        <v>433</v>
      </c>
      <c r="I9" s="4" t="s">
        <v>1291</v>
      </c>
    </row>
    <row r="10" spans="1:9" s="4" customFormat="1">
      <c r="A10" s="4" t="s">
        <v>434</v>
      </c>
      <c r="B10" s="4">
        <v>0.34021899999999999</v>
      </c>
      <c r="C10" s="4">
        <v>1.0046630000000001</v>
      </c>
      <c r="D10" s="4">
        <v>2.2497569999999998</v>
      </c>
      <c r="E10" s="4">
        <v>7.4174030000000002</v>
      </c>
      <c r="F10" s="4">
        <v>12.366097999999999</v>
      </c>
      <c r="G10" s="4" t="s">
        <v>435</v>
      </c>
      <c r="I10" s="2" t="s">
        <v>436</v>
      </c>
    </row>
    <row r="11" spans="1:9" s="4" customFormat="1">
      <c r="A11" s="4" t="s">
        <v>437</v>
      </c>
      <c r="B11" s="4">
        <v>6.2733619999999997</v>
      </c>
      <c r="C11" s="4">
        <v>1.9236679999999999</v>
      </c>
      <c r="D11" s="4">
        <v>4.4707319999999999</v>
      </c>
      <c r="E11" s="4">
        <v>0.32909100000000002</v>
      </c>
      <c r="F11" s="4">
        <v>1.041588</v>
      </c>
      <c r="G11" s="4" t="s">
        <v>438</v>
      </c>
      <c r="H11" s="4" t="s">
        <v>439</v>
      </c>
      <c r="I11" s="4" t="s">
        <v>1292</v>
      </c>
    </row>
    <row r="12" spans="1:9" s="4" customFormat="1">
      <c r="A12" s="4" t="s">
        <v>440</v>
      </c>
      <c r="B12" s="4">
        <v>2.0780189999999998</v>
      </c>
      <c r="C12" s="4">
        <v>3.3579240000000001</v>
      </c>
      <c r="D12" s="4">
        <v>0.50937900000000003</v>
      </c>
      <c r="E12" s="4">
        <v>3.7382780000000002</v>
      </c>
      <c r="F12" s="4">
        <v>0.25876500000000002</v>
      </c>
      <c r="G12" s="4" t="s">
        <v>441</v>
      </c>
      <c r="I12" s="2" t="s">
        <v>442</v>
      </c>
    </row>
    <row r="13" spans="1:9" s="4" customFormat="1">
      <c r="A13" s="4" t="s">
        <v>443</v>
      </c>
      <c r="B13" s="4">
        <v>3.490151</v>
      </c>
      <c r="C13" s="4">
        <v>1.095431</v>
      </c>
      <c r="D13" s="4">
        <v>1.796011</v>
      </c>
      <c r="E13" s="4">
        <v>0.363095</v>
      </c>
      <c r="F13" s="4">
        <v>1.9779629999999999</v>
      </c>
      <c r="G13" s="4" t="s">
        <v>444</v>
      </c>
      <c r="I13" s="2" t="s">
        <v>445</v>
      </c>
    </row>
    <row r="14" spans="1:9" s="4" customFormat="1">
      <c r="A14" s="4" t="s">
        <v>446</v>
      </c>
      <c r="B14" s="4">
        <v>4.1430389999999999</v>
      </c>
      <c r="C14" s="4">
        <v>0.88442500000000002</v>
      </c>
      <c r="D14" s="4">
        <v>3.635891</v>
      </c>
      <c r="E14" s="4">
        <v>2.2049620000000001</v>
      </c>
      <c r="F14" s="4">
        <v>7.1093299999999999</v>
      </c>
      <c r="G14" s="4" t="s">
        <v>447</v>
      </c>
      <c r="H14" s="4" t="s">
        <v>448</v>
      </c>
      <c r="I14" s="4" t="s">
        <v>1275</v>
      </c>
    </row>
    <row r="15" spans="1:9" s="4" customFormat="1">
      <c r="A15" s="4" t="s">
        <v>449</v>
      </c>
      <c r="B15" s="4">
        <v>14.071275</v>
      </c>
      <c r="C15" s="4">
        <v>3.1160830000000002</v>
      </c>
      <c r="D15" s="4">
        <v>9.5269180000000002</v>
      </c>
      <c r="E15" s="4">
        <v>1.756645</v>
      </c>
      <c r="F15" s="4">
        <v>7.7430750000000002</v>
      </c>
      <c r="G15" s="4" t="s">
        <v>450</v>
      </c>
      <c r="H15" s="4" t="s">
        <v>451</v>
      </c>
      <c r="I15" s="4" t="s">
        <v>1274</v>
      </c>
    </row>
    <row r="16" spans="1:9" s="4" customFormat="1">
      <c r="A16" s="4" t="s">
        <v>452</v>
      </c>
      <c r="B16" s="4">
        <v>1.105809</v>
      </c>
      <c r="C16" s="4">
        <v>1.2919400000000001</v>
      </c>
      <c r="D16" s="4">
        <v>3.0912190000000002</v>
      </c>
      <c r="E16" s="4">
        <v>3.101858</v>
      </c>
      <c r="F16" s="4">
        <v>8.8490529999999996</v>
      </c>
      <c r="G16" s="4" t="s">
        <v>453</v>
      </c>
      <c r="H16" s="4" t="s">
        <v>454</v>
      </c>
      <c r="I16" s="2" t="s">
        <v>455</v>
      </c>
    </row>
    <row r="17" spans="1:9" s="4" customFormat="1">
      <c r="A17" s="4" t="s">
        <v>456</v>
      </c>
      <c r="B17" s="4">
        <v>0.82512700000000005</v>
      </c>
      <c r="C17" s="4">
        <v>2.6854930000000001</v>
      </c>
      <c r="D17" s="4">
        <v>0.77152900000000002</v>
      </c>
      <c r="E17" s="4">
        <v>5.7688870000000003</v>
      </c>
      <c r="F17" s="4">
        <v>2.730356</v>
      </c>
      <c r="G17" s="4" t="s">
        <v>457</v>
      </c>
      <c r="I17" s="2" t="s">
        <v>458</v>
      </c>
    </row>
    <row r="18" spans="1:9" s="4" customFormat="1">
      <c r="A18" s="4" t="s">
        <v>459</v>
      </c>
      <c r="B18" s="4">
        <v>5.5762140000000002</v>
      </c>
      <c r="C18" s="4">
        <v>7.4755390000000004</v>
      </c>
      <c r="D18" s="4">
        <v>5.4262389999999998</v>
      </c>
      <c r="E18" s="4">
        <v>40.009579000000002</v>
      </c>
      <c r="F18" s="4">
        <v>11.261680999999999</v>
      </c>
      <c r="G18" s="4" t="s">
        <v>460</v>
      </c>
      <c r="H18" s="4" t="s">
        <v>461</v>
      </c>
      <c r="I18" s="4" t="s">
        <v>1270</v>
      </c>
    </row>
    <row r="19" spans="1:9" s="4" customFormat="1">
      <c r="A19" s="4" t="s">
        <v>462</v>
      </c>
      <c r="B19" s="4">
        <v>19.876614</v>
      </c>
      <c r="C19" s="4">
        <v>40.169975000000001</v>
      </c>
      <c r="D19" s="4">
        <v>8.038589</v>
      </c>
      <c r="E19" s="4">
        <v>54.350807000000003</v>
      </c>
      <c r="F19" s="4">
        <v>31.346764</v>
      </c>
      <c r="G19" s="4" t="s">
        <v>463</v>
      </c>
      <c r="H19" s="4" t="s">
        <v>464</v>
      </c>
      <c r="I19" s="4" t="s">
        <v>1273</v>
      </c>
    </row>
    <row r="20" spans="1:9" s="4" customFormat="1">
      <c r="A20" s="4" t="s">
        <v>465</v>
      </c>
      <c r="B20" s="4">
        <v>2.2572770000000002</v>
      </c>
      <c r="C20" s="4">
        <v>0.50274799999999997</v>
      </c>
      <c r="D20" s="4">
        <v>0.906412</v>
      </c>
      <c r="E20" s="4">
        <v>0.409275</v>
      </c>
      <c r="F20" s="4">
        <v>0.98852300000000004</v>
      </c>
      <c r="G20" s="4" t="s">
        <v>466</v>
      </c>
      <c r="I20" s="4" t="s">
        <v>1293</v>
      </c>
    </row>
    <row r="21" spans="1:9" s="4" customFormat="1">
      <c r="A21" s="4" t="s">
        <v>467</v>
      </c>
      <c r="B21" s="4">
        <v>2.3608539999999998</v>
      </c>
      <c r="C21" s="4">
        <v>2.9577629999999999</v>
      </c>
      <c r="D21" s="4">
        <v>0.55169299999999999</v>
      </c>
      <c r="E21" s="4">
        <v>1.566173</v>
      </c>
      <c r="F21" s="4">
        <v>0.69592100000000001</v>
      </c>
      <c r="G21" s="4" t="s">
        <v>468</v>
      </c>
      <c r="H21" s="4" t="s">
        <v>469</v>
      </c>
      <c r="I21" s="2" t="s">
        <v>470</v>
      </c>
    </row>
    <row r="22" spans="1:9" s="4" customFormat="1">
      <c r="A22" s="4" t="s">
        <v>471</v>
      </c>
      <c r="B22" s="4">
        <v>3.7176300000000002</v>
      </c>
      <c r="C22" s="4">
        <v>8.6758089999999992</v>
      </c>
      <c r="D22" s="4">
        <v>2.5036879999999999</v>
      </c>
      <c r="E22" s="4">
        <v>4.1264770000000004</v>
      </c>
      <c r="F22" s="4">
        <v>1.716858</v>
      </c>
      <c r="G22" s="4" t="s">
        <v>472</v>
      </c>
      <c r="I22" s="2" t="s">
        <v>473</v>
      </c>
    </row>
    <row r="23" spans="1:9" s="4" customFormat="1">
      <c r="A23" s="4" t="s">
        <v>474</v>
      </c>
      <c r="B23" s="4">
        <v>4.3274160000000004</v>
      </c>
      <c r="C23" s="4">
        <v>1.5802449999999999</v>
      </c>
      <c r="D23" s="4">
        <v>3.4342130000000002</v>
      </c>
      <c r="E23" s="4">
        <v>3.1244019999999999</v>
      </c>
      <c r="F23" s="4">
        <v>7.7979479999999999</v>
      </c>
      <c r="G23" s="4" t="s">
        <v>475</v>
      </c>
      <c r="I23" s="2" t="s">
        <v>476</v>
      </c>
    </row>
    <row r="24" spans="1:9" s="4" customFormat="1">
      <c r="A24" s="4" t="s">
        <v>477</v>
      </c>
      <c r="B24" s="4">
        <v>173.60029599999999</v>
      </c>
      <c r="C24" s="4">
        <v>74.173882000000006</v>
      </c>
      <c r="D24" s="4">
        <v>119.15123</v>
      </c>
      <c r="E24" s="4">
        <v>36.525204000000002</v>
      </c>
      <c r="F24" s="4">
        <v>59.383884000000002</v>
      </c>
      <c r="G24" s="4" t="s">
        <v>478</v>
      </c>
      <c r="H24" s="4" t="s">
        <v>479</v>
      </c>
      <c r="I24" s="4" t="s">
        <v>1271</v>
      </c>
    </row>
    <row r="25" spans="1:9" s="4" customFormat="1">
      <c r="A25" s="4" t="s">
        <v>480</v>
      </c>
      <c r="B25" s="4">
        <v>37.856907</v>
      </c>
      <c r="C25" s="4">
        <v>57.191077999999997</v>
      </c>
      <c r="D25" s="4">
        <v>30.469249999999999</v>
      </c>
      <c r="E25" s="4">
        <v>134.863159</v>
      </c>
      <c r="F25" s="4">
        <v>31.508911000000001</v>
      </c>
      <c r="G25" s="4" t="s">
        <v>481</v>
      </c>
      <c r="I25" s="2" t="s">
        <v>442</v>
      </c>
    </row>
    <row r="26" spans="1:9" s="4" customFormat="1">
      <c r="A26" s="4" t="s">
        <v>482</v>
      </c>
      <c r="B26" s="4">
        <v>5.3353010000000003</v>
      </c>
      <c r="C26" s="4">
        <v>2.6286719999999999</v>
      </c>
      <c r="D26" s="4">
        <v>1.912075</v>
      </c>
      <c r="E26" s="4">
        <v>1.20912</v>
      </c>
      <c r="F26" s="4">
        <v>1.667894</v>
      </c>
      <c r="G26" s="4" t="s">
        <v>483</v>
      </c>
      <c r="H26" s="4" t="s">
        <v>484</v>
      </c>
      <c r="I26" s="4" t="s">
        <v>1294</v>
      </c>
    </row>
    <row r="27" spans="1:9" s="4" customFormat="1">
      <c r="A27" s="4" t="s">
        <v>485</v>
      </c>
      <c r="B27" s="4">
        <v>63.064697000000002</v>
      </c>
      <c r="C27" s="4">
        <v>19.608540999999999</v>
      </c>
      <c r="D27" s="4">
        <v>44.594231000000001</v>
      </c>
      <c r="E27" s="4">
        <v>15.109909999999999</v>
      </c>
      <c r="F27" s="4">
        <v>53.179302</v>
      </c>
      <c r="G27" s="4" t="s">
        <v>486</v>
      </c>
      <c r="I27" s="2" t="s">
        <v>487</v>
      </c>
    </row>
    <row r="28" spans="1:9" s="4" customFormat="1">
      <c r="A28" s="4" t="s">
        <v>488</v>
      </c>
      <c r="B28" s="4">
        <v>14.243275000000001</v>
      </c>
      <c r="C28" s="4">
        <v>14.617146</v>
      </c>
      <c r="D28" s="4">
        <v>13.122093</v>
      </c>
      <c r="E28" s="4">
        <v>4.0356579999999997</v>
      </c>
      <c r="F28" s="4">
        <v>8.1889040000000008</v>
      </c>
      <c r="G28" s="4" t="s">
        <v>489</v>
      </c>
      <c r="H28" s="4" t="s">
        <v>490</v>
      </c>
      <c r="I28" s="4" t="s">
        <v>1295</v>
      </c>
    </row>
    <row r="29" spans="1:9" s="4" customFormat="1">
      <c r="A29" s="4" t="s">
        <v>491</v>
      </c>
      <c r="B29" s="4">
        <v>41.694130000000001</v>
      </c>
      <c r="C29" s="4">
        <v>21.246455999999998</v>
      </c>
      <c r="D29" s="4">
        <v>15.737920000000001</v>
      </c>
      <c r="E29" s="4">
        <v>12.118798999999999</v>
      </c>
      <c r="F29" s="4">
        <v>13.903171</v>
      </c>
      <c r="G29" s="4" t="s">
        <v>492</v>
      </c>
      <c r="I29" s="4" t="s">
        <v>1268</v>
      </c>
    </row>
    <row r="30" spans="1:9" s="4" customFormat="1">
      <c r="A30" s="4" t="s">
        <v>493</v>
      </c>
      <c r="B30" s="4">
        <v>7.6279050000000002</v>
      </c>
      <c r="C30" s="4">
        <v>7.8869210000000001</v>
      </c>
      <c r="D30" s="4">
        <v>10.978813000000001</v>
      </c>
      <c r="E30" s="4">
        <v>5.0996670000000002</v>
      </c>
      <c r="F30" s="4">
        <v>17.294964</v>
      </c>
      <c r="G30" s="4" t="s">
        <v>494</v>
      </c>
      <c r="H30" s="4" t="s">
        <v>495</v>
      </c>
      <c r="I30" s="4" t="s">
        <v>1296</v>
      </c>
    </row>
    <row r="31" spans="1:9" s="4" customFormat="1">
      <c r="A31" s="4" t="s">
        <v>496</v>
      </c>
      <c r="B31" s="4">
        <v>5.9898150000000001</v>
      </c>
      <c r="C31" s="4">
        <v>7.6675370000000003</v>
      </c>
      <c r="D31" s="4">
        <v>2.9174220000000002</v>
      </c>
      <c r="E31" s="4">
        <v>3.8955299999999999</v>
      </c>
      <c r="F31" s="4">
        <v>2.2828780000000002</v>
      </c>
      <c r="G31" s="4" t="s">
        <v>497</v>
      </c>
      <c r="H31" s="4" t="s">
        <v>498</v>
      </c>
      <c r="I31" s="2" t="s">
        <v>473</v>
      </c>
    </row>
    <row r="32" spans="1:9" s="4" customFormat="1">
      <c r="A32" s="4" t="s">
        <v>499</v>
      </c>
      <c r="B32" s="4">
        <v>37.545914000000003</v>
      </c>
      <c r="C32" s="4">
        <v>61.949340999999997</v>
      </c>
      <c r="D32" s="4">
        <v>76.940337999999997</v>
      </c>
      <c r="E32" s="4">
        <v>22.952772</v>
      </c>
      <c r="F32" s="4">
        <v>36.175910999999999</v>
      </c>
      <c r="G32" s="4" t="s">
        <v>500</v>
      </c>
      <c r="I32" s="2" t="s">
        <v>501</v>
      </c>
    </row>
    <row r="33" spans="1:9" s="4" customFormat="1">
      <c r="A33" s="4" t="s">
        <v>502</v>
      </c>
      <c r="B33" s="4">
        <v>8.7028110000000005</v>
      </c>
      <c r="C33" s="4">
        <v>9.6004729999999991</v>
      </c>
      <c r="D33" s="4">
        <v>4.7278479999999998</v>
      </c>
      <c r="E33" s="4">
        <v>2.8985660000000002</v>
      </c>
      <c r="F33" s="4">
        <v>3.2113</v>
      </c>
      <c r="G33" s="4" t="s">
        <v>503</v>
      </c>
      <c r="I33" s="2" t="s">
        <v>504</v>
      </c>
    </row>
    <row r="34" spans="1:9" s="4" customFormat="1">
      <c r="A34" s="4" t="s">
        <v>505</v>
      </c>
      <c r="B34" s="4">
        <v>18.572357</v>
      </c>
      <c r="C34" s="4">
        <v>16.895800000000001</v>
      </c>
      <c r="D34" s="4">
        <v>30.279686000000002</v>
      </c>
      <c r="E34" s="4">
        <v>9.1795740000000006</v>
      </c>
      <c r="F34" s="4">
        <v>15.535715</v>
      </c>
      <c r="G34" s="4" t="s">
        <v>506</v>
      </c>
      <c r="I34" s="2" t="s">
        <v>507</v>
      </c>
    </row>
    <row r="35" spans="1:9" s="4" customFormat="1">
      <c r="A35" s="4" t="s">
        <v>508</v>
      </c>
      <c r="B35" s="4">
        <v>8.0127740000000003</v>
      </c>
      <c r="C35" s="4">
        <v>12.189365</v>
      </c>
      <c r="D35" s="4">
        <v>3.9414760000000002</v>
      </c>
      <c r="E35" s="4">
        <v>12.926092000000001</v>
      </c>
      <c r="F35" s="4">
        <v>7.2882280000000002</v>
      </c>
      <c r="G35" s="4" t="s">
        <v>509</v>
      </c>
      <c r="H35" s="4" t="s">
        <v>510</v>
      </c>
      <c r="I35" s="2" t="s">
        <v>511</v>
      </c>
    </row>
    <row r="36" spans="1:9" s="4" customFormat="1">
      <c r="A36" s="4" t="s">
        <v>512</v>
      </c>
      <c r="B36" s="4">
        <v>3.9875090000000002</v>
      </c>
      <c r="C36" s="4">
        <v>5.5885369999999996</v>
      </c>
      <c r="D36" s="4">
        <v>3.8878059999999999</v>
      </c>
      <c r="E36" s="4">
        <v>11.535897</v>
      </c>
      <c r="F36" s="4">
        <v>3.5425970000000002</v>
      </c>
      <c r="G36" s="4" t="s">
        <v>513</v>
      </c>
      <c r="H36" s="4" t="s">
        <v>514</v>
      </c>
      <c r="I36" s="4" t="s">
        <v>1284</v>
      </c>
    </row>
    <row r="37" spans="1:9" s="4" customFormat="1">
      <c r="A37" s="4" t="s">
        <v>515</v>
      </c>
      <c r="B37" s="4">
        <v>14.821899</v>
      </c>
      <c r="C37" s="4">
        <v>16.793344000000001</v>
      </c>
      <c r="D37" s="4">
        <v>6.5854619999999997</v>
      </c>
      <c r="E37" s="4">
        <v>21.303913000000001</v>
      </c>
      <c r="F37" s="4">
        <v>16.833981000000001</v>
      </c>
      <c r="G37" s="4" t="s">
        <v>516</v>
      </c>
      <c r="H37" s="4" t="s">
        <v>517</v>
      </c>
      <c r="I37" s="4" t="s">
        <v>1297</v>
      </c>
    </row>
    <row r="38" spans="1:9" s="4" customFormat="1">
      <c r="A38" s="4" t="s">
        <v>518</v>
      </c>
      <c r="B38" s="4">
        <v>10.166059000000001</v>
      </c>
      <c r="C38" s="4">
        <v>3.2660480000000001</v>
      </c>
      <c r="D38" s="4">
        <v>7.992769</v>
      </c>
      <c r="E38" s="4">
        <v>5.2372480000000001</v>
      </c>
      <c r="F38" s="4">
        <v>6.80044</v>
      </c>
      <c r="G38" s="4" t="s">
        <v>519</v>
      </c>
      <c r="I38" s="4" t="s">
        <v>1282</v>
      </c>
    </row>
    <row r="39" spans="1:9" s="4" customFormat="1">
      <c r="A39" s="4" t="s">
        <v>520</v>
      </c>
      <c r="B39" s="4">
        <v>19.530657000000001</v>
      </c>
      <c r="C39" s="4">
        <v>19.107389000000001</v>
      </c>
      <c r="D39" s="4">
        <v>27.759224</v>
      </c>
      <c r="E39" s="4">
        <v>10.421703000000001</v>
      </c>
      <c r="F39" s="4">
        <v>32.437325000000001</v>
      </c>
      <c r="G39" s="4" t="s">
        <v>521</v>
      </c>
      <c r="I39" s="2" t="s">
        <v>522</v>
      </c>
    </row>
    <row r="40" spans="1:9" s="4" customFormat="1">
      <c r="A40" s="4" t="s">
        <v>523</v>
      </c>
      <c r="B40" s="4">
        <v>4.7834620000000001</v>
      </c>
      <c r="C40" s="4">
        <v>2.7749709999999999</v>
      </c>
      <c r="D40" s="4">
        <v>6.1717959999999996</v>
      </c>
      <c r="E40" s="4">
        <v>8.6310420000000008</v>
      </c>
      <c r="F40" s="4">
        <v>3.9762179999999998</v>
      </c>
      <c r="G40" s="4" t="s">
        <v>524</v>
      </c>
      <c r="H40" s="4" t="s">
        <v>525</v>
      </c>
      <c r="I40" s="2" t="s">
        <v>526</v>
      </c>
    </row>
    <row r="41" spans="1:9" s="4" customFormat="1">
      <c r="A41" s="4" t="s">
        <v>527</v>
      </c>
      <c r="B41" s="4">
        <v>2.8938980000000001</v>
      </c>
      <c r="C41" s="4">
        <v>2.1999140000000001</v>
      </c>
      <c r="D41" s="4">
        <v>0.94543900000000003</v>
      </c>
      <c r="E41" s="4">
        <v>1.2229140000000001</v>
      </c>
      <c r="F41" s="4">
        <v>1.361359</v>
      </c>
      <c r="G41" s="4" t="s">
        <v>528</v>
      </c>
      <c r="H41" s="4" t="s">
        <v>529</v>
      </c>
      <c r="I41" s="2" t="s">
        <v>530</v>
      </c>
    </row>
    <row r="42" spans="1:9" s="4" customFormat="1">
      <c r="A42" s="4" t="s">
        <v>531</v>
      </c>
      <c r="B42" s="4">
        <v>4.2284740000000003</v>
      </c>
      <c r="C42" s="4">
        <v>4.181044</v>
      </c>
      <c r="D42" s="4">
        <v>6.5323140000000004</v>
      </c>
      <c r="E42" s="4">
        <v>2.9103189999999999</v>
      </c>
      <c r="F42" s="4">
        <v>2.1394609999999998</v>
      </c>
      <c r="G42" s="4" t="s">
        <v>532</v>
      </c>
      <c r="H42" s="4" t="s">
        <v>533</v>
      </c>
      <c r="I42" s="4" t="s">
        <v>1298</v>
      </c>
    </row>
    <row r="43" spans="1:9" s="4" customFormat="1">
      <c r="A43" s="4" t="s">
        <v>534</v>
      </c>
      <c r="B43" s="4">
        <v>1.8533200000000001</v>
      </c>
      <c r="C43" s="4">
        <v>3.217778</v>
      </c>
      <c r="D43" s="4">
        <v>2.3811300000000002</v>
      </c>
      <c r="E43" s="4">
        <v>5.5687490000000004</v>
      </c>
      <c r="F43" s="4">
        <v>3.1710310000000002</v>
      </c>
      <c r="G43" s="4" t="s">
        <v>535</v>
      </c>
      <c r="H43" s="4" t="s">
        <v>536</v>
      </c>
      <c r="I43" s="2" t="s">
        <v>537</v>
      </c>
    </row>
    <row r="44" spans="1:9" s="4" customFormat="1">
      <c r="A44" s="4" t="s">
        <v>538</v>
      </c>
      <c r="B44" s="4">
        <v>10.202781</v>
      </c>
      <c r="C44" s="4">
        <v>8.9830469999999991</v>
      </c>
      <c r="D44" s="4">
        <v>5.2615999999999996</v>
      </c>
      <c r="E44" s="4">
        <v>4.6349960000000001</v>
      </c>
      <c r="F44" s="4">
        <v>3.4272930000000001</v>
      </c>
      <c r="G44" s="4" t="s">
        <v>539</v>
      </c>
      <c r="H44" s="4" t="s">
        <v>540</v>
      </c>
      <c r="I44" s="4" t="s">
        <v>1299</v>
      </c>
    </row>
    <row r="45" spans="1:9" s="4" customFormat="1">
      <c r="A45" s="4" t="s">
        <v>541</v>
      </c>
      <c r="B45" s="4">
        <v>28.146494000000001</v>
      </c>
      <c r="C45" s="4">
        <v>33.205818000000001</v>
      </c>
      <c r="D45" s="4">
        <v>11.324968999999999</v>
      </c>
      <c r="E45" s="4">
        <v>22.961637</v>
      </c>
      <c r="F45" s="4">
        <v>27.256264000000002</v>
      </c>
      <c r="G45" s="4" t="s">
        <v>542</v>
      </c>
      <c r="H45" s="4" t="s">
        <v>543</v>
      </c>
      <c r="I45" s="2" t="s">
        <v>544</v>
      </c>
    </row>
    <row r="46" spans="1:9" s="4" customFormat="1">
      <c r="A46" s="4" t="s">
        <v>545</v>
      </c>
      <c r="B46" s="4">
        <v>2.9870230000000002</v>
      </c>
      <c r="C46" s="4">
        <v>2.795957</v>
      </c>
      <c r="D46" s="4">
        <v>3.5476269999999999</v>
      </c>
      <c r="E46" s="4">
        <v>1.750497</v>
      </c>
      <c r="F46" s="4">
        <v>1.2392479999999999</v>
      </c>
      <c r="G46" s="4" t="s">
        <v>546</v>
      </c>
      <c r="H46" s="4" t="s">
        <v>547</v>
      </c>
      <c r="I46" s="4" t="s">
        <v>1300</v>
      </c>
    </row>
    <row r="47" spans="1:9" s="4" customFormat="1">
      <c r="A47" s="4" t="s">
        <v>548</v>
      </c>
      <c r="B47" s="4">
        <v>6.1434839999999999</v>
      </c>
      <c r="C47" s="4">
        <v>6.6411499999999997</v>
      </c>
      <c r="D47" s="4">
        <v>4.174982</v>
      </c>
      <c r="E47" s="4">
        <v>2.3803960000000002</v>
      </c>
      <c r="F47" s="4">
        <v>2.6789459999999998</v>
      </c>
      <c r="G47" s="4" t="s">
        <v>549</v>
      </c>
      <c r="H47" s="4" t="s">
        <v>550</v>
      </c>
      <c r="I47" s="4" t="s">
        <v>1281</v>
      </c>
    </row>
    <row r="48" spans="1:9" s="4" customFormat="1">
      <c r="A48" s="4" t="s">
        <v>551</v>
      </c>
      <c r="B48" s="4">
        <v>4.1602259999999998</v>
      </c>
      <c r="C48" s="4">
        <v>3.2834110000000001</v>
      </c>
      <c r="D48" s="4">
        <v>4.2441570000000004</v>
      </c>
      <c r="E48" s="4">
        <v>9.1458600000000008</v>
      </c>
      <c r="F48" s="4">
        <v>8.0216200000000004</v>
      </c>
      <c r="G48" s="4" t="s">
        <v>552</v>
      </c>
      <c r="I48" s="2" t="s">
        <v>553</v>
      </c>
    </row>
    <row r="49" spans="1:9" s="4" customFormat="1">
      <c r="A49" s="4" t="s">
        <v>554</v>
      </c>
      <c r="B49" s="4">
        <v>16.168095000000001</v>
      </c>
      <c r="C49" s="4">
        <v>19.701338</v>
      </c>
      <c r="D49" s="4">
        <v>9.8947310000000002</v>
      </c>
      <c r="E49" s="4">
        <v>26.831479999999999</v>
      </c>
      <c r="F49" s="4">
        <v>14.396354000000001</v>
      </c>
      <c r="G49" s="4" t="s">
        <v>555</v>
      </c>
      <c r="H49" s="4" t="s">
        <v>556</v>
      </c>
      <c r="I49" s="4" t="s">
        <v>1277</v>
      </c>
    </row>
    <row r="50" spans="1:9" s="4" customFormat="1">
      <c r="A50" s="4" t="s">
        <v>557</v>
      </c>
      <c r="B50" s="4">
        <v>1.82864</v>
      </c>
      <c r="C50" s="4">
        <v>1.132018</v>
      </c>
      <c r="D50" s="4">
        <v>2.4007550000000002</v>
      </c>
      <c r="E50" s="4">
        <v>2.9483380000000001</v>
      </c>
      <c r="F50" s="4">
        <v>2.2658369999999999</v>
      </c>
      <c r="G50" s="4" t="s">
        <v>558</v>
      </c>
      <c r="H50" s="4" t="s">
        <v>559</v>
      </c>
      <c r="I50" s="4" t="s">
        <v>1279</v>
      </c>
    </row>
    <row r="51" spans="1:9" s="4" customFormat="1">
      <c r="A51" s="4" t="s">
        <v>560</v>
      </c>
      <c r="B51" s="4">
        <v>60.786186000000001</v>
      </c>
      <c r="C51" s="4">
        <v>50.565978999999999</v>
      </c>
      <c r="D51" s="4">
        <v>35.276179999999997</v>
      </c>
      <c r="E51" s="4">
        <v>90.369072000000003</v>
      </c>
      <c r="F51" s="4">
        <v>34.821510000000004</v>
      </c>
      <c r="G51" s="4" t="s">
        <v>561</v>
      </c>
      <c r="I51" s="2" t="s">
        <v>562</v>
      </c>
    </row>
    <row r="52" spans="1:9" s="4" customFormat="1">
      <c r="A52" s="4" t="s">
        <v>563</v>
      </c>
      <c r="B52" s="4">
        <v>14.406559</v>
      </c>
      <c r="C52" s="4">
        <v>37.347850999999999</v>
      </c>
      <c r="D52" s="4">
        <v>20.833041999999999</v>
      </c>
      <c r="E52" s="4">
        <v>21.284475</v>
      </c>
      <c r="F52" s="4">
        <v>29.183721999999999</v>
      </c>
      <c r="G52" s="4" t="s">
        <v>564</v>
      </c>
      <c r="H52" s="4" t="s">
        <v>565</v>
      </c>
      <c r="I52" s="4" t="s">
        <v>1301</v>
      </c>
    </row>
    <row r="53" spans="1:9" s="4" customFormat="1">
      <c r="A53" s="4" t="s">
        <v>566</v>
      </c>
      <c r="B53" s="4">
        <v>12.932617</v>
      </c>
      <c r="C53" s="4">
        <v>21.749722999999999</v>
      </c>
      <c r="D53" s="4">
        <v>18.522107999999999</v>
      </c>
      <c r="E53" s="4">
        <v>18.024467000000001</v>
      </c>
      <c r="F53" s="4">
        <v>8.4123669999999997</v>
      </c>
      <c r="G53" s="4" t="s">
        <v>513</v>
      </c>
      <c r="H53" s="4" t="s">
        <v>514</v>
      </c>
      <c r="I53" s="4" t="s">
        <v>1284</v>
      </c>
    </row>
    <row r="54" spans="1:9" s="4" customFormat="1">
      <c r="A54" s="4" t="s">
        <v>567</v>
      </c>
      <c r="B54" s="4">
        <v>9.1492730000000009</v>
      </c>
      <c r="C54" s="4">
        <v>4.2600749999999996</v>
      </c>
      <c r="D54" s="4">
        <v>6.3637300000000003</v>
      </c>
      <c r="E54" s="4">
        <v>3.7359309999999999</v>
      </c>
      <c r="F54" s="4">
        <v>3.6100189999999999</v>
      </c>
      <c r="G54" s="4" t="s">
        <v>568</v>
      </c>
      <c r="H54" s="4" t="s">
        <v>569</v>
      </c>
      <c r="I54" s="4" t="s">
        <v>1287</v>
      </c>
    </row>
    <row r="55" spans="1:9" s="4" customFormat="1">
      <c r="A55" s="4" t="s">
        <v>570</v>
      </c>
      <c r="B55" s="4">
        <v>17.510359000000001</v>
      </c>
      <c r="C55" s="4">
        <v>33.757613999999997</v>
      </c>
      <c r="D55" s="4">
        <v>23.555111</v>
      </c>
      <c r="E55" s="4">
        <v>19.021128000000001</v>
      </c>
      <c r="F55" s="4">
        <v>13.461166</v>
      </c>
      <c r="G55" s="4" t="s">
        <v>571</v>
      </c>
      <c r="H55" s="4" t="s">
        <v>572</v>
      </c>
      <c r="I55" s="2" t="s">
        <v>573</v>
      </c>
    </row>
    <row r="56" spans="1:9" s="4" customFormat="1">
      <c r="A56" s="4" t="s">
        <v>574</v>
      </c>
      <c r="B56" s="4">
        <v>27.379269000000001</v>
      </c>
      <c r="C56" s="4">
        <v>16.59403</v>
      </c>
      <c r="D56" s="4">
        <v>30.50967</v>
      </c>
      <c r="E56" s="4">
        <v>29.921303000000002</v>
      </c>
      <c r="F56" s="4">
        <v>40.885418000000001</v>
      </c>
      <c r="G56" s="4" t="s">
        <v>575</v>
      </c>
      <c r="H56" s="4" t="s">
        <v>576</v>
      </c>
      <c r="I56" s="4" t="s">
        <v>1302</v>
      </c>
    </row>
    <row r="57" spans="1:9" s="4" customFormat="1">
      <c r="A57" s="4" t="s">
        <v>577</v>
      </c>
      <c r="B57" s="4">
        <v>5.1200650000000003</v>
      </c>
      <c r="C57" s="4">
        <v>4.7441060000000004</v>
      </c>
      <c r="D57" s="4">
        <v>2.5806529999999999</v>
      </c>
      <c r="E57" s="4">
        <v>5.1898049999999998</v>
      </c>
      <c r="F57" s="4">
        <v>2.125108</v>
      </c>
      <c r="G57" s="4" t="s">
        <v>578</v>
      </c>
      <c r="H57" s="4" t="s">
        <v>579</v>
      </c>
      <c r="I57" s="4" t="s">
        <v>1303</v>
      </c>
    </row>
    <row r="58" spans="1:9" s="4" customFormat="1">
      <c r="A58" s="4" t="s">
        <v>580</v>
      </c>
      <c r="B58" s="4">
        <v>19.916962000000002</v>
      </c>
      <c r="C58" s="4">
        <v>48.428863999999997</v>
      </c>
      <c r="D58" s="4">
        <v>22.168126999999998</v>
      </c>
      <c r="E58" s="4">
        <v>39.653435000000002</v>
      </c>
      <c r="F58" s="4">
        <v>33.719624000000003</v>
      </c>
      <c r="G58" s="4" t="s">
        <v>581</v>
      </c>
      <c r="H58" s="4" t="s">
        <v>582</v>
      </c>
      <c r="I58" s="2" t="s">
        <v>583</v>
      </c>
    </row>
    <row r="59" spans="1:9" s="4" customFormat="1">
      <c r="A59" s="4" t="s">
        <v>584</v>
      </c>
      <c r="B59" s="4">
        <v>3.7347419999999998</v>
      </c>
      <c r="C59" s="4">
        <v>3.246032</v>
      </c>
      <c r="D59" s="4">
        <v>1.998154</v>
      </c>
      <c r="E59" s="4">
        <v>1.5456110000000001</v>
      </c>
      <c r="F59" s="4">
        <v>2.7709429999999999</v>
      </c>
      <c r="G59" s="4" t="s">
        <v>513</v>
      </c>
      <c r="H59" s="4" t="s">
        <v>514</v>
      </c>
      <c r="I59" s="4" t="s">
        <v>1284</v>
      </c>
    </row>
    <row r="60" spans="1:9" s="4" customFormat="1">
      <c r="A60" s="4" t="s">
        <v>585</v>
      </c>
      <c r="B60" s="4">
        <v>5.7151379999999996</v>
      </c>
      <c r="C60" s="4">
        <v>4.3832589999999998</v>
      </c>
      <c r="D60" s="4">
        <v>7.4158999999999997</v>
      </c>
      <c r="E60" s="4">
        <v>4.4560810000000002</v>
      </c>
      <c r="F60" s="4">
        <v>3.0704210000000001</v>
      </c>
      <c r="G60" s="4" t="s">
        <v>586</v>
      </c>
      <c r="I60" s="4" t="s">
        <v>1304</v>
      </c>
    </row>
    <row r="61" spans="1:9" s="4" customFormat="1">
      <c r="A61" s="4" t="s">
        <v>587</v>
      </c>
      <c r="B61" s="4">
        <v>2.685886</v>
      </c>
      <c r="C61" s="4">
        <v>3.7669139999999999</v>
      </c>
      <c r="D61" s="4">
        <v>2.5164469999999999</v>
      </c>
      <c r="E61" s="4">
        <v>3.2123740000000001</v>
      </c>
      <c r="F61" s="4">
        <v>1.5790580000000001</v>
      </c>
      <c r="G61" s="4" t="s">
        <v>588</v>
      </c>
      <c r="I61" s="4" t="s">
        <v>1256</v>
      </c>
    </row>
    <row r="62" spans="1:9" s="4" customFormat="1">
      <c r="A62" s="4" t="s">
        <v>589</v>
      </c>
      <c r="B62" s="4">
        <v>4.2460909999999998</v>
      </c>
      <c r="C62" s="4">
        <v>1.996729</v>
      </c>
      <c r="D62" s="4">
        <v>4.678064</v>
      </c>
      <c r="E62" s="4">
        <v>4.0382420000000003</v>
      </c>
      <c r="F62" s="4">
        <v>3.9735290000000001</v>
      </c>
      <c r="G62" s="4" t="s">
        <v>590</v>
      </c>
      <c r="I62" s="2" t="s">
        <v>591</v>
      </c>
    </row>
    <row r="63" spans="1:9" s="4" customFormat="1">
      <c r="A63" s="4" t="s">
        <v>592</v>
      </c>
      <c r="B63" s="4">
        <v>75.844207999999995</v>
      </c>
      <c r="C63" s="4">
        <v>40.065319000000002</v>
      </c>
      <c r="D63" s="4">
        <v>89.603897000000003</v>
      </c>
      <c r="E63" s="4">
        <v>63.124499999999998</v>
      </c>
      <c r="F63" s="4">
        <v>92.665381999999994</v>
      </c>
      <c r="G63" s="4" t="s">
        <v>535</v>
      </c>
      <c r="H63" s="4" t="s">
        <v>536</v>
      </c>
      <c r="I63" s="2" t="s">
        <v>537</v>
      </c>
    </row>
    <row r="64" spans="1:9" s="4" customFormat="1">
      <c r="A64" s="4" t="s">
        <v>593</v>
      </c>
      <c r="B64" s="4">
        <v>57.081524000000002</v>
      </c>
      <c r="C64" s="4">
        <v>105.686348</v>
      </c>
      <c r="D64" s="4">
        <v>71.387153999999995</v>
      </c>
      <c r="E64" s="4">
        <v>46.115391000000002</v>
      </c>
      <c r="F64" s="4">
        <v>66.421279999999996</v>
      </c>
      <c r="G64" s="4" t="s">
        <v>594</v>
      </c>
      <c r="H64" s="4" t="s">
        <v>595</v>
      </c>
      <c r="I64" s="4" t="s">
        <v>1280</v>
      </c>
    </row>
    <row r="65" spans="1:9" s="4" customFormat="1">
      <c r="A65" s="4" t="s">
        <v>596</v>
      </c>
      <c r="B65" s="4">
        <v>1.441926</v>
      </c>
      <c r="C65" s="4">
        <v>1.2263459999999999</v>
      </c>
      <c r="D65" s="4">
        <v>1.220858</v>
      </c>
      <c r="E65" s="4">
        <v>1.910731</v>
      </c>
      <c r="F65" s="4">
        <v>2.7919499999999999</v>
      </c>
      <c r="G65" s="4" t="s">
        <v>597</v>
      </c>
      <c r="H65" s="4" t="s">
        <v>598</v>
      </c>
      <c r="I65" s="2" t="s">
        <v>599</v>
      </c>
    </row>
    <row r="66" spans="1:9" s="4" customFormat="1">
      <c r="A66" s="4" t="s">
        <v>600</v>
      </c>
      <c r="B66" s="4">
        <v>4.8277749999999999</v>
      </c>
      <c r="C66" s="4">
        <v>2.1306180000000001</v>
      </c>
      <c r="D66" s="4">
        <v>3.1187680000000002</v>
      </c>
      <c r="E66" s="4">
        <v>2.1495479999999998</v>
      </c>
      <c r="F66" s="4">
        <v>2.5428419999999998</v>
      </c>
      <c r="G66" s="4" t="s">
        <v>601</v>
      </c>
      <c r="H66" s="4" t="s">
        <v>602</v>
      </c>
      <c r="I66" s="2" t="s">
        <v>522</v>
      </c>
    </row>
    <row r="67" spans="1:9" s="4" customFormat="1">
      <c r="A67" s="4" t="s">
        <v>603</v>
      </c>
      <c r="B67" s="4">
        <v>16.957148</v>
      </c>
      <c r="C67" s="4">
        <v>24.887191999999999</v>
      </c>
      <c r="D67" s="4">
        <v>38.394424000000001</v>
      </c>
      <c r="E67" s="4">
        <v>28.866959000000001</v>
      </c>
      <c r="F67" s="4">
        <v>25.863161000000002</v>
      </c>
      <c r="G67" s="4" t="s">
        <v>604</v>
      </c>
      <c r="I67" s="4" t="s">
        <v>1276</v>
      </c>
    </row>
    <row r="68" spans="1:9" s="4" customFormat="1">
      <c r="A68" s="4" t="s">
        <v>605</v>
      </c>
      <c r="B68" s="4">
        <v>7.5875349999999999</v>
      </c>
      <c r="C68" s="4">
        <v>7.4013090000000004</v>
      </c>
      <c r="D68" s="4">
        <v>9.6546660000000006</v>
      </c>
      <c r="E68" s="4">
        <v>6.1651040000000004</v>
      </c>
      <c r="F68" s="4">
        <v>4.3085459999999998</v>
      </c>
      <c r="G68" s="4" t="s">
        <v>606</v>
      </c>
      <c r="I68" s="4" t="s">
        <v>1278</v>
      </c>
    </row>
    <row r="69" spans="1:9" s="4" customFormat="1">
      <c r="A69" s="4" t="s">
        <v>607</v>
      </c>
      <c r="B69" s="4">
        <v>4.3472379999999999</v>
      </c>
      <c r="C69" s="4">
        <v>3.0365220000000002</v>
      </c>
      <c r="D69" s="4">
        <v>5.6215200000000003</v>
      </c>
      <c r="E69" s="4">
        <v>3.548235</v>
      </c>
      <c r="F69" s="4">
        <v>2.51139</v>
      </c>
      <c r="G69" s="4" t="s">
        <v>608</v>
      </c>
      <c r="H69" s="4" t="s">
        <v>609</v>
      </c>
      <c r="I69" s="4" t="s">
        <v>1305</v>
      </c>
    </row>
    <row r="70" spans="1:9" s="4" customFormat="1">
      <c r="A70" s="4" t="s">
        <v>610</v>
      </c>
      <c r="B70" s="4">
        <v>18.091456999999998</v>
      </c>
      <c r="C70" s="4">
        <v>39.605099000000003</v>
      </c>
      <c r="D70" s="4">
        <v>21.337523000000001</v>
      </c>
      <c r="E70" s="4">
        <v>29.401683999999999</v>
      </c>
      <c r="F70" s="4">
        <v>25.984290999999999</v>
      </c>
      <c r="G70" s="4" t="s">
        <v>611</v>
      </c>
      <c r="H70" s="4" t="s">
        <v>612</v>
      </c>
      <c r="I70" s="4" t="s">
        <v>1283</v>
      </c>
    </row>
    <row r="71" spans="1:9" s="4" customFormat="1">
      <c r="A71" s="4" t="s">
        <v>613</v>
      </c>
      <c r="B71" s="4">
        <v>28.706951</v>
      </c>
      <c r="C71" s="4">
        <v>17.159935000000001</v>
      </c>
      <c r="D71" s="4">
        <v>35.641159000000002</v>
      </c>
      <c r="E71" s="4">
        <v>18.254662</v>
      </c>
      <c r="F71" s="4">
        <v>36.586284999999997</v>
      </c>
      <c r="G71" s="4" t="s">
        <v>614</v>
      </c>
      <c r="H71" s="4" t="s">
        <v>615</v>
      </c>
      <c r="I71" s="4" t="s">
        <v>1285</v>
      </c>
    </row>
    <row r="72" spans="1:9" s="4" customFormat="1">
      <c r="A72" s="4" t="s">
        <v>616</v>
      </c>
      <c r="B72" s="4">
        <v>7.5230519999999999</v>
      </c>
      <c r="C72" s="4">
        <v>4.5594210000000004</v>
      </c>
      <c r="D72" s="4">
        <v>5.1635160000000004</v>
      </c>
      <c r="E72" s="4">
        <v>3.553385</v>
      </c>
      <c r="F72" s="4">
        <v>3.545134</v>
      </c>
      <c r="G72" s="4" t="s">
        <v>617</v>
      </c>
      <c r="H72" s="4" t="s">
        <v>618</v>
      </c>
      <c r="I72" s="2" t="s">
        <v>619</v>
      </c>
    </row>
    <row r="73" spans="1:9" s="4" customFormat="1">
      <c r="A73" s="4" t="s">
        <v>620</v>
      </c>
      <c r="B73" s="4">
        <v>12.549817000000001</v>
      </c>
      <c r="C73" s="4">
        <v>12.515086</v>
      </c>
      <c r="D73" s="4">
        <v>10.994680000000001</v>
      </c>
      <c r="E73" s="4">
        <v>15.187476999999999</v>
      </c>
      <c r="F73" s="4">
        <v>7.1668260000000004</v>
      </c>
      <c r="G73" s="4" t="s">
        <v>621</v>
      </c>
      <c r="H73" s="4" t="s">
        <v>622</v>
      </c>
      <c r="I73" s="4" t="s">
        <v>1306</v>
      </c>
    </row>
    <row r="74" spans="1:9" s="4" customFormat="1">
      <c r="A74" s="4" t="s">
        <v>623</v>
      </c>
      <c r="B74" s="4">
        <v>29.750830000000001</v>
      </c>
      <c r="C74" s="4">
        <v>17.326014000000001</v>
      </c>
      <c r="D74" s="4">
        <v>28.794471999999999</v>
      </c>
      <c r="E74" s="4">
        <v>19.583369999999999</v>
      </c>
      <c r="F74" s="4">
        <v>36.582222000000002</v>
      </c>
      <c r="G74" s="4" t="s">
        <v>450</v>
      </c>
      <c r="H74" s="4" t="s">
        <v>451</v>
      </c>
      <c r="I74" s="4" t="s">
        <v>1274</v>
      </c>
    </row>
    <row r="75" spans="1:9" s="4" customFormat="1">
      <c r="A75" s="4" t="s">
        <v>624</v>
      </c>
      <c r="B75" s="4">
        <v>9.0706620000000004</v>
      </c>
      <c r="C75" s="4">
        <v>8.8487419999999997</v>
      </c>
      <c r="D75" s="4">
        <v>7.2226179999999998</v>
      </c>
      <c r="E75" s="4">
        <v>13.877734999999999</v>
      </c>
      <c r="F75" s="4">
        <v>6.5745370000000003</v>
      </c>
      <c r="G75" s="4" t="s">
        <v>625</v>
      </c>
      <c r="H75" s="4" t="s">
        <v>626</v>
      </c>
      <c r="I75" s="4" t="s">
        <v>1307</v>
      </c>
    </row>
    <row r="76" spans="1:9" s="4" customFormat="1">
      <c r="A76" s="4" t="s">
        <v>627</v>
      </c>
      <c r="B76" s="4">
        <v>12.385730000000001</v>
      </c>
      <c r="C76" s="4">
        <v>5.8822970000000003</v>
      </c>
      <c r="D76" s="4">
        <v>7.8595449999999998</v>
      </c>
      <c r="E76" s="4">
        <v>9.2058429999999998</v>
      </c>
      <c r="F76" s="4">
        <v>8.9945190000000004</v>
      </c>
      <c r="G76" s="4" t="s">
        <v>628</v>
      </c>
      <c r="H76" s="4" t="s">
        <v>629</v>
      </c>
      <c r="I76" s="4" t="s">
        <v>1308</v>
      </c>
    </row>
    <row r="77" spans="1:9" s="4" customFormat="1">
      <c r="A77" s="4" t="s">
        <v>630</v>
      </c>
      <c r="B77" s="4">
        <v>11.581003000000001</v>
      </c>
      <c r="C77" s="4">
        <v>8.0163539999999998</v>
      </c>
      <c r="D77" s="4">
        <v>7.7682929999999999</v>
      </c>
      <c r="E77" s="4">
        <v>15.581531999999999</v>
      </c>
      <c r="F77" s="4">
        <v>7.4439109999999999</v>
      </c>
      <c r="G77" s="4" t="s">
        <v>588</v>
      </c>
      <c r="I77" s="4" t="s">
        <v>1256</v>
      </c>
    </row>
    <row r="78" spans="1:9" s="4" customFormat="1">
      <c r="A78" s="4" t="s">
        <v>631</v>
      </c>
      <c r="B78" s="4">
        <v>18.273035</v>
      </c>
      <c r="C78" s="4">
        <v>20.464604999999999</v>
      </c>
      <c r="D78" s="4">
        <v>28.875778</v>
      </c>
      <c r="E78" s="4">
        <v>15.820838999999999</v>
      </c>
      <c r="F78" s="4">
        <v>32.908985000000001</v>
      </c>
      <c r="G78" s="4" t="s">
        <v>438</v>
      </c>
      <c r="H78" s="4" t="s">
        <v>439</v>
      </c>
      <c r="I78" s="4" t="s">
        <v>1309</v>
      </c>
    </row>
    <row r="79" spans="1:9" s="4" customFormat="1">
      <c r="A79" s="4" t="s">
        <v>632</v>
      </c>
      <c r="B79" s="4">
        <v>10.808541</v>
      </c>
      <c r="C79" s="4">
        <v>6.3233449999999998</v>
      </c>
      <c r="D79" s="4">
        <v>7.1884519999999998</v>
      </c>
      <c r="E79" s="4">
        <v>6.8984199999999998</v>
      </c>
      <c r="F79" s="4">
        <v>5.2478179999999996</v>
      </c>
      <c r="G79" s="4" t="s">
        <v>633</v>
      </c>
      <c r="H79" s="4" t="s">
        <v>634</v>
      </c>
      <c r="I79" s="2" t="s">
        <v>635</v>
      </c>
    </row>
    <row r="80" spans="1:9" s="4" customFormat="1">
      <c r="A80" s="4" t="s">
        <v>636</v>
      </c>
      <c r="B80" s="4">
        <v>6.790305</v>
      </c>
      <c r="C80" s="4">
        <v>4.5078250000000004</v>
      </c>
      <c r="D80" s="4">
        <v>3.491377</v>
      </c>
      <c r="E80" s="4">
        <v>3.298972</v>
      </c>
      <c r="F80" s="4">
        <v>4.6819240000000004</v>
      </c>
      <c r="G80" s="4" t="s">
        <v>637</v>
      </c>
      <c r="H80" s="4" t="s">
        <v>638</v>
      </c>
      <c r="I80" s="4" t="s">
        <v>1310</v>
      </c>
    </row>
    <row r="81" spans="1:9" s="4" customFormat="1">
      <c r="A81" s="4" t="s">
        <v>639</v>
      </c>
      <c r="B81" s="4">
        <v>5.3883049999999999</v>
      </c>
      <c r="C81" s="4">
        <v>4.5514029999999996</v>
      </c>
      <c r="D81" s="4">
        <v>6.0119439999999997</v>
      </c>
      <c r="E81" s="4">
        <v>2.9314439999999999</v>
      </c>
      <c r="F81" s="4">
        <v>3.7560669999999998</v>
      </c>
      <c r="G81" s="4" t="s">
        <v>640</v>
      </c>
      <c r="I81" s="4" t="s">
        <v>1286</v>
      </c>
    </row>
    <row r="82" spans="1:9" s="4" customFormat="1">
      <c r="A82" s="4" t="s">
        <v>641</v>
      </c>
      <c r="B82" s="4">
        <v>65.304291000000006</v>
      </c>
      <c r="C82" s="4">
        <v>72.721442999999994</v>
      </c>
      <c r="D82" s="4">
        <v>88.468947999999997</v>
      </c>
      <c r="E82" s="4">
        <v>105.09079</v>
      </c>
      <c r="F82" s="4">
        <v>131.64671300000001</v>
      </c>
      <c r="G82" s="4" t="s">
        <v>642</v>
      </c>
      <c r="H82" s="4" t="s">
        <v>643</v>
      </c>
      <c r="I82" s="2" t="s">
        <v>644</v>
      </c>
    </row>
    <row r="83" spans="1:9" s="4" customFormat="1" ht="15.75" thickBot="1">
      <c r="A83" s="9" t="s">
        <v>645</v>
      </c>
      <c r="B83" s="9">
        <v>5.2459059999999997</v>
      </c>
      <c r="C83" s="9">
        <v>9.0948960000000003</v>
      </c>
      <c r="D83" s="9">
        <v>6.8228030000000004</v>
      </c>
      <c r="E83" s="9">
        <v>6.0472390000000003</v>
      </c>
      <c r="F83" s="9">
        <v>4.5423770000000001</v>
      </c>
      <c r="G83" s="9" t="s">
        <v>646</v>
      </c>
      <c r="H83" s="9" t="s">
        <v>647</v>
      </c>
      <c r="I83" s="2" t="s">
        <v>648</v>
      </c>
    </row>
    <row r="84" spans="1:9" ht="15.75" thickTop="1"/>
  </sheetData>
  <mergeCells count="6">
    <mergeCell ref="A1:I1"/>
    <mergeCell ref="B2:F2"/>
    <mergeCell ref="A2:A3"/>
    <mergeCell ref="G2:G3"/>
    <mergeCell ref="H2:H3"/>
    <mergeCell ref="I2:I3"/>
  </mergeCells>
  <phoneticPr fontId="1"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C8841-F017-4764-ADFF-3CB6DEC3A568}">
  <dimension ref="A1:G90"/>
  <sheetViews>
    <sheetView workbookViewId="0">
      <selection sqref="A1:G1"/>
    </sheetView>
  </sheetViews>
  <sheetFormatPr defaultColWidth="9" defaultRowHeight="15"/>
  <cols>
    <col min="1" max="1" width="17.42578125" style="2" customWidth="1"/>
    <col min="2" max="3" width="8.85546875" style="2" customWidth="1"/>
    <col min="4" max="4" width="9.85546875" style="2" customWidth="1"/>
    <col min="5" max="5" width="14.28515625" style="2" customWidth="1"/>
    <col min="6" max="6" width="9" style="2"/>
    <col min="7" max="7" width="87.140625" style="4" customWidth="1"/>
    <col min="8" max="16384" width="9" style="2"/>
  </cols>
  <sheetData>
    <row r="1" spans="1:7" ht="15.75" thickBot="1">
      <c r="A1" s="38" t="s">
        <v>1323</v>
      </c>
      <c r="B1" s="38"/>
      <c r="C1" s="38"/>
      <c r="D1" s="38"/>
      <c r="E1" s="38"/>
      <c r="F1" s="38"/>
      <c r="G1" s="38"/>
    </row>
    <row r="2" spans="1:7" ht="15.75" thickTop="1">
      <c r="A2" s="42" t="s">
        <v>414</v>
      </c>
      <c r="B2" s="41" t="s">
        <v>800</v>
      </c>
      <c r="C2" s="41"/>
      <c r="D2" s="41"/>
      <c r="E2" s="42" t="s">
        <v>797</v>
      </c>
      <c r="F2" s="42" t="s">
        <v>791</v>
      </c>
      <c r="G2" s="42" t="s">
        <v>798</v>
      </c>
    </row>
    <row r="3" spans="1:7" ht="15.75" thickBot="1">
      <c r="A3" s="43"/>
      <c r="B3" s="17" t="s">
        <v>649</v>
      </c>
      <c r="C3" s="17" t="s">
        <v>650</v>
      </c>
      <c r="D3" s="17" t="s">
        <v>651</v>
      </c>
      <c r="E3" s="43"/>
      <c r="F3" s="43"/>
      <c r="G3" s="43"/>
    </row>
    <row r="4" spans="1:7" s="4" customFormat="1">
      <c r="A4" s="4" t="s">
        <v>496</v>
      </c>
      <c r="B4" s="4">
        <v>0.62152499999999999</v>
      </c>
      <c r="C4" s="4">
        <v>0</v>
      </c>
      <c r="D4" s="4">
        <v>2.935981</v>
      </c>
      <c r="E4" s="4" t="s">
        <v>497</v>
      </c>
      <c r="F4" s="4" t="s">
        <v>498</v>
      </c>
      <c r="G4" s="4" t="s">
        <v>473</v>
      </c>
    </row>
    <row r="5" spans="1:7" s="4" customFormat="1">
      <c r="A5" s="4" t="s">
        <v>505</v>
      </c>
      <c r="B5" s="4">
        <v>10.711970000000001</v>
      </c>
      <c r="C5" s="4">
        <v>11.848443</v>
      </c>
      <c r="D5" s="4">
        <v>0</v>
      </c>
      <c r="E5" s="4" t="s">
        <v>506</v>
      </c>
      <c r="G5" s="4" t="s">
        <v>1265</v>
      </c>
    </row>
    <row r="6" spans="1:7" s="4" customFormat="1">
      <c r="A6" s="4" t="s">
        <v>424</v>
      </c>
      <c r="B6" s="4">
        <v>8.3519500000000004</v>
      </c>
      <c r="C6" s="4">
        <v>8.2994570000000003</v>
      </c>
      <c r="D6" s="4">
        <v>0</v>
      </c>
      <c r="E6" s="4" t="s">
        <v>425</v>
      </c>
      <c r="F6" s="4" t="s">
        <v>426</v>
      </c>
      <c r="G6" s="4" t="s">
        <v>1266</v>
      </c>
    </row>
    <row r="7" spans="1:7" s="4" customFormat="1">
      <c r="A7" s="4" t="s">
        <v>652</v>
      </c>
      <c r="B7" s="4">
        <v>0</v>
      </c>
      <c r="C7" s="4">
        <v>0.10448300000000001</v>
      </c>
      <c r="D7" s="4">
        <v>5.7597649999999998</v>
      </c>
      <c r="E7" s="4" t="s">
        <v>653</v>
      </c>
      <c r="G7" s="4" t="s">
        <v>654</v>
      </c>
    </row>
    <row r="8" spans="1:7" s="4" customFormat="1">
      <c r="A8" s="4" t="s">
        <v>440</v>
      </c>
      <c r="B8" s="4">
        <v>0.41013500000000003</v>
      </c>
      <c r="C8" s="4">
        <v>5.1009219999999997</v>
      </c>
      <c r="D8" s="4">
        <v>0</v>
      </c>
      <c r="E8" s="4" t="s">
        <v>441</v>
      </c>
      <c r="G8" s="4" t="s">
        <v>442</v>
      </c>
    </row>
    <row r="9" spans="1:7" s="4" customFormat="1">
      <c r="A9" s="4" t="s">
        <v>427</v>
      </c>
      <c r="B9" s="4">
        <v>2.6224090000000002</v>
      </c>
      <c r="C9" s="4">
        <v>3.7335780000000001</v>
      </c>
      <c r="D9" s="4">
        <v>0</v>
      </c>
      <c r="E9" s="4" t="s">
        <v>428</v>
      </c>
      <c r="F9" s="4" t="s">
        <v>429</v>
      </c>
      <c r="G9" s="4" t="s">
        <v>430</v>
      </c>
    </row>
    <row r="10" spans="1:7" s="4" customFormat="1">
      <c r="A10" s="4" t="s">
        <v>655</v>
      </c>
      <c r="B10" s="4">
        <v>0</v>
      </c>
      <c r="C10" s="4">
        <v>9.6708000000000002E-2</v>
      </c>
      <c r="D10" s="4">
        <v>3.511657</v>
      </c>
      <c r="E10" s="4" t="s">
        <v>656</v>
      </c>
      <c r="G10" s="4" t="s">
        <v>1247</v>
      </c>
    </row>
    <row r="11" spans="1:7" s="4" customFormat="1">
      <c r="A11" s="4" t="s">
        <v>657</v>
      </c>
      <c r="B11" s="4">
        <v>0</v>
      </c>
      <c r="C11" s="4">
        <v>0</v>
      </c>
      <c r="D11" s="4">
        <v>2.5355279999999998</v>
      </c>
      <c r="E11" s="4" t="s">
        <v>658</v>
      </c>
      <c r="G11" s="4" t="s">
        <v>1248</v>
      </c>
    </row>
    <row r="12" spans="1:7" s="4" customFormat="1">
      <c r="A12" s="4" t="s">
        <v>659</v>
      </c>
      <c r="B12" s="4">
        <v>6.7615999999999996E-2</v>
      </c>
      <c r="C12" s="4">
        <v>0</v>
      </c>
      <c r="D12" s="4">
        <v>2.2837960000000002</v>
      </c>
      <c r="E12" s="4" t="s">
        <v>660</v>
      </c>
      <c r="G12" s="4" t="s">
        <v>522</v>
      </c>
    </row>
    <row r="13" spans="1:7" s="4" customFormat="1">
      <c r="A13" s="4" t="s">
        <v>661</v>
      </c>
      <c r="B13" s="4">
        <v>0</v>
      </c>
      <c r="C13" s="4">
        <v>2.0229689999999998</v>
      </c>
      <c r="D13" s="4">
        <v>0.77526300000000004</v>
      </c>
      <c r="E13" s="4" t="s">
        <v>662</v>
      </c>
      <c r="F13" s="4" t="s">
        <v>663</v>
      </c>
      <c r="G13" s="4" t="s">
        <v>664</v>
      </c>
    </row>
    <row r="14" spans="1:7" s="4" customFormat="1">
      <c r="A14" s="4" t="s">
        <v>665</v>
      </c>
      <c r="B14" s="4">
        <v>6.8972000000000006E-2</v>
      </c>
      <c r="C14" s="4">
        <v>2.4719999999999999E-2</v>
      </c>
      <c r="D14" s="4">
        <v>26.926262000000001</v>
      </c>
      <c r="E14" s="4" t="s">
        <v>666</v>
      </c>
      <c r="G14" s="4" t="s">
        <v>667</v>
      </c>
    </row>
    <row r="15" spans="1:7" s="4" customFormat="1">
      <c r="A15" s="4" t="s">
        <v>456</v>
      </c>
      <c r="B15" s="4">
        <v>0.81298099999999995</v>
      </c>
      <c r="C15" s="4">
        <v>12.598117999999999</v>
      </c>
      <c r="D15" s="4">
        <v>434.78756700000002</v>
      </c>
      <c r="E15" s="4" t="s">
        <v>457</v>
      </c>
      <c r="G15" s="4" t="s">
        <v>458</v>
      </c>
    </row>
    <row r="16" spans="1:7" s="4" customFormat="1">
      <c r="A16" s="4" t="s">
        <v>668</v>
      </c>
      <c r="B16" s="4">
        <v>2.1923599999999999</v>
      </c>
      <c r="C16" s="4">
        <v>1.5554809999999999</v>
      </c>
      <c r="D16" s="4">
        <v>415.55865499999999</v>
      </c>
      <c r="E16" s="4" t="s">
        <v>669</v>
      </c>
      <c r="F16" s="4" t="s">
        <v>670</v>
      </c>
      <c r="G16" s="4" t="s">
        <v>473</v>
      </c>
    </row>
    <row r="17" spans="1:7" s="4" customFormat="1">
      <c r="A17" s="4" t="s">
        <v>421</v>
      </c>
      <c r="B17" s="4">
        <v>0.189994</v>
      </c>
      <c r="C17" s="4">
        <v>1.590411</v>
      </c>
      <c r="D17" s="4">
        <v>25.654347999999999</v>
      </c>
      <c r="E17" s="4" t="s">
        <v>422</v>
      </c>
      <c r="F17" s="4" t="s">
        <v>423</v>
      </c>
      <c r="G17" s="4" t="s">
        <v>1267</v>
      </c>
    </row>
    <row r="18" spans="1:7" s="4" customFormat="1">
      <c r="A18" s="4" t="s">
        <v>671</v>
      </c>
      <c r="B18" s="4">
        <v>1.5530219999999999</v>
      </c>
      <c r="C18" s="4">
        <v>4.8250669999999998</v>
      </c>
      <c r="D18" s="4">
        <v>140.69906599999999</v>
      </c>
      <c r="E18" s="4" t="s">
        <v>672</v>
      </c>
      <c r="F18" s="4" t="s">
        <v>673</v>
      </c>
      <c r="G18" s="4" t="s">
        <v>674</v>
      </c>
    </row>
    <row r="19" spans="1:7" s="4" customFormat="1">
      <c r="A19" s="4" t="s">
        <v>675</v>
      </c>
      <c r="B19" s="4">
        <v>0.48972300000000002</v>
      </c>
      <c r="C19" s="4">
        <v>3.4693149999999999</v>
      </c>
      <c r="D19" s="4">
        <v>7.3849999999999999E-2</v>
      </c>
      <c r="E19" s="4" t="s">
        <v>676</v>
      </c>
      <c r="F19" s="4" t="s">
        <v>677</v>
      </c>
      <c r="G19" s="4" t="s">
        <v>1249</v>
      </c>
    </row>
    <row r="20" spans="1:7" s="4" customFormat="1">
      <c r="A20" s="4" t="s">
        <v>570</v>
      </c>
      <c r="B20" s="4">
        <v>8.3461309999999997</v>
      </c>
      <c r="C20" s="4">
        <v>3.1768800000000001</v>
      </c>
      <c r="D20" s="4">
        <v>0.498031</v>
      </c>
      <c r="E20" s="4" t="s">
        <v>571</v>
      </c>
      <c r="F20" s="4" t="s">
        <v>572</v>
      </c>
      <c r="G20" s="4" t="s">
        <v>573</v>
      </c>
    </row>
    <row r="21" spans="1:7" s="4" customFormat="1">
      <c r="A21" s="4" t="s">
        <v>678</v>
      </c>
      <c r="B21" s="4">
        <v>0.21724599999999999</v>
      </c>
      <c r="C21" s="4">
        <v>0.244727</v>
      </c>
      <c r="D21" s="4">
        <v>3.5150459999999999</v>
      </c>
      <c r="E21" s="4" t="s">
        <v>679</v>
      </c>
      <c r="G21" s="4" t="s">
        <v>504</v>
      </c>
    </row>
    <row r="22" spans="1:7" s="4" customFormat="1">
      <c r="A22" s="4" t="s">
        <v>680</v>
      </c>
      <c r="B22" s="4">
        <v>0.62994000000000006</v>
      </c>
      <c r="C22" s="4">
        <v>0.153558</v>
      </c>
      <c r="D22" s="4">
        <v>2.140787</v>
      </c>
      <c r="E22" s="4" t="s">
        <v>681</v>
      </c>
      <c r="G22" s="4" t="s">
        <v>682</v>
      </c>
    </row>
    <row r="23" spans="1:7" s="4" customFormat="1">
      <c r="A23" s="4" t="s">
        <v>491</v>
      </c>
      <c r="B23" s="4">
        <v>4.9233770000000003</v>
      </c>
      <c r="C23" s="4">
        <v>0.98588299999999995</v>
      </c>
      <c r="D23" s="4">
        <v>0.44737500000000002</v>
      </c>
      <c r="E23" s="4" t="s">
        <v>492</v>
      </c>
      <c r="G23" s="4" t="s">
        <v>1268</v>
      </c>
    </row>
    <row r="24" spans="1:7" s="4" customFormat="1">
      <c r="A24" s="4" t="s">
        <v>541</v>
      </c>
      <c r="B24" s="4">
        <v>3.3350219999999999</v>
      </c>
      <c r="C24" s="4">
        <v>10.488799</v>
      </c>
      <c r="D24" s="4">
        <v>36.130099999999999</v>
      </c>
      <c r="E24" s="4" t="s">
        <v>542</v>
      </c>
      <c r="F24" s="4" t="s">
        <v>543</v>
      </c>
      <c r="G24" s="4" t="s">
        <v>544</v>
      </c>
    </row>
    <row r="25" spans="1:7" s="4" customFormat="1">
      <c r="A25" s="4" t="s">
        <v>580</v>
      </c>
      <c r="B25" s="4">
        <v>13.985431999999999</v>
      </c>
      <c r="C25" s="4">
        <v>11.529578000000001</v>
      </c>
      <c r="D25" s="4">
        <v>115.467056</v>
      </c>
      <c r="E25" s="4" t="s">
        <v>581</v>
      </c>
      <c r="F25" s="4" t="s">
        <v>582</v>
      </c>
      <c r="G25" s="4" t="s">
        <v>583</v>
      </c>
    </row>
    <row r="26" spans="1:7" s="4" customFormat="1">
      <c r="A26" s="4" t="s">
        <v>683</v>
      </c>
      <c r="B26" s="4">
        <v>0.62746800000000003</v>
      </c>
      <c r="C26" s="4">
        <v>0.343329</v>
      </c>
      <c r="D26" s="4">
        <v>3.2768290000000002</v>
      </c>
      <c r="E26" s="4" t="s">
        <v>684</v>
      </c>
      <c r="F26" s="4" t="s">
        <v>685</v>
      </c>
      <c r="G26" s="4" t="s">
        <v>1269</v>
      </c>
    </row>
    <row r="27" spans="1:7" s="4" customFormat="1">
      <c r="A27" s="4" t="s">
        <v>686</v>
      </c>
      <c r="B27" s="4">
        <v>7.6800769999999998</v>
      </c>
      <c r="C27" s="4">
        <v>47.578116999999999</v>
      </c>
      <c r="D27" s="4">
        <v>64.152122000000006</v>
      </c>
      <c r="E27" s="4" t="s">
        <v>687</v>
      </c>
      <c r="F27" s="4" t="s">
        <v>688</v>
      </c>
      <c r="G27" s="4" t="s">
        <v>689</v>
      </c>
    </row>
    <row r="28" spans="1:7" s="4" customFormat="1">
      <c r="A28" s="4" t="s">
        <v>459</v>
      </c>
      <c r="B28" s="4">
        <v>4.1867710000000002</v>
      </c>
      <c r="C28" s="4">
        <v>0.99626000000000003</v>
      </c>
      <c r="D28" s="4">
        <v>7.4207219999999996</v>
      </c>
      <c r="E28" s="4" t="s">
        <v>460</v>
      </c>
      <c r="F28" s="4" t="s">
        <v>461</v>
      </c>
      <c r="G28" s="4" t="s">
        <v>1270</v>
      </c>
    </row>
    <row r="29" spans="1:7" s="4" customFormat="1">
      <c r="A29" s="4" t="s">
        <v>534</v>
      </c>
      <c r="B29" s="4">
        <v>1.9846980000000001</v>
      </c>
      <c r="C29" s="4">
        <v>1.6698010000000001</v>
      </c>
      <c r="D29" s="4">
        <v>12.418264000000001</v>
      </c>
      <c r="E29" s="4" t="s">
        <v>535</v>
      </c>
      <c r="F29" s="4" t="s">
        <v>536</v>
      </c>
      <c r="G29" s="4" t="s">
        <v>537</v>
      </c>
    </row>
    <row r="30" spans="1:7" s="4" customFormat="1">
      <c r="A30" s="4" t="s">
        <v>560</v>
      </c>
      <c r="B30" s="4">
        <v>18.190124999999998</v>
      </c>
      <c r="C30" s="4">
        <v>9.2087299999999992</v>
      </c>
      <c r="D30" s="4">
        <v>2.6621000000000001</v>
      </c>
      <c r="E30" s="4" t="s">
        <v>561</v>
      </c>
      <c r="G30" s="4" t="s">
        <v>562</v>
      </c>
    </row>
    <row r="31" spans="1:7" s="4" customFormat="1">
      <c r="A31" s="4" t="s">
        <v>690</v>
      </c>
      <c r="B31" s="4">
        <v>2.9459930000000001</v>
      </c>
      <c r="C31" s="4">
        <v>2.7643759999999999</v>
      </c>
      <c r="D31" s="4">
        <v>0.45913999999999999</v>
      </c>
      <c r="E31" s="4" t="s">
        <v>691</v>
      </c>
      <c r="F31" s="4" t="s">
        <v>692</v>
      </c>
      <c r="G31" s="4" t="s">
        <v>1250</v>
      </c>
    </row>
    <row r="32" spans="1:7" s="4" customFormat="1">
      <c r="A32" s="4" t="s">
        <v>477</v>
      </c>
      <c r="B32" s="4">
        <v>11.989469</v>
      </c>
      <c r="C32" s="4">
        <v>1.9372320000000001</v>
      </c>
      <c r="D32" s="4">
        <v>6.9300369999999996</v>
      </c>
      <c r="E32" s="4" t="s">
        <v>478</v>
      </c>
      <c r="F32" s="4" t="s">
        <v>479</v>
      </c>
      <c r="G32" s="4" t="s">
        <v>1271</v>
      </c>
    </row>
    <row r="33" spans="1:7" s="4" customFormat="1">
      <c r="A33" s="4" t="s">
        <v>693</v>
      </c>
      <c r="B33" s="4">
        <v>0.75710599999999995</v>
      </c>
      <c r="C33" s="4">
        <v>4.3911090000000002</v>
      </c>
      <c r="D33" s="4">
        <v>2.5994169999999999</v>
      </c>
      <c r="E33" s="4" t="s">
        <v>694</v>
      </c>
      <c r="F33" s="4" t="s">
        <v>695</v>
      </c>
      <c r="G33" s="4" t="s">
        <v>1251</v>
      </c>
    </row>
    <row r="34" spans="1:7" s="4" customFormat="1">
      <c r="A34" s="4" t="s">
        <v>696</v>
      </c>
      <c r="B34" s="4">
        <v>2.0472229999999998</v>
      </c>
      <c r="C34" s="4">
        <v>0.92950200000000005</v>
      </c>
      <c r="D34" s="4">
        <v>0.37108000000000002</v>
      </c>
      <c r="E34" s="4" t="s">
        <v>697</v>
      </c>
      <c r="F34" s="4" t="s">
        <v>698</v>
      </c>
      <c r="G34" s="4" t="s">
        <v>1272</v>
      </c>
    </row>
    <row r="35" spans="1:7" s="4" customFormat="1">
      <c r="A35" s="4" t="s">
        <v>699</v>
      </c>
      <c r="B35" s="4">
        <v>1.3263940000000001</v>
      </c>
      <c r="C35" s="4">
        <v>0.58835099999999996</v>
      </c>
      <c r="D35" s="4">
        <v>2.9699490000000002</v>
      </c>
      <c r="E35" s="4" t="s">
        <v>700</v>
      </c>
      <c r="F35" s="4" t="s">
        <v>701</v>
      </c>
      <c r="G35" s="4" t="s">
        <v>702</v>
      </c>
    </row>
    <row r="36" spans="1:7" s="4" customFormat="1">
      <c r="A36" s="4" t="s">
        <v>462</v>
      </c>
      <c r="B36" s="4">
        <v>10.429422000000001</v>
      </c>
      <c r="C36" s="4">
        <v>5.6396889999999997</v>
      </c>
      <c r="D36" s="4">
        <v>28.458231000000001</v>
      </c>
      <c r="E36" s="4" t="s">
        <v>463</v>
      </c>
      <c r="F36" s="4" t="s">
        <v>464</v>
      </c>
      <c r="G36" s="4" t="s">
        <v>1273</v>
      </c>
    </row>
    <row r="37" spans="1:7" s="4" customFormat="1">
      <c r="A37" s="4" t="s">
        <v>703</v>
      </c>
      <c r="B37" s="4">
        <v>7.221279</v>
      </c>
      <c r="C37" s="4">
        <v>3.7702059999999999</v>
      </c>
      <c r="D37" s="4">
        <v>18.780774999999998</v>
      </c>
      <c r="E37" s="4" t="s">
        <v>704</v>
      </c>
      <c r="F37" s="4" t="s">
        <v>705</v>
      </c>
      <c r="G37" s="4" t="s">
        <v>1252</v>
      </c>
    </row>
    <row r="38" spans="1:7" s="4" customFormat="1">
      <c r="A38" s="4" t="s">
        <v>706</v>
      </c>
      <c r="B38" s="4">
        <v>2.5784009999999999</v>
      </c>
      <c r="C38" s="4">
        <v>2.250076</v>
      </c>
      <c r="D38" s="4">
        <v>10.868729</v>
      </c>
      <c r="E38" s="4" t="s">
        <v>707</v>
      </c>
      <c r="G38" s="4" t="s">
        <v>708</v>
      </c>
    </row>
    <row r="39" spans="1:7" s="4" customFormat="1">
      <c r="A39" s="4" t="s">
        <v>449</v>
      </c>
      <c r="B39" s="4">
        <v>2.415038</v>
      </c>
      <c r="C39" s="4">
        <v>2.790019</v>
      </c>
      <c r="D39" s="4">
        <v>0.591777</v>
      </c>
      <c r="E39" s="4" t="s">
        <v>450</v>
      </c>
      <c r="F39" s="4" t="s">
        <v>451</v>
      </c>
      <c r="G39" s="4" t="s">
        <v>1274</v>
      </c>
    </row>
    <row r="40" spans="1:7" s="4" customFormat="1">
      <c r="A40" s="4" t="s">
        <v>446</v>
      </c>
      <c r="B40" s="4">
        <v>22.940919999999998</v>
      </c>
      <c r="C40" s="4">
        <v>13.53678</v>
      </c>
      <c r="D40" s="4">
        <v>4.9007740000000002</v>
      </c>
      <c r="E40" s="4" t="s">
        <v>447</v>
      </c>
      <c r="F40" s="4" t="s">
        <v>448</v>
      </c>
      <c r="G40" s="4" t="s">
        <v>1275</v>
      </c>
    </row>
    <row r="41" spans="1:7" s="4" customFormat="1">
      <c r="A41" s="4" t="s">
        <v>709</v>
      </c>
      <c r="B41" s="4">
        <v>21.630977999999999</v>
      </c>
      <c r="C41" s="4">
        <v>7.6135799999999998</v>
      </c>
      <c r="D41" s="4">
        <v>4.7055740000000004</v>
      </c>
      <c r="E41" s="4" t="s">
        <v>710</v>
      </c>
      <c r="F41" s="4" t="s">
        <v>711</v>
      </c>
      <c r="G41" s="4" t="s">
        <v>1253</v>
      </c>
    </row>
    <row r="42" spans="1:7" s="4" customFormat="1">
      <c r="A42" s="4" t="s">
        <v>508</v>
      </c>
      <c r="B42" s="4">
        <v>4.6563790000000003</v>
      </c>
      <c r="C42" s="4">
        <v>5.7509079999999999</v>
      </c>
      <c r="D42" s="4">
        <v>21.088080999999999</v>
      </c>
      <c r="E42" s="4" t="s">
        <v>509</v>
      </c>
      <c r="F42" s="4" t="s">
        <v>510</v>
      </c>
      <c r="G42" s="4" t="s">
        <v>511</v>
      </c>
    </row>
    <row r="43" spans="1:7" s="4" customFormat="1">
      <c r="A43" s="4" t="s">
        <v>603</v>
      </c>
      <c r="B43" s="4">
        <v>17.323678999999998</v>
      </c>
      <c r="C43" s="4">
        <v>11.581600999999999</v>
      </c>
      <c r="D43" s="4">
        <v>49.237785000000002</v>
      </c>
      <c r="E43" s="4" t="s">
        <v>604</v>
      </c>
      <c r="G43" s="4" t="s">
        <v>1276</v>
      </c>
    </row>
    <row r="44" spans="1:7" s="4" customFormat="1">
      <c r="A44" s="4" t="s">
        <v>474</v>
      </c>
      <c r="B44" s="4">
        <v>28.788408</v>
      </c>
      <c r="C44" s="4">
        <v>19.971537000000001</v>
      </c>
      <c r="D44" s="4">
        <v>6.8011109999999997</v>
      </c>
      <c r="E44" s="4" t="s">
        <v>475</v>
      </c>
      <c r="G44" s="4" t="s">
        <v>712</v>
      </c>
    </row>
    <row r="45" spans="1:7" s="4" customFormat="1">
      <c r="A45" s="4" t="s">
        <v>551</v>
      </c>
      <c r="B45" s="4">
        <v>8.0244180000000007</v>
      </c>
      <c r="C45" s="4">
        <v>31.857223999999999</v>
      </c>
      <c r="D45" s="4">
        <v>22.000990000000002</v>
      </c>
      <c r="E45" s="4" t="s">
        <v>552</v>
      </c>
      <c r="G45" s="4" t="s">
        <v>553</v>
      </c>
    </row>
    <row r="46" spans="1:7" s="4" customFormat="1">
      <c r="A46" s="4" t="s">
        <v>713</v>
      </c>
      <c r="B46" s="4">
        <v>2.4206859999999999</v>
      </c>
      <c r="C46" s="4">
        <v>0.61155499999999996</v>
      </c>
      <c r="D46" s="4">
        <v>1.942062</v>
      </c>
      <c r="E46" s="4" t="s">
        <v>714</v>
      </c>
      <c r="F46" s="4" t="s">
        <v>715</v>
      </c>
      <c r="G46" s="4" t="s">
        <v>716</v>
      </c>
    </row>
    <row r="47" spans="1:7" s="4" customFormat="1">
      <c r="A47" s="4" t="s">
        <v>554</v>
      </c>
      <c r="B47" s="4">
        <v>8.287115</v>
      </c>
      <c r="C47" s="4">
        <v>5.5580800000000004</v>
      </c>
      <c r="D47" s="4">
        <v>21.689921999999999</v>
      </c>
      <c r="E47" s="4" t="s">
        <v>555</v>
      </c>
      <c r="F47" s="4" t="s">
        <v>556</v>
      </c>
      <c r="G47" s="4" t="s">
        <v>1277</v>
      </c>
    </row>
    <row r="48" spans="1:7" s="4" customFormat="1">
      <c r="A48" s="4" t="s">
        <v>485</v>
      </c>
      <c r="B48" s="4">
        <v>24.398762000000001</v>
      </c>
      <c r="C48" s="4">
        <v>35.333649000000001</v>
      </c>
      <c r="D48" s="4">
        <v>9.0773019999999995</v>
      </c>
      <c r="E48" s="4" t="s">
        <v>486</v>
      </c>
      <c r="G48" s="4" t="s">
        <v>487</v>
      </c>
    </row>
    <row r="49" spans="1:7" s="4" customFormat="1">
      <c r="A49" s="4" t="s">
        <v>600</v>
      </c>
      <c r="B49" s="4">
        <v>2.6582479999999999</v>
      </c>
      <c r="C49" s="4">
        <v>2.1910229999999999</v>
      </c>
      <c r="D49" s="4">
        <v>8.5043679999999995</v>
      </c>
      <c r="E49" s="4" t="s">
        <v>601</v>
      </c>
      <c r="F49" s="4" t="s">
        <v>602</v>
      </c>
      <c r="G49" s="4" t="s">
        <v>522</v>
      </c>
    </row>
    <row r="50" spans="1:7" s="4" customFormat="1">
      <c r="A50" s="4" t="s">
        <v>717</v>
      </c>
      <c r="B50" s="4">
        <v>37.551994000000001</v>
      </c>
      <c r="C50" s="4">
        <v>119.627281</v>
      </c>
      <c r="D50" s="4">
        <v>31.94125</v>
      </c>
      <c r="E50" s="4" t="s">
        <v>718</v>
      </c>
      <c r="F50" s="4" t="s">
        <v>719</v>
      </c>
      <c r="G50" s="4" t="s">
        <v>1254</v>
      </c>
    </row>
    <row r="51" spans="1:7" s="4" customFormat="1">
      <c r="A51" s="4" t="s">
        <v>596</v>
      </c>
      <c r="B51" s="4">
        <v>10.503549</v>
      </c>
      <c r="C51" s="4">
        <v>9.1862010000000005</v>
      </c>
      <c r="D51" s="4">
        <v>2.9011529999999999</v>
      </c>
      <c r="E51" s="4" t="s">
        <v>597</v>
      </c>
      <c r="F51" s="4" t="s">
        <v>598</v>
      </c>
      <c r="G51" s="4" t="s">
        <v>599</v>
      </c>
    </row>
    <row r="52" spans="1:7" s="4" customFormat="1">
      <c r="A52" s="4" t="s">
        <v>605</v>
      </c>
      <c r="B52" s="4">
        <v>2.1939449999999998</v>
      </c>
      <c r="C52" s="4">
        <v>0.66058099999999997</v>
      </c>
      <c r="D52" s="4">
        <v>2.3495949999999999</v>
      </c>
      <c r="E52" s="4" t="s">
        <v>606</v>
      </c>
      <c r="G52" s="4" t="s">
        <v>1278</v>
      </c>
    </row>
    <row r="53" spans="1:7" s="4" customFormat="1">
      <c r="A53" s="4" t="s">
        <v>443</v>
      </c>
      <c r="B53" s="4">
        <v>0.96661600000000003</v>
      </c>
      <c r="C53" s="4">
        <v>3.4278409999999999</v>
      </c>
      <c r="D53" s="4">
        <v>1.2126710000000001</v>
      </c>
      <c r="E53" s="4" t="s">
        <v>444</v>
      </c>
      <c r="G53" s="4" t="s">
        <v>445</v>
      </c>
    </row>
    <row r="54" spans="1:7" s="4" customFormat="1">
      <c r="A54" s="4" t="s">
        <v>557</v>
      </c>
      <c r="B54" s="4">
        <v>2.1300249999999998</v>
      </c>
      <c r="C54" s="4">
        <v>1.0446310000000001</v>
      </c>
      <c r="D54" s="4">
        <v>3.7021389999999998</v>
      </c>
      <c r="E54" s="4" t="s">
        <v>558</v>
      </c>
      <c r="F54" s="4" t="s">
        <v>559</v>
      </c>
      <c r="G54" s="4" t="s">
        <v>1279</v>
      </c>
    </row>
    <row r="55" spans="1:7" s="4" customFormat="1">
      <c r="A55" s="4" t="s">
        <v>720</v>
      </c>
      <c r="B55" s="4">
        <v>6.6122750000000003</v>
      </c>
      <c r="C55" s="4">
        <v>1.9331929999999999</v>
      </c>
      <c r="D55" s="4">
        <v>5.8848539999999998</v>
      </c>
      <c r="E55" s="4" t="s">
        <v>721</v>
      </c>
      <c r="F55" s="4" t="s">
        <v>722</v>
      </c>
      <c r="G55" s="4" t="s">
        <v>723</v>
      </c>
    </row>
    <row r="56" spans="1:7" s="4" customFormat="1">
      <c r="A56" s="4" t="s">
        <v>434</v>
      </c>
      <c r="B56" s="4">
        <v>4.0425089999999999</v>
      </c>
      <c r="C56" s="4">
        <v>4.9273680000000004</v>
      </c>
      <c r="D56" s="4">
        <v>1.4669829999999999</v>
      </c>
      <c r="E56" s="4" t="s">
        <v>435</v>
      </c>
      <c r="G56" s="4" t="s">
        <v>436</v>
      </c>
    </row>
    <row r="57" spans="1:7" s="4" customFormat="1">
      <c r="A57" s="4" t="s">
        <v>724</v>
      </c>
      <c r="B57" s="4">
        <v>6.3509399999999996</v>
      </c>
      <c r="C57" s="4">
        <v>2.8079670000000001</v>
      </c>
      <c r="D57" s="4">
        <v>9.3920150000000007</v>
      </c>
      <c r="E57" s="4" t="s">
        <v>725</v>
      </c>
      <c r="F57" s="4" t="s">
        <v>726</v>
      </c>
      <c r="G57" s="4" t="s">
        <v>1255</v>
      </c>
    </row>
    <row r="58" spans="1:7" s="4" customFormat="1">
      <c r="A58" s="4" t="s">
        <v>727</v>
      </c>
      <c r="B58" s="4">
        <v>5.3822989999999997</v>
      </c>
      <c r="C58" s="4">
        <v>3.8414510000000002</v>
      </c>
      <c r="D58" s="4">
        <v>12.682982000000001</v>
      </c>
      <c r="E58" s="4" t="s">
        <v>728</v>
      </c>
      <c r="G58" s="4" t="s">
        <v>1256</v>
      </c>
    </row>
    <row r="59" spans="1:7" s="4" customFormat="1">
      <c r="A59" s="4" t="s">
        <v>729</v>
      </c>
      <c r="B59" s="4">
        <v>9.1574799999999996</v>
      </c>
      <c r="C59" s="4">
        <v>5.5107359999999996</v>
      </c>
      <c r="D59" s="4">
        <v>2.9327610000000002</v>
      </c>
      <c r="E59" s="4" t="s">
        <v>730</v>
      </c>
      <c r="G59" s="4" t="s">
        <v>1257</v>
      </c>
    </row>
    <row r="60" spans="1:7" s="4" customFormat="1">
      <c r="A60" s="4" t="s">
        <v>731</v>
      </c>
      <c r="B60" s="4">
        <v>5.533112</v>
      </c>
      <c r="C60" s="4">
        <v>4.932525</v>
      </c>
      <c r="D60" s="4">
        <v>14.761025999999999</v>
      </c>
      <c r="E60" s="4" t="s">
        <v>732</v>
      </c>
      <c r="G60" s="4" t="s">
        <v>1258</v>
      </c>
    </row>
    <row r="61" spans="1:7" s="4" customFormat="1">
      <c r="A61" s="4" t="s">
        <v>593</v>
      </c>
      <c r="B61" s="4">
        <v>46.980587</v>
      </c>
      <c r="C61" s="4">
        <v>133.546494</v>
      </c>
      <c r="D61" s="4">
        <v>139.789963</v>
      </c>
      <c r="E61" s="4" t="s">
        <v>594</v>
      </c>
      <c r="F61" s="4" t="s">
        <v>595</v>
      </c>
      <c r="G61" s="4" t="s">
        <v>1280</v>
      </c>
    </row>
    <row r="62" spans="1:7" s="4" customFormat="1">
      <c r="A62" s="4" t="s">
        <v>502</v>
      </c>
      <c r="B62" s="4">
        <v>1.8287249999999999</v>
      </c>
      <c r="C62" s="4">
        <v>1.5390760000000001</v>
      </c>
      <c r="D62" s="4">
        <v>4.5401030000000002</v>
      </c>
      <c r="E62" s="4" t="s">
        <v>503</v>
      </c>
      <c r="G62" s="4" t="s">
        <v>504</v>
      </c>
    </row>
    <row r="63" spans="1:7" s="4" customFormat="1">
      <c r="A63" s="4" t="s">
        <v>548</v>
      </c>
      <c r="B63" s="4">
        <v>0.87196600000000002</v>
      </c>
      <c r="C63" s="4">
        <v>2.5345439999999999</v>
      </c>
      <c r="D63" s="4">
        <v>1.8500080000000001</v>
      </c>
      <c r="E63" s="4" t="s">
        <v>549</v>
      </c>
      <c r="F63" s="4" t="s">
        <v>550</v>
      </c>
      <c r="G63" s="4" t="s">
        <v>1281</v>
      </c>
    </row>
    <row r="64" spans="1:7" s="4" customFormat="1">
      <c r="A64" s="4" t="s">
        <v>733</v>
      </c>
      <c r="B64" s="4">
        <v>12.883630999999999</v>
      </c>
      <c r="C64" s="4">
        <v>6.400919</v>
      </c>
      <c r="D64" s="4">
        <v>4.5415619999999999</v>
      </c>
      <c r="E64" s="4" t="s">
        <v>734</v>
      </c>
      <c r="G64" s="4" t="s">
        <v>735</v>
      </c>
    </row>
    <row r="65" spans="1:7" s="4" customFormat="1">
      <c r="A65" s="4" t="s">
        <v>518</v>
      </c>
      <c r="B65" s="4">
        <v>6.1581409999999996</v>
      </c>
      <c r="C65" s="4">
        <v>2.2537780000000001</v>
      </c>
      <c r="D65" s="4">
        <v>5.1179290000000002</v>
      </c>
      <c r="E65" s="4" t="s">
        <v>519</v>
      </c>
      <c r="G65" s="4" t="s">
        <v>1282</v>
      </c>
    </row>
    <row r="66" spans="1:7" s="4" customFormat="1">
      <c r="A66" s="4" t="s">
        <v>736</v>
      </c>
      <c r="B66" s="4">
        <v>22.784241000000002</v>
      </c>
      <c r="C66" s="4">
        <v>14.585768</v>
      </c>
      <c r="D66" s="4">
        <v>8.5615269999999999</v>
      </c>
      <c r="E66" s="4" t="s">
        <v>737</v>
      </c>
      <c r="F66" s="4" t="s">
        <v>738</v>
      </c>
      <c r="G66" s="4" t="s">
        <v>739</v>
      </c>
    </row>
    <row r="67" spans="1:7" s="4" customFormat="1">
      <c r="A67" s="4" t="s">
        <v>610</v>
      </c>
      <c r="B67" s="4">
        <v>20.429977000000001</v>
      </c>
      <c r="C67" s="4">
        <v>18.610851</v>
      </c>
      <c r="D67" s="4">
        <v>48.535423000000002</v>
      </c>
      <c r="E67" s="4" t="s">
        <v>611</v>
      </c>
      <c r="F67" s="4" t="s">
        <v>612</v>
      </c>
      <c r="G67" s="4" t="s">
        <v>1283</v>
      </c>
    </row>
    <row r="68" spans="1:7" s="4" customFormat="1">
      <c r="A68" s="4" t="s">
        <v>566</v>
      </c>
      <c r="B68" s="4">
        <v>2.3041049999999998</v>
      </c>
      <c r="C68" s="4">
        <v>0.93509600000000004</v>
      </c>
      <c r="D68" s="4">
        <v>2.4078439999999999</v>
      </c>
      <c r="E68" s="4" t="s">
        <v>513</v>
      </c>
      <c r="F68" s="4" t="s">
        <v>514</v>
      </c>
      <c r="G68" s="4" t="s">
        <v>1284</v>
      </c>
    </row>
    <row r="69" spans="1:7" s="4" customFormat="1">
      <c r="A69" s="4" t="s">
        <v>740</v>
      </c>
      <c r="B69" s="4">
        <v>2.4950100000000002</v>
      </c>
      <c r="C69" s="4">
        <v>4.0210480000000004</v>
      </c>
      <c r="D69" s="4">
        <v>6.3485709999999997</v>
      </c>
      <c r="E69" s="4" t="s">
        <v>741</v>
      </c>
      <c r="F69" s="4" t="s">
        <v>742</v>
      </c>
      <c r="G69" s="4" t="s">
        <v>1259</v>
      </c>
    </row>
    <row r="70" spans="1:7" s="4" customFormat="1">
      <c r="A70" s="4" t="s">
        <v>743</v>
      </c>
      <c r="B70" s="4">
        <v>11.844307000000001</v>
      </c>
      <c r="C70" s="4">
        <v>7.6582340000000002</v>
      </c>
      <c r="D70" s="4">
        <v>4.7016840000000002</v>
      </c>
      <c r="E70" s="4" t="s">
        <v>744</v>
      </c>
      <c r="F70" s="4" t="s">
        <v>745</v>
      </c>
      <c r="G70" s="4" t="s">
        <v>746</v>
      </c>
    </row>
    <row r="71" spans="1:7" s="4" customFormat="1">
      <c r="A71" s="4" t="s">
        <v>747</v>
      </c>
      <c r="B71" s="4">
        <v>2.0772940000000002</v>
      </c>
      <c r="C71" s="4">
        <v>1.3999870000000001</v>
      </c>
      <c r="D71" s="4">
        <v>3.5150839999999999</v>
      </c>
      <c r="E71" s="4" t="s">
        <v>748</v>
      </c>
      <c r="F71" s="4" t="s">
        <v>749</v>
      </c>
      <c r="G71" s="4" t="s">
        <v>750</v>
      </c>
    </row>
    <row r="72" spans="1:7" s="4" customFormat="1">
      <c r="A72" s="4" t="s">
        <v>751</v>
      </c>
      <c r="B72" s="4">
        <v>6.7450919999999996</v>
      </c>
      <c r="C72" s="4">
        <v>2.991895</v>
      </c>
      <c r="D72" s="4">
        <v>7.4746699999999997</v>
      </c>
      <c r="E72" s="4" t="s">
        <v>752</v>
      </c>
      <c r="F72" s="4" t="s">
        <v>753</v>
      </c>
      <c r="G72" s="4" t="s">
        <v>1260</v>
      </c>
    </row>
    <row r="73" spans="1:7" s="4" customFormat="1">
      <c r="A73" s="4" t="s">
        <v>754</v>
      </c>
      <c r="B73" s="4">
        <v>6.4976700000000003</v>
      </c>
      <c r="C73" s="4">
        <v>6.1770120000000004</v>
      </c>
      <c r="D73" s="4">
        <v>15.211408</v>
      </c>
      <c r="E73" s="4" t="s">
        <v>755</v>
      </c>
      <c r="G73" s="4" t="s">
        <v>756</v>
      </c>
    </row>
    <row r="74" spans="1:7" s="4" customFormat="1">
      <c r="A74" s="4" t="s">
        <v>613</v>
      </c>
      <c r="B74" s="4">
        <v>46.205368</v>
      </c>
      <c r="C74" s="4">
        <v>27.616258999999999</v>
      </c>
      <c r="D74" s="4">
        <v>19.124369000000002</v>
      </c>
      <c r="E74" s="4" t="s">
        <v>614</v>
      </c>
      <c r="F74" s="4" t="s">
        <v>615</v>
      </c>
      <c r="G74" s="4" t="s">
        <v>1285</v>
      </c>
    </row>
    <row r="75" spans="1:7" s="4" customFormat="1">
      <c r="A75" s="4" t="s">
        <v>757</v>
      </c>
      <c r="B75" s="4">
        <v>2.9632160000000001</v>
      </c>
      <c r="C75" s="4">
        <v>1.2275100000000001</v>
      </c>
      <c r="D75" s="4">
        <v>2.7191420000000002</v>
      </c>
      <c r="E75" s="4" t="s">
        <v>758</v>
      </c>
      <c r="F75" s="4" t="s">
        <v>759</v>
      </c>
      <c r="G75" s="4" t="s">
        <v>760</v>
      </c>
    </row>
    <row r="76" spans="1:7" s="4" customFormat="1">
      <c r="A76" s="4" t="s">
        <v>480</v>
      </c>
      <c r="B76" s="4">
        <v>29.258537</v>
      </c>
      <c r="C76" s="4">
        <v>21.833378</v>
      </c>
      <c r="D76" s="4">
        <v>12.503498</v>
      </c>
      <c r="E76" s="4" t="s">
        <v>481</v>
      </c>
      <c r="G76" s="4" t="s">
        <v>442</v>
      </c>
    </row>
    <row r="77" spans="1:7" s="4" customFormat="1">
      <c r="A77" s="4" t="s">
        <v>761</v>
      </c>
      <c r="B77" s="4">
        <v>14.147413999999999</v>
      </c>
      <c r="C77" s="4">
        <v>19.135135999999999</v>
      </c>
      <c r="D77" s="4">
        <v>8.248075</v>
      </c>
      <c r="E77" s="4" t="s">
        <v>762</v>
      </c>
      <c r="G77" s="4" t="s">
        <v>763</v>
      </c>
    </row>
    <row r="78" spans="1:7" s="4" customFormat="1">
      <c r="A78" s="4" t="s">
        <v>764</v>
      </c>
      <c r="B78" s="4">
        <v>9.6853590000000001</v>
      </c>
      <c r="C78" s="4">
        <v>5.0964850000000004</v>
      </c>
      <c r="D78" s="4">
        <v>11.821253</v>
      </c>
      <c r="E78" s="4" t="s">
        <v>765</v>
      </c>
      <c r="G78" s="4" t="s">
        <v>766</v>
      </c>
    </row>
    <row r="79" spans="1:7" s="4" customFormat="1">
      <c r="A79" s="4" t="s">
        <v>767</v>
      </c>
      <c r="B79" s="4">
        <v>69.308632000000003</v>
      </c>
      <c r="C79" s="4">
        <v>116.38739</v>
      </c>
      <c r="D79" s="4">
        <v>159.57105999999999</v>
      </c>
      <c r="E79" s="4" t="s">
        <v>768</v>
      </c>
      <c r="F79" s="4" t="s">
        <v>769</v>
      </c>
      <c r="G79" s="4" t="s">
        <v>1261</v>
      </c>
    </row>
    <row r="80" spans="1:7" s="4" customFormat="1">
      <c r="A80" s="4" t="s">
        <v>639</v>
      </c>
      <c r="B80" s="4">
        <v>1.662906</v>
      </c>
      <c r="C80" s="4">
        <v>3.1543909999999999</v>
      </c>
      <c r="D80" s="4">
        <v>3.8169979999999999</v>
      </c>
      <c r="E80" s="4" t="s">
        <v>640</v>
      </c>
      <c r="G80" s="4" t="s">
        <v>1286</v>
      </c>
    </row>
    <row r="81" spans="1:7" s="4" customFormat="1">
      <c r="A81" s="4" t="s">
        <v>770</v>
      </c>
      <c r="B81" s="4">
        <v>6.5208899999999996</v>
      </c>
      <c r="C81" s="4">
        <v>3.7465709999999999</v>
      </c>
      <c r="D81" s="4">
        <v>8.5514759999999992</v>
      </c>
      <c r="E81" s="4" t="s">
        <v>771</v>
      </c>
      <c r="G81" s="4" t="s">
        <v>772</v>
      </c>
    </row>
    <row r="82" spans="1:7" s="4" customFormat="1">
      <c r="A82" s="4" t="s">
        <v>773</v>
      </c>
      <c r="B82" s="4">
        <v>25.661888000000001</v>
      </c>
      <c r="C82" s="4">
        <v>11.529342</v>
      </c>
      <c r="D82" s="4">
        <v>12.452245</v>
      </c>
      <c r="E82" s="4" t="s">
        <v>774</v>
      </c>
      <c r="G82" s="4" t="s">
        <v>1262</v>
      </c>
    </row>
    <row r="83" spans="1:7" s="4" customFormat="1">
      <c r="A83" s="4" t="s">
        <v>775</v>
      </c>
      <c r="B83" s="4">
        <v>3.5859260000000002</v>
      </c>
      <c r="C83" s="4">
        <v>1.976645</v>
      </c>
      <c r="D83" s="4">
        <v>4.3491179999999998</v>
      </c>
      <c r="E83" s="4" t="s">
        <v>776</v>
      </c>
      <c r="G83" s="4" t="s">
        <v>777</v>
      </c>
    </row>
    <row r="84" spans="1:7" s="4" customFormat="1">
      <c r="A84" s="4" t="s">
        <v>520</v>
      </c>
      <c r="B84" s="4">
        <v>27.193262000000001</v>
      </c>
      <c r="C84" s="4">
        <v>39.598598000000003</v>
      </c>
      <c r="D84" s="4">
        <v>18.089607000000001</v>
      </c>
      <c r="E84" s="4" t="s">
        <v>521</v>
      </c>
      <c r="G84" s="4" t="s">
        <v>522</v>
      </c>
    </row>
    <row r="85" spans="1:7" s="4" customFormat="1">
      <c r="A85" s="4" t="s">
        <v>567</v>
      </c>
      <c r="B85" s="4">
        <v>4.0540120000000002</v>
      </c>
      <c r="C85" s="4">
        <v>1.914201</v>
      </c>
      <c r="D85" s="4">
        <v>4.1099439999999996</v>
      </c>
      <c r="E85" s="4" t="s">
        <v>568</v>
      </c>
      <c r="F85" s="4" t="s">
        <v>569</v>
      </c>
      <c r="G85" s="4" t="s">
        <v>1287</v>
      </c>
    </row>
    <row r="86" spans="1:7" s="4" customFormat="1">
      <c r="A86" s="4" t="s">
        <v>778</v>
      </c>
      <c r="B86" s="4">
        <v>4.6035079999999997</v>
      </c>
      <c r="C86" s="4">
        <v>4.6451859999999998</v>
      </c>
      <c r="D86" s="4">
        <v>9.6709940000000003</v>
      </c>
      <c r="E86" s="4" t="s">
        <v>779</v>
      </c>
      <c r="F86" s="4" t="s">
        <v>780</v>
      </c>
      <c r="G86" s="4" t="s">
        <v>1263</v>
      </c>
    </row>
    <row r="87" spans="1:7" s="4" customFormat="1">
      <c r="A87" s="4" t="s">
        <v>781</v>
      </c>
      <c r="B87" s="4">
        <v>28.545214000000001</v>
      </c>
      <c r="C87" s="4">
        <v>13.660814</v>
      </c>
      <c r="D87" s="4">
        <v>27.418510000000001</v>
      </c>
      <c r="E87" s="4" t="s">
        <v>782</v>
      </c>
      <c r="F87" s="4" t="s">
        <v>783</v>
      </c>
      <c r="G87" s="4" t="s">
        <v>1264</v>
      </c>
    </row>
    <row r="88" spans="1:7" s="4" customFormat="1">
      <c r="A88" s="4" t="s">
        <v>784</v>
      </c>
      <c r="B88" s="4">
        <v>3.5159530000000001</v>
      </c>
      <c r="C88" s="4">
        <v>2.4723299999999999</v>
      </c>
      <c r="D88" s="4">
        <v>5.0494070000000004</v>
      </c>
      <c r="E88" s="4" t="s">
        <v>785</v>
      </c>
      <c r="F88" s="4" t="s">
        <v>786</v>
      </c>
      <c r="G88" s="4" t="s">
        <v>723</v>
      </c>
    </row>
    <row r="89" spans="1:7" s="4" customFormat="1" ht="15.75" thickBot="1">
      <c r="A89" s="9" t="s">
        <v>787</v>
      </c>
      <c r="B89" s="9">
        <v>5.7675140000000003</v>
      </c>
      <c r="C89" s="9">
        <v>3.251045</v>
      </c>
      <c r="D89" s="9">
        <v>6.6036419999999998</v>
      </c>
      <c r="E89" s="9" t="s">
        <v>788</v>
      </c>
      <c r="F89" s="9" t="s">
        <v>789</v>
      </c>
      <c r="G89" s="4" t="s">
        <v>790</v>
      </c>
    </row>
    <row r="90" spans="1:7" ht="15.75" thickTop="1">
      <c r="G90" s="32"/>
    </row>
  </sheetData>
  <mergeCells count="6">
    <mergeCell ref="A1:G1"/>
    <mergeCell ref="E2:E3"/>
    <mergeCell ref="F2:F3"/>
    <mergeCell ref="G2:G3"/>
    <mergeCell ref="A2:A3"/>
    <mergeCell ref="B2:D2"/>
  </mergeCells>
  <phoneticPr fontId="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3757C-6DA8-4CAA-82BF-7A6DED69DD2F}">
  <dimension ref="A1:G51"/>
  <sheetViews>
    <sheetView workbookViewId="0">
      <selection sqref="A1:G1"/>
    </sheetView>
  </sheetViews>
  <sheetFormatPr defaultColWidth="8.85546875" defaultRowHeight="15"/>
  <cols>
    <col min="1" max="1" width="17.28515625" style="18" customWidth="1"/>
    <col min="2" max="2" width="12.85546875" style="18" customWidth="1"/>
    <col min="3" max="3" width="11.7109375" style="18" customWidth="1"/>
    <col min="4" max="4" width="14.28515625" style="18" customWidth="1"/>
    <col min="5" max="5" width="49.7109375" style="25" customWidth="1"/>
    <col min="6" max="6" width="32" style="25" customWidth="1"/>
    <col min="7" max="7" width="17.7109375" style="18" customWidth="1"/>
    <col min="8" max="16384" width="8.85546875" style="18"/>
  </cols>
  <sheetData>
    <row r="1" spans="1:7" ht="15.75" thickBot="1">
      <c r="A1" s="44" t="s">
        <v>1324</v>
      </c>
      <c r="B1" s="44"/>
      <c r="C1" s="44"/>
      <c r="D1" s="44"/>
      <c r="E1" s="44"/>
      <c r="F1" s="44"/>
      <c r="G1" s="44"/>
    </row>
    <row r="2" spans="1:7" ht="16.5" thickTop="1" thickBot="1">
      <c r="A2" s="26" t="s">
        <v>1050</v>
      </c>
      <c r="B2" s="26" t="s">
        <v>1051</v>
      </c>
      <c r="C2" s="26" t="s">
        <v>1052</v>
      </c>
      <c r="D2" s="26" t="s">
        <v>1053</v>
      </c>
      <c r="E2" s="27" t="s">
        <v>1054</v>
      </c>
      <c r="F2" s="27" t="s">
        <v>1055</v>
      </c>
      <c r="G2" s="26" t="s">
        <v>1056</v>
      </c>
    </row>
    <row r="3" spans="1:7" ht="30">
      <c r="A3" s="18" t="s">
        <v>1057</v>
      </c>
      <c r="B3" s="18" t="s">
        <v>1058</v>
      </c>
      <c r="C3" s="18" t="s">
        <v>1059</v>
      </c>
      <c r="D3" s="18" t="s">
        <v>1060</v>
      </c>
      <c r="E3" s="25" t="s">
        <v>1061</v>
      </c>
      <c r="G3" s="18" t="s">
        <v>1062</v>
      </c>
    </row>
    <row r="4" spans="1:7">
      <c r="A4" s="18" t="s">
        <v>1063</v>
      </c>
      <c r="C4" s="18" t="s">
        <v>1059</v>
      </c>
      <c r="E4" s="25" t="s">
        <v>1064</v>
      </c>
      <c r="G4" s="18" t="s">
        <v>1065</v>
      </c>
    </row>
    <row r="5" spans="1:7" ht="30">
      <c r="A5" s="18" t="s">
        <v>1066</v>
      </c>
      <c r="B5" s="18" t="s">
        <v>1067</v>
      </c>
      <c r="C5" s="18" t="s">
        <v>386</v>
      </c>
      <c r="E5" s="25" t="s">
        <v>1068</v>
      </c>
      <c r="G5" s="18" t="s">
        <v>1069</v>
      </c>
    </row>
    <row r="6" spans="1:7">
      <c r="A6" s="18" t="s">
        <v>1070</v>
      </c>
      <c r="B6" s="18" t="s">
        <v>1071</v>
      </c>
      <c r="C6" s="18" t="s">
        <v>1072</v>
      </c>
      <c r="D6" s="18" t="s">
        <v>1073</v>
      </c>
      <c r="G6" s="18" t="s">
        <v>1074</v>
      </c>
    </row>
    <row r="7" spans="1:7" ht="30">
      <c r="A7" s="18" t="s">
        <v>1075</v>
      </c>
      <c r="B7" s="18" t="s">
        <v>1076</v>
      </c>
      <c r="C7" s="18" t="s">
        <v>1077</v>
      </c>
      <c r="D7" s="18" t="s">
        <v>1078</v>
      </c>
      <c r="E7" s="25" t="s">
        <v>1079</v>
      </c>
      <c r="F7" s="25" t="s">
        <v>1080</v>
      </c>
      <c r="G7" s="18" t="s">
        <v>1081</v>
      </c>
    </row>
    <row r="8" spans="1:7">
      <c r="A8" s="18" t="s">
        <v>1082</v>
      </c>
      <c r="B8" s="18" t="s">
        <v>1083</v>
      </c>
      <c r="C8" s="18" t="s">
        <v>1084</v>
      </c>
      <c r="E8" s="25" t="s">
        <v>1085</v>
      </c>
      <c r="G8" s="18" t="s">
        <v>1086</v>
      </c>
    </row>
    <row r="9" spans="1:7">
      <c r="A9" s="18" t="s">
        <v>1087</v>
      </c>
      <c r="B9" s="18" t="s">
        <v>1083</v>
      </c>
      <c r="C9" s="18" t="s">
        <v>1084</v>
      </c>
      <c r="E9" s="25" t="s">
        <v>1085</v>
      </c>
      <c r="G9" s="18" t="s">
        <v>1086</v>
      </c>
    </row>
    <row r="10" spans="1:7">
      <c r="A10" s="18" t="s">
        <v>1088</v>
      </c>
      <c r="B10" s="18" t="s">
        <v>1089</v>
      </c>
      <c r="C10" s="18" t="s">
        <v>1090</v>
      </c>
      <c r="D10" s="18" t="s">
        <v>1091</v>
      </c>
      <c r="E10" s="25" t="s">
        <v>1092</v>
      </c>
      <c r="G10" s="18" t="s">
        <v>1093</v>
      </c>
    </row>
    <row r="11" spans="1:7">
      <c r="A11" s="18" t="s">
        <v>1094</v>
      </c>
      <c r="B11" s="18" t="s">
        <v>1095</v>
      </c>
      <c r="C11" s="18" t="s">
        <v>1090</v>
      </c>
      <c r="D11" s="18" t="s">
        <v>1096</v>
      </c>
      <c r="E11" s="25" t="s">
        <v>1097</v>
      </c>
      <c r="G11" s="18" t="s">
        <v>1093</v>
      </c>
    </row>
    <row r="12" spans="1:7" ht="30">
      <c r="A12" s="18" t="s">
        <v>1098</v>
      </c>
      <c r="B12" s="18" t="s">
        <v>1099</v>
      </c>
      <c r="C12" s="18" t="s">
        <v>1059</v>
      </c>
      <c r="D12" s="18" t="s">
        <v>1100</v>
      </c>
      <c r="E12" s="25" t="s">
        <v>1101</v>
      </c>
      <c r="G12" s="18" t="s">
        <v>1102</v>
      </c>
    </row>
    <row r="13" spans="1:7">
      <c r="A13" s="18" t="s">
        <v>1103</v>
      </c>
      <c r="C13" s="18" t="s">
        <v>1059</v>
      </c>
      <c r="G13" s="18" t="s">
        <v>1102</v>
      </c>
    </row>
    <row r="14" spans="1:7" ht="45">
      <c r="A14" s="18" t="s">
        <v>1104</v>
      </c>
      <c r="B14" s="18" t="s">
        <v>1105</v>
      </c>
      <c r="C14" s="18" t="s">
        <v>1059</v>
      </c>
      <c r="D14" s="18" t="s">
        <v>1106</v>
      </c>
      <c r="E14" s="25" t="s">
        <v>1107</v>
      </c>
      <c r="G14" s="18" t="s">
        <v>1102</v>
      </c>
    </row>
    <row r="15" spans="1:7" ht="30">
      <c r="A15" s="18" t="s">
        <v>1108</v>
      </c>
      <c r="B15" s="18" t="s">
        <v>1109</v>
      </c>
      <c r="C15" s="18" t="s">
        <v>1059</v>
      </c>
      <c r="D15" s="18" t="s">
        <v>1110</v>
      </c>
      <c r="E15" s="25" t="s">
        <v>1111</v>
      </c>
      <c r="G15" s="18" t="s">
        <v>1102</v>
      </c>
    </row>
    <row r="16" spans="1:7">
      <c r="A16" s="18" t="s">
        <v>1112</v>
      </c>
      <c r="B16" s="18" t="s">
        <v>1113</v>
      </c>
      <c r="C16" s="18" t="s">
        <v>1114</v>
      </c>
      <c r="E16" s="25" t="s">
        <v>1115</v>
      </c>
      <c r="G16" s="18" t="s">
        <v>1116</v>
      </c>
    </row>
    <row r="17" spans="1:7" ht="45">
      <c r="A17" s="18" t="s">
        <v>1117</v>
      </c>
      <c r="B17" s="18" t="s">
        <v>1118</v>
      </c>
      <c r="C17" s="18" t="s">
        <v>395</v>
      </c>
      <c r="E17" s="25" t="s">
        <v>1119</v>
      </c>
      <c r="G17" s="18" t="s">
        <v>1116</v>
      </c>
    </row>
    <row r="18" spans="1:7">
      <c r="A18" s="18" t="s">
        <v>1120</v>
      </c>
      <c r="B18" s="18" t="s">
        <v>1121</v>
      </c>
      <c r="C18" s="18" t="s">
        <v>1072</v>
      </c>
      <c r="E18" s="25" t="s">
        <v>1122</v>
      </c>
      <c r="G18" s="18" t="s">
        <v>1123</v>
      </c>
    </row>
    <row r="19" spans="1:7">
      <c r="A19" s="18" t="s">
        <v>1124</v>
      </c>
      <c r="C19" s="18" t="s">
        <v>1125</v>
      </c>
      <c r="D19" s="18" t="s">
        <v>1126</v>
      </c>
      <c r="E19" s="25" t="s">
        <v>1127</v>
      </c>
      <c r="G19" s="18" t="s">
        <v>1128</v>
      </c>
    </row>
    <row r="20" spans="1:7" ht="30">
      <c r="A20" s="18" t="s">
        <v>1129</v>
      </c>
      <c r="B20" s="18" t="s">
        <v>1130</v>
      </c>
      <c r="C20" s="18" t="s">
        <v>1131</v>
      </c>
      <c r="E20" s="25" t="s">
        <v>1132</v>
      </c>
      <c r="G20" s="18" t="s">
        <v>1133</v>
      </c>
    </row>
    <row r="21" spans="1:7">
      <c r="A21" s="18" t="s">
        <v>1134</v>
      </c>
      <c r="B21" s="18" t="s">
        <v>1135</v>
      </c>
      <c r="C21" s="18" t="s">
        <v>1136</v>
      </c>
      <c r="E21" s="25" t="s">
        <v>1137</v>
      </c>
      <c r="G21" s="18" t="s">
        <v>1133</v>
      </c>
    </row>
    <row r="22" spans="1:7">
      <c r="A22" s="18" t="s">
        <v>1138</v>
      </c>
      <c r="C22" s="18" t="s">
        <v>1139</v>
      </c>
      <c r="E22" s="25" t="s">
        <v>1140</v>
      </c>
      <c r="G22" s="18" t="s">
        <v>1141</v>
      </c>
    </row>
    <row r="23" spans="1:7">
      <c r="A23" s="18" t="s">
        <v>1142</v>
      </c>
      <c r="B23" s="18" t="s">
        <v>1142</v>
      </c>
      <c r="C23" s="18" t="s">
        <v>396</v>
      </c>
      <c r="E23" s="25" t="s">
        <v>1143</v>
      </c>
      <c r="G23" s="18" t="s">
        <v>1144</v>
      </c>
    </row>
    <row r="24" spans="1:7">
      <c r="A24" s="18" t="s">
        <v>1145</v>
      </c>
      <c r="B24" s="18" t="s">
        <v>1146</v>
      </c>
      <c r="C24" s="18" t="s">
        <v>1114</v>
      </c>
      <c r="E24" s="25" t="s">
        <v>1147</v>
      </c>
      <c r="G24" s="18" t="s">
        <v>1148</v>
      </c>
    </row>
    <row r="25" spans="1:7">
      <c r="A25" s="18" t="s">
        <v>1149</v>
      </c>
      <c r="B25" s="18" t="s">
        <v>1150</v>
      </c>
      <c r="C25" s="18" t="s">
        <v>1151</v>
      </c>
      <c r="E25" s="25" t="s">
        <v>1152</v>
      </c>
      <c r="G25" s="18" t="s">
        <v>1148</v>
      </c>
    </row>
    <row r="26" spans="1:7">
      <c r="A26" s="18" t="s">
        <v>1153</v>
      </c>
      <c r="B26" s="18" t="s">
        <v>1154</v>
      </c>
      <c r="C26" s="18" t="s">
        <v>1151</v>
      </c>
      <c r="E26" s="25" t="s">
        <v>1155</v>
      </c>
      <c r="G26" s="18" t="s">
        <v>1148</v>
      </c>
    </row>
    <row r="27" spans="1:7" ht="45">
      <c r="A27" s="18" t="s">
        <v>1156</v>
      </c>
      <c r="B27" s="18" t="s">
        <v>1157</v>
      </c>
      <c r="C27" s="18" t="s">
        <v>1158</v>
      </c>
      <c r="D27" s="18" t="s">
        <v>1159</v>
      </c>
      <c r="E27" s="25" t="s">
        <v>1160</v>
      </c>
      <c r="G27" s="18" t="s">
        <v>1161</v>
      </c>
    </row>
    <row r="28" spans="1:7" ht="30">
      <c r="A28" s="18" t="s">
        <v>1162</v>
      </c>
      <c r="B28" s="18" t="s">
        <v>1163</v>
      </c>
      <c r="C28" s="18" t="s">
        <v>1158</v>
      </c>
      <c r="D28" s="18" t="s">
        <v>1164</v>
      </c>
      <c r="E28" s="25" t="s">
        <v>1165</v>
      </c>
      <c r="G28" s="18" t="s">
        <v>1161</v>
      </c>
    </row>
    <row r="29" spans="1:7">
      <c r="A29" s="18" t="s">
        <v>1166</v>
      </c>
      <c r="B29" s="18" t="s">
        <v>1167</v>
      </c>
      <c r="C29" s="18" t="s">
        <v>1151</v>
      </c>
      <c r="G29" s="18" t="s">
        <v>1168</v>
      </c>
    </row>
    <row r="30" spans="1:7">
      <c r="A30" s="18" t="s">
        <v>1169</v>
      </c>
      <c r="B30" s="18" t="s">
        <v>1170</v>
      </c>
      <c r="C30" s="18" t="s">
        <v>1151</v>
      </c>
      <c r="E30" s="25" t="s">
        <v>1171</v>
      </c>
      <c r="G30" s="18" t="s">
        <v>1168</v>
      </c>
    </row>
    <row r="31" spans="1:7" ht="45">
      <c r="A31" s="18" t="s">
        <v>1172</v>
      </c>
      <c r="B31" s="18" t="s">
        <v>1173</v>
      </c>
      <c r="C31" s="18" t="s">
        <v>1131</v>
      </c>
      <c r="E31" s="25" t="s">
        <v>1174</v>
      </c>
      <c r="G31" s="18" t="s">
        <v>1175</v>
      </c>
    </row>
    <row r="32" spans="1:7" ht="30">
      <c r="A32" s="18" t="s">
        <v>1176</v>
      </c>
      <c r="C32" s="18" t="s">
        <v>1131</v>
      </c>
      <c r="D32" s="18" t="s">
        <v>1177</v>
      </c>
      <c r="E32" s="25" t="s">
        <v>1178</v>
      </c>
      <c r="G32" s="18" t="s">
        <v>1175</v>
      </c>
    </row>
    <row r="33" spans="1:7">
      <c r="A33" s="18" t="s">
        <v>1179</v>
      </c>
      <c r="B33" s="18" t="s">
        <v>1180</v>
      </c>
      <c r="C33" s="18" t="s">
        <v>1131</v>
      </c>
      <c r="D33" s="18" t="s">
        <v>1181</v>
      </c>
      <c r="E33" s="25" t="s">
        <v>1182</v>
      </c>
      <c r="G33" s="18" t="s">
        <v>1175</v>
      </c>
    </row>
    <row r="34" spans="1:7">
      <c r="A34" s="18" t="s">
        <v>1183</v>
      </c>
      <c r="C34" s="18" t="s">
        <v>1131</v>
      </c>
      <c r="G34" s="18" t="s">
        <v>1175</v>
      </c>
    </row>
    <row r="35" spans="1:7" ht="75">
      <c r="A35" s="18" t="s">
        <v>1184</v>
      </c>
      <c r="F35" s="25" t="s">
        <v>1185</v>
      </c>
      <c r="G35" s="18" t="s">
        <v>1186</v>
      </c>
    </row>
    <row r="36" spans="1:7" ht="30">
      <c r="A36" s="18" t="s">
        <v>1187</v>
      </c>
      <c r="B36" s="18" t="s">
        <v>1188</v>
      </c>
      <c r="C36" s="18" t="s">
        <v>1189</v>
      </c>
      <c r="D36" s="18" t="s">
        <v>1190</v>
      </c>
      <c r="E36" s="25" t="s">
        <v>1191</v>
      </c>
      <c r="G36" s="18" t="s">
        <v>1192</v>
      </c>
    </row>
    <row r="37" spans="1:7">
      <c r="A37" s="18" t="s">
        <v>1193</v>
      </c>
      <c r="B37" s="18" t="s">
        <v>1194</v>
      </c>
      <c r="C37" s="18" t="s">
        <v>1125</v>
      </c>
      <c r="D37" s="18" t="s">
        <v>1195</v>
      </c>
      <c r="G37" s="18" t="s">
        <v>1196</v>
      </c>
    </row>
    <row r="38" spans="1:7" ht="30">
      <c r="A38" s="18" t="s">
        <v>1197</v>
      </c>
      <c r="B38" s="18" t="s">
        <v>1198</v>
      </c>
      <c r="C38" s="18" t="s">
        <v>1158</v>
      </c>
      <c r="E38" s="25" t="s">
        <v>1199</v>
      </c>
      <c r="G38" s="18" t="s">
        <v>1200</v>
      </c>
    </row>
    <row r="39" spans="1:7" ht="30">
      <c r="A39" s="18" t="s">
        <v>1201</v>
      </c>
      <c r="F39" s="25" t="s">
        <v>1202</v>
      </c>
      <c r="G39" s="18" t="s">
        <v>1203</v>
      </c>
    </row>
    <row r="40" spans="1:7" ht="45">
      <c r="A40" s="18" t="s">
        <v>1204</v>
      </c>
      <c r="F40" s="25" t="s">
        <v>1205</v>
      </c>
      <c r="G40" s="18" t="s">
        <v>1206</v>
      </c>
    </row>
    <row r="41" spans="1:7" ht="30">
      <c r="A41" s="18" t="s">
        <v>1207</v>
      </c>
      <c r="F41" s="25" t="s">
        <v>1208</v>
      </c>
      <c r="G41" s="18" t="s">
        <v>1203</v>
      </c>
    </row>
    <row r="42" spans="1:7" ht="60">
      <c r="A42" s="18">
        <v>213047556</v>
      </c>
      <c r="B42" s="18" t="s">
        <v>1209</v>
      </c>
      <c r="F42" s="25" t="s">
        <v>1210</v>
      </c>
      <c r="G42" s="18" t="s">
        <v>1211</v>
      </c>
    </row>
    <row r="43" spans="1:7" ht="30">
      <c r="A43" s="18" t="s">
        <v>1212</v>
      </c>
      <c r="B43" s="18" t="s">
        <v>1213</v>
      </c>
      <c r="C43" s="18" t="s">
        <v>383</v>
      </c>
      <c r="D43" s="18" t="s">
        <v>1214</v>
      </c>
      <c r="E43" s="25" t="s">
        <v>1215</v>
      </c>
      <c r="G43" s="18" t="s">
        <v>1216</v>
      </c>
    </row>
    <row r="44" spans="1:7">
      <c r="A44" s="18" t="s">
        <v>1217</v>
      </c>
      <c r="B44" s="18" t="s">
        <v>1218</v>
      </c>
      <c r="C44" s="18" t="s">
        <v>383</v>
      </c>
      <c r="D44" s="18" t="s">
        <v>1219</v>
      </c>
      <c r="E44" s="25" t="s">
        <v>1245</v>
      </c>
      <c r="G44" s="18" t="s">
        <v>1216</v>
      </c>
    </row>
    <row r="45" spans="1:7" ht="30">
      <c r="A45" s="18" t="s">
        <v>1220</v>
      </c>
      <c r="B45" s="18" t="s">
        <v>1221</v>
      </c>
      <c r="C45" s="18" t="s">
        <v>1125</v>
      </c>
      <c r="F45" s="25" t="s">
        <v>1222</v>
      </c>
      <c r="G45" s="18" t="s">
        <v>1223</v>
      </c>
    </row>
    <row r="46" spans="1:7" ht="90">
      <c r="A46" s="18" t="s">
        <v>1246</v>
      </c>
      <c r="B46" s="18" t="s">
        <v>1224</v>
      </c>
      <c r="C46" s="18" t="s">
        <v>1158</v>
      </c>
      <c r="F46" s="25" t="s">
        <v>1225</v>
      </c>
      <c r="G46" s="18" t="s">
        <v>1226</v>
      </c>
    </row>
    <row r="47" spans="1:7">
      <c r="A47" s="18" t="s">
        <v>1244</v>
      </c>
      <c r="B47" s="18" t="s">
        <v>1227</v>
      </c>
      <c r="C47" s="18" t="s">
        <v>1084</v>
      </c>
      <c r="E47" s="25" t="s">
        <v>1228</v>
      </c>
      <c r="G47" s="18" t="s">
        <v>1229</v>
      </c>
    </row>
    <row r="48" spans="1:7" ht="60">
      <c r="A48" s="18" t="s">
        <v>1230</v>
      </c>
      <c r="B48" s="18" t="s">
        <v>1231</v>
      </c>
      <c r="F48" s="25" t="s">
        <v>1232</v>
      </c>
      <c r="G48" s="18" t="s">
        <v>1233</v>
      </c>
    </row>
    <row r="49" spans="1:7" ht="30">
      <c r="A49" s="18" t="s">
        <v>1234</v>
      </c>
      <c r="B49" s="18" t="s">
        <v>1235</v>
      </c>
      <c r="F49" s="25" t="s">
        <v>1236</v>
      </c>
      <c r="G49" s="18" t="s">
        <v>1237</v>
      </c>
    </row>
    <row r="50" spans="1:7" ht="30.75" thickBot="1">
      <c r="A50" s="19" t="s">
        <v>1238</v>
      </c>
      <c r="B50" s="19" t="s">
        <v>1239</v>
      </c>
      <c r="C50" s="19"/>
      <c r="D50" s="19"/>
      <c r="E50" s="28"/>
      <c r="F50" s="28" t="s">
        <v>1240</v>
      </c>
      <c r="G50" s="19" t="s">
        <v>1241</v>
      </c>
    </row>
    <row r="51" spans="1:7" ht="15.75" thickTop="1"/>
  </sheetData>
  <mergeCells count="1">
    <mergeCell ref="A1:G1"/>
  </mergeCells>
  <phoneticPr fontId="1"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5FC7B-DD2D-4EB6-8577-92CC76AA5E34}">
  <dimension ref="A1:G29"/>
  <sheetViews>
    <sheetView workbookViewId="0">
      <selection sqref="A1:G1"/>
    </sheetView>
  </sheetViews>
  <sheetFormatPr defaultColWidth="8.85546875" defaultRowHeight="15"/>
  <cols>
    <col min="1" max="1" width="10.42578125" style="4" customWidth="1"/>
    <col min="2" max="2" width="9.7109375" style="4" bestFit="1" customWidth="1"/>
    <col min="3" max="4" width="15.140625" style="4" bestFit="1" customWidth="1"/>
    <col min="5" max="5" width="64.85546875" style="4" customWidth="1"/>
    <col min="6" max="6" width="87.7109375" style="4" customWidth="1"/>
    <col min="7" max="7" width="9.140625" style="4" customWidth="1"/>
    <col min="8" max="16384" width="8.85546875" style="4"/>
  </cols>
  <sheetData>
    <row r="1" spans="1:7" ht="15.75" thickBot="1">
      <c r="A1" s="45" t="s">
        <v>1325</v>
      </c>
      <c r="B1" s="45"/>
      <c r="C1" s="45"/>
      <c r="D1" s="45"/>
      <c r="E1" s="45"/>
      <c r="F1" s="45"/>
      <c r="G1" s="45"/>
    </row>
    <row r="2" spans="1:7" s="2" customFormat="1" ht="31.5" thickTop="1" thickBot="1">
      <c r="A2" s="29" t="s">
        <v>956</v>
      </c>
      <c r="B2" s="29" t="s">
        <v>957</v>
      </c>
      <c r="C2" s="29" t="s">
        <v>958</v>
      </c>
      <c r="D2" s="29" t="s">
        <v>959</v>
      </c>
      <c r="E2" s="29" t="s">
        <v>960</v>
      </c>
      <c r="F2" s="29" t="s">
        <v>961</v>
      </c>
      <c r="G2" s="29" t="s">
        <v>962</v>
      </c>
    </row>
    <row r="3" spans="1:7" s="2" customFormat="1" ht="135">
      <c r="A3" s="30" t="s">
        <v>896</v>
      </c>
      <c r="B3" s="30" t="s">
        <v>897</v>
      </c>
      <c r="C3" s="30" t="s">
        <v>935</v>
      </c>
      <c r="D3" s="30" t="s">
        <v>936</v>
      </c>
      <c r="E3" s="30" t="s">
        <v>937</v>
      </c>
      <c r="F3" s="30" t="s">
        <v>938</v>
      </c>
      <c r="G3" s="30">
        <v>0.96099999999999997</v>
      </c>
    </row>
    <row r="4" spans="1:7" s="2" customFormat="1" ht="135">
      <c r="A4" s="30" t="s">
        <v>896</v>
      </c>
      <c r="B4" s="30" t="s">
        <v>900</v>
      </c>
      <c r="C4" s="30" t="s">
        <v>935</v>
      </c>
      <c r="D4" s="30" t="s">
        <v>939</v>
      </c>
      <c r="E4" s="30" t="s">
        <v>937</v>
      </c>
      <c r="F4" s="30" t="s">
        <v>940</v>
      </c>
      <c r="G4" s="30">
        <v>0.91300000000000003</v>
      </c>
    </row>
    <row r="5" spans="1:7" s="2" customFormat="1" ht="135">
      <c r="A5" s="30" t="s">
        <v>896</v>
      </c>
      <c r="B5" s="30" t="s">
        <v>899</v>
      </c>
      <c r="C5" s="30" t="s">
        <v>935</v>
      </c>
      <c r="D5" s="30" t="s">
        <v>941</v>
      </c>
      <c r="E5" s="30" t="s">
        <v>937</v>
      </c>
      <c r="F5" s="30" t="s">
        <v>942</v>
      </c>
      <c r="G5" s="30">
        <v>0.94199999999999995</v>
      </c>
    </row>
    <row r="6" spans="1:7" s="2" customFormat="1" ht="135">
      <c r="A6" s="30" t="s">
        <v>896</v>
      </c>
      <c r="B6" s="30" t="s">
        <v>898</v>
      </c>
      <c r="C6" s="30" t="s">
        <v>935</v>
      </c>
      <c r="D6" s="30" t="s">
        <v>943</v>
      </c>
      <c r="E6" s="30" t="s">
        <v>937</v>
      </c>
      <c r="F6" s="30" t="s">
        <v>944</v>
      </c>
      <c r="G6" s="30">
        <v>0.93899999999999995</v>
      </c>
    </row>
    <row r="7" spans="1:7" s="2" customFormat="1" ht="135">
      <c r="A7" s="30" t="s">
        <v>896</v>
      </c>
      <c r="B7" s="30" t="s">
        <v>769</v>
      </c>
      <c r="C7" s="30" t="s">
        <v>935</v>
      </c>
      <c r="D7" s="30" t="s">
        <v>768</v>
      </c>
      <c r="E7" s="30" t="s">
        <v>937</v>
      </c>
      <c r="F7" s="30" t="s">
        <v>945</v>
      </c>
      <c r="G7" s="30">
        <v>0.63800000000000001</v>
      </c>
    </row>
    <row r="8" spans="1:7" s="2" customFormat="1" ht="90">
      <c r="A8" s="30" t="s">
        <v>901</v>
      </c>
      <c r="B8" s="30" t="s">
        <v>897</v>
      </c>
      <c r="C8" s="30" t="s">
        <v>946</v>
      </c>
      <c r="D8" s="30" t="s">
        <v>936</v>
      </c>
      <c r="E8" s="30" t="s">
        <v>947</v>
      </c>
      <c r="F8" s="30" t="s">
        <v>938</v>
      </c>
      <c r="G8" s="30">
        <v>0.91800000000000004</v>
      </c>
    </row>
    <row r="9" spans="1:7" s="2" customFormat="1" ht="60">
      <c r="A9" s="30" t="s">
        <v>901</v>
      </c>
      <c r="B9" s="30" t="s">
        <v>900</v>
      </c>
      <c r="C9" s="30" t="s">
        <v>946</v>
      </c>
      <c r="D9" s="30" t="s">
        <v>939</v>
      </c>
      <c r="E9" s="30" t="s">
        <v>947</v>
      </c>
      <c r="F9" s="30" t="s">
        <v>940</v>
      </c>
      <c r="G9" s="30">
        <v>0.84799999999999998</v>
      </c>
    </row>
    <row r="10" spans="1:7" s="2" customFormat="1" ht="75">
      <c r="A10" s="30" t="s">
        <v>901</v>
      </c>
      <c r="B10" s="30" t="s">
        <v>899</v>
      </c>
      <c r="C10" s="30" t="s">
        <v>946</v>
      </c>
      <c r="D10" s="30" t="s">
        <v>941</v>
      </c>
      <c r="E10" s="30" t="s">
        <v>947</v>
      </c>
      <c r="F10" s="30" t="s">
        <v>942</v>
      </c>
      <c r="G10" s="30">
        <v>0.85299999999999998</v>
      </c>
    </row>
    <row r="11" spans="1:7" s="2" customFormat="1" ht="120">
      <c r="A11" s="30" t="s">
        <v>901</v>
      </c>
      <c r="B11" s="30" t="s">
        <v>898</v>
      </c>
      <c r="C11" s="30" t="s">
        <v>946</v>
      </c>
      <c r="D11" s="30" t="s">
        <v>943</v>
      </c>
      <c r="E11" s="30" t="s">
        <v>947</v>
      </c>
      <c r="F11" s="30" t="s">
        <v>944</v>
      </c>
      <c r="G11" s="30">
        <v>0.80900000000000005</v>
      </c>
    </row>
    <row r="12" spans="1:7" s="2" customFormat="1" ht="60">
      <c r="A12" s="30" t="s">
        <v>901</v>
      </c>
      <c r="B12" s="30" t="s">
        <v>769</v>
      </c>
      <c r="C12" s="30" t="s">
        <v>946</v>
      </c>
      <c r="D12" s="30" t="s">
        <v>768</v>
      </c>
      <c r="E12" s="30" t="s">
        <v>947</v>
      </c>
      <c r="F12" s="30" t="s">
        <v>945</v>
      </c>
      <c r="G12" s="30">
        <v>0.61</v>
      </c>
    </row>
    <row r="13" spans="1:7" s="2" customFormat="1" ht="135">
      <c r="A13" s="30" t="s">
        <v>902</v>
      </c>
      <c r="B13" s="30" t="s">
        <v>897</v>
      </c>
      <c r="C13" s="30" t="s">
        <v>948</v>
      </c>
      <c r="D13" s="30" t="s">
        <v>936</v>
      </c>
      <c r="E13" s="30" t="s">
        <v>949</v>
      </c>
      <c r="F13" s="30" t="s">
        <v>938</v>
      </c>
      <c r="G13" s="30">
        <v>0.95399999999999996</v>
      </c>
    </row>
    <row r="14" spans="1:7" s="2" customFormat="1" ht="135">
      <c r="A14" s="30" t="s">
        <v>902</v>
      </c>
      <c r="B14" s="30" t="s">
        <v>900</v>
      </c>
      <c r="C14" s="30" t="s">
        <v>948</v>
      </c>
      <c r="D14" s="30" t="s">
        <v>939</v>
      </c>
      <c r="E14" s="30" t="s">
        <v>949</v>
      </c>
      <c r="F14" s="30" t="s">
        <v>940</v>
      </c>
      <c r="G14" s="30">
        <v>0.90300000000000002</v>
      </c>
    </row>
    <row r="15" spans="1:7" s="2" customFormat="1" ht="135">
      <c r="A15" s="30" t="s">
        <v>902</v>
      </c>
      <c r="B15" s="30" t="s">
        <v>899</v>
      </c>
      <c r="C15" s="30" t="s">
        <v>948</v>
      </c>
      <c r="D15" s="30" t="s">
        <v>941</v>
      </c>
      <c r="E15" s="30" t="s">
        <v>949</v>
      </c>
      <c r="F15" s="30" t="s">
        <v>942</v>
      </c>
      <c r="G15" s="30">
        <v>0.92100000000000004</v>
      </c>
    </row>
    <row r="16" spans="1:7" s="2" customFormat="1" ht="135">
      <c r="A16" s="30" t="s">
        <v>902</v>
      </c>
      <c r="B16" s="30" t="s">
        <v>898</v>
      </c>
      <c r="C16" s="30" t="s">
        <v>948</v>
      </c>
      <c r="D16" s="30" t="s">
        <v>943</v>
      </c>
      <c r="E16" s="30" t="s">
        <v>949</v>
      </c>
      <c r="F16" s="30" t="s">
        <v>944</v>
      </c>
      <c r="G16" s="30">
        <v>0.92100000000000004</v>
      </c>
    </row>
    <row r="17" spans="1:7" s="2" customFormat="1" ht="135">
      <c r="A17" s="30" t="s">
        <v>902</v>
      </c>
      <c r="B17" s="30" t="s">
        <v>769</v>
      </c>
      <c r="C17" s="30" t="s">
        <v>948</v>
      </c>
      <c r="D17" s="30" t="s">
        <v>768</v>
      </c>
      <c r="E17" s="30" t="s">
        <v>949</v>
      </c>
      <c r="F17" s="30" t="s">
        <v>945</v>
      </c>
      <c r="G17" s="30">
        <v>0.63</v>
      </c>
    </row>
    <row r="18" spans="1:7" s="2" customFormat="1" ht="90">
      <c r="A18" s="30" t="s">
        <v>903</v>
      </c>
      <c r="B18" s="30" t="s">
        <v>897</v>
      </c>
      <c r="C18" s="30" t="s">
        <v>950</v>
      </c>
      <c r="D18" s="30" t="s">
        <v>936</v>
      </c>
      <c r="E18" s="30" t="s">
        <v>951</v>
      </c>
      <c r="F18" s="30" t="s">
        <v>938</v>
      </c>
      <c r="G18" s="30">
        <v>0.91200000000000003</v>
      </c>
    </row>
    <row r="19" spans="1:7" s="2" customFormat="1" ht="60">
      <c r="A19" s="30" t="s">
        <v>903</v>
      </c>
      <c r="B19" s="30" t="s">
        <v>900</v>
      </c>
      <c r="C19" s="30" t="s">
        <v>950</v>
      </c>
      <c r="D19" s="30" t="s">
        <v>939</v>
      </c>
      <c r="E19" s="30" t="s">
        <v>951</v>
      </c>
      <c r="F19" s="30" t="s">
        <v>940</v>
      </c>
      <c r="G19" s="30">
        <v>0.84899999999999998</v>
      </c>
    </row>
    <row r="20" spans="1:7" s="2" customFormat="1" ht="75">
      <c r="A20" s="30" t="s">
        <v>963</v>
      </c>
      <c r="B20" s="30" t="s">
        <v>899</v>
      </c>
      <c r="C20" s="30" t="s">
        <v>950</v>
      </c>
      <c r="D20" s="30" t="s">
        <v>941</v>
      </c>
      <c r="E20" s="30" t="s">
        <v>951</v>
      </c>
      <c r="F20" s="30" t="s">
        <v>942</v>
      </c>
      <c r="G20" s="30">
        <v>0.85199999999999998</v>
      </c>
    </row>
    <row r="21" spans="1:7" s="2" customFormat="1" ht="120">
      <c r="A21" s="30" t="s">
        <v>903</v>
      </c>
      <c r="B21" s="30" t="s">
        <v>898</v>
      </c>
      <c r="C21" s="30" t="s">
        <v>950</v>
      </c>
      <c r="D21" s="30" t="s">
        <v>943</v>
      </c>
      <c r="E21" s="30" t="s">
        <v>951</v>
      </c>
      <c r="F21" s="30" t="s">
        <v>944</v>
      </c>
      <c r="G21" s="30">
        <v>0.75800000000000001</v>
      </c>
    </row>
    <row r="22" spans="1:7" s="2" customFormat="1" ht="30">
      <c r="A22" s="30" t="s">
        <v>903</v>
      </c>
      <c r="B22" s="30" t="s">
        <v>769</v>
      </c>
      <c r="C22" s="30" t="s">
        <v>950</v>
      </c>
      <c r="D22" s="30" t="s">
        <v>768</v>
      </c>
      <c r="E22" s="30" t="s">
        <v>951</v>
      </c>
      <c r="F22" s="30" t="s">
        <v>945</v>
      </c>
      <c r="G22" s="30">
        <v>0.60699999999999998</v>
      </c>
    </row>
    <row r="23" spans="1:7" s="2" customFormat="1" ht="120">
      <c r="A23" s="30" t="s">
        <v>897</v>
      </c>
      <c r="B23" s="30" t="s">
        <v>769</v>
      </c>
      <c r="C23" s="30" t="s">
        <v>936</v>
      </c>
      <c r="D23" s="30" t="s">
        <v>768</v>
      </c>
      <c r="E23" s="30" t="s">
        <v>938</v>
      </c>
      <c r="F23" s="30" t="s">
        <v>945</v>
      </c>
      <c r="G23" s="30">
        <v>0.62</v>
      </c>
    </row>
    <row r="24" spans="1:7" s="2" customFormat="1" ht="90">
      <c r="A24" s="30" t="s">
        <v>900</v>
      </c>
      <c r="B24" s="30" t="s">
        <v>769</v>
      </c>
      <c r="C24" s="30" t="s">
        <v>939</v>
      </c>
      <c r="D24" s="30" t="s">
        <v>768</v>
      </c>
      <c r="E24" s="30" t="s">
        <v>940</v>
      </c>
      <c r="F24" s="30" t="s">
        <v>945</v>
      </c>
      <c r="G24" s="30">
        <v>0.82299999999999995</v>
      </c>
    </row>
    <row r="25" spans="1:7" s="2" customFormat="1" ht="105">
      <c r="A25" s="30" t="s">
        <v>899</v>
      </c>
      <c r="B25" s="30" t="s">
        <v>769</v>
      </c>
      <c r="C25" s="30" t="s">
        <v>941</v>
      </c>
      <c r="D25" s="30" t="s">
        <v>768</v>
      </c>
      <c r="E25" s="30" t="s">
        <v>942</v>
      </c>
      <c r="F25" s="30" t="s">
        <v>945</v>
      </c>
      <c r="G25" s="30">
        <v>0.629</v>
      </c>
    </row>
    <row r="26" spans="1:7" s="2" customFormat="1" ht="120">
      <c r="A26" s="30" t="s">
        <v>904</v>
      </c>
      <c r="B26" s="30" t="s">
        <v>769</v>
      </c>
      <c r="C26" s="30" t="s">
        <v>952</v>
      </c>
      <c r="D26" s="30" t="s">
        <v>768</v>
      </c>
      <c r="E26" s="30" t="s">
        <v>953</v>
      </c>
      <c r="F26" s="30" t="s">
        <v>945</v>
      </c>
      <c r="G26" s="30">
        <v>0.69</v>
      </c>
    </row>
    <row r="27" spans="1:7" s="2" customFormat="1" ht="135">
      <c r="A27" s="30" t="s">
        <v>905</v>
      </c>
      <c r="B27" s="30" t="s">
        <v>769</v>
      </c>
      <c r="C27" s="30" t="s">
        <v>954</v>
      </c>
      <c r="D27" s="30" t="s">
        <v>768</v>
      </c>
      <c r="E27" s="30" t="s">
        <v>955</v>
      </c>
      <c r="F27" s="30" t="s">
        <v>945</v>
      </c>
      <c r="G27" s="30">
        <v>0.66600000000000004</v>
      </c>
    </row>
    <row r="28" spans="1:7" s="2" customFormat="1" ht="135.75" thickBot="1">
      <c r="A28" s="31" t="s">
        <v>898</v>
      </c>
      <c r="B28" s="31" t="s">
        <v>769</v>
      </c>
      <c r="C28" s="31" t="s">
        <v>943</v>
      </c>
      <c r="D28" s="31" t="s">
        <v>768</v>
      </c>
      <c r="E28" s="31" t="s">
        <v>944</v>
      </c>
      <c r="F28" s="31" t="s">
        <v>945</v>
      </c>
      <c r="G28" s="31">
        <v>0.61499999999999999</v>
      </c>
    </row>
    <row r="29" spans="1:7" ht="15.75" thickTop="1"/>
  </sheetData>
  <mergeCells count="1">
    <mergeCell ref="A1:G1"/>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Table S1</vt:lpstr>
      <vt:lpstr>Table S2</vt:lpstr>
      <vt:lpstr>Table S3</vt:lpstr>
      <vt:lpstr>Table S4</vt:lpstr>
      <vt:lpstr>Table S5</vt:lpstr>
      <vt:lpstr>Table S6</vt:lpstr>
      <vt:lpstr>Table S7</vt:lpstr>
      <vt:lpstr>Table S8</vt:lpstr>
      <vt:lpstr>Table S9</vt:lpstr>
      <vt:lpstr>Table S10</vt:lpstr>
      <vt:lpstr>Table S11</vt:lpstr>
      <vt:lpstr>Table S12</vt:lpstr>
      <vt:lpstr>'Table S10'!network?taskId_b0xCpFmNVUOG_sessionId_b2w9fWAwTjUW_1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dc:creator>
  <cp:lastModifiedBy>MDPI</cp:lastModifiedBy>
  <dcterms:created xsi:type="dcterms:W3CDTF">2015-06-05T18:17:20Z</dcterms:created>
  <dcterms:modified xsi:type="dcterms:W3CDTF">2023-06-20T12:13:27Z</dcterms:modified>
</cp:coreProperties>
</file>