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02"/>
  <workbookPr/>
  <mc:AlternateContent xmlns:mc="http://schemas.openxmlformats.org/markup-compatibility/2006">
    <mc:Choice Requires="x15">
      <x15ac:absPath xmlns:x15ac="http://schemas.microsoft.com/office/spreadsheetml/2010/11/ac" url="https://liveacibademedu-my.sharepoint.com/personal/busra_kose1_live_acibadem_edu_tr/Documents/"/>
    </mc:Choice>
  </mc:AlternateContent>
  <xr:revisionPtr revIDLastSave="0" documentId="8_{4B43E214-BB5E-4111-A7CE-C450A29459EA}" xr6:coauthVersionLast="47" xr6:coauthVersionMax="47" xr10:uidLastSave="{00000000-0000-0000-0000-000000000000}"/>
  <bookViews>
    <workbookView xWindow="-110" yWindow="-110" windowWidth="19420" windowHeight="10420" tabRatio="642" xr2:uid="{00000000-000D-0000-FFFF-FFFF00000000}"/>
  </bookViews>
  <sheets>
    <sheet name="PATIENT_CHART" sheetId="9" r:id="rId1"/>
  </sheets>
  <definedNames>
    <definedName name="_xlnm._FilterDatabase" localSheetId="0" hidden="1">PATIENT_CHART!$A$1:$S$190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2" i="9" l="1"/>
  <c r="M163" i="9"/>
  <c r="M3" i="9"/>
  <c r="M4" i="9"/>
  <c r="M5" i="9"/>
  <c r="M6" i="9"/>
  <c r="M7" i="9"/>
  <c r="M8" i="9"/>
  <c r="M9" i="9"/>
  <c r="M10" i="9"/>
  <c r="M11" i="9"/>
  <c r="M12" i="9"/>
  <c r="M13" i="9"/>
  <c r="M14" i="9"/>
  <c r="M15" i="9"/>
  <c r="M16" i="9"/>
  <c r="M17" i="9"/>
  <c r="M18" i="9"/>
  <c r="M19" i="9"/>
  <c r="M20" i="9"/>
  <c r="M21" i="9"/>
  <c r="M22" i="9"/>
  <c r="M23" i="9"/>
  <c r="M24" i="9"/>
  <c r="M25" i="9"/>
  <c r="M26" i="9"/>
  <c r="M27" i="9"/>
  <c r="M28" i="9"/>
  <c r="M29" i="9"/>
  <c r="M30" i="9"/>
  <c r="M31" i="9"/>
  <c r="M32" i="9"/>
  <c r="M33" i="9"/>
  <c r="M34" i="9"/>
  <c r="M35" i="9"/>
  <c r="M36" i="9"/>
  <c r="M37" i="9"/>
  <c r="M38" i="9"/>
  <c r="M39" i="9"/>
  <c r="M40" i="9"/>
  <c r="M41" i="9"/>
  <c r="M42" i="9"/>
  <c r="M43" i="9"/>
  <c r="M44" i="9"/>
  <c r="M45" i="9"/>
  <c r="M46" i="9"/>
  <c r="M47" i="9"/>
  <c r="M48" i="9"/>
  <c r="M49" i="9"/>
  <c r="M50" i="9"/>
  <c r="M51" i="9"/>
  <c r="M52" i="9"/>
  <c r="M53" i="9"/>
  <c r="M54" i="9"/>
  <c r="M55" i="9"/>
  <c r="M56" i="9"/>
  <c r="M57" i="9"/>
  <c r="M58" i="9"/>
  <c r="M59" i="9"/>
  <c r="M60" i="9"/>
  <c r="M61" i="9"/>
  <c r="M62" i="9"/>
  <c r="M63" i="9"/>
  <c r="M64" i="9"/>
  <c r="M65" i="9"/>
  <c r="M66" i="9"/>
  <c r="M67" i="9"/>
  <c r="M68" i="9"/>
  <c r="M69" i="9"/>
  <c r="M70" i="9"/>
  <c r="M71" i="9"/>
  <c r="M72" i="9"/>
  <c r="M73" i="9"/>
  <c r="M74" i="9"/>
  <c r="M75" i="9"/>
  <c r="M76" i="9"/>
  <c r="M77" i="9"/>
  <c r="M78" i="9"/>
  <c r="M79" i="9"/>
  <c r="M80" i="9"/>
  <c r="M81" i="9"/>
  <c r="M82" i="9"/>
  <c r="M83" i="9"/>
  <c r="M84" i="9"/>
  <c r="M85" i="9"/>
  <c r="M86" i="9"/>
  <c r="M87" i="9"/>
  <c r="M88" i="9"/>
  <c r="M89" i="9"/>
  <c r="M90" i="9"/>
  <c r="M91" i="9"/>
  <c r="M92" i="9"/>
  <c r="M93" i="9"/>
  <c r="M94" i="9"/>
  <c r="M95" i="9"/>
  <c r="M96" i="9"/>
  <c r="M97" i="9"/>
  <c r="M98" i="9"/>
  <c r="M99" i="9"/>
  <c r="M100" i="9"/>
  <c r="M101" i="9"/>
  <c r="M102" i="9"/>
  <c r="M103" i="9"/>
  <c r="M104" i="9"/>
  <c r="M105" i="9"/>
  <c r="M106" i="9"/>
  <c r="M107" i="9"/>
  <c r="M108" i="9"/>
  <c r="M109" i="9"/>
  <c r="M110" i="9"/>
  <c r="M111" i="9"/>
  <c r="M112" i="9"/>
  <c r="M113" i="9"/>
  <c r="M114" i="9"/>
  <c r="M115" i="9"/>
  <c r="M116" i="9"/>
  <c r="M117" i="9"/>
  <c r="M118" i="9"/>
  <c r="M119" i="9"/>
  <c r="M120" i="9"/>
  <c r="M121" i="9"/>
  <c r="M122" i="9"/>
  <c r="M123" i="9"/>
  <c r="M124" i="9"/>
  <c r="M125" i="9"/>
  <c r="M126" i="9"/>
  <c r="M127" i="9"/>
  <c r="M128" i="9"/>
  <c r="M129" i="9"/>
  <c r="M130" i="9"/>
  <c r="M131" i="9"/>
  <c r="M132" i="9"/>
  <c r="M133" i="9"/>
  <c r="M134" i="9"/>
  <c r="M135" i="9"/>
  <c r="M136" i="9"/>
  <c r="M137" i="9"/>
  <c r="M138" i="9"/>
  <c r="M139" i="9"/>
  <c r="M140" i="9"/>
  <c r="M141" i="9"/>
  <c r="M142" i="9"/>
  <c r="M143" i="9"/>
  <c r="M144" i="9"/>
  <c r="M145" i="9"/>
  <c r="M146" i="9"/>
  <c r="M147" i="9"/>
  <c r="M148" i="9"/>
  <c r="M149" i="9"/>
  <c r="M150" i="9"/>
  <c r="M151" i="9"/>
  <c r="M152" i="9"/>
  <c r="M153" i="9"/>
  <c r="M154" i="9"/>
  <c r="M155" i="9"/>
  <c r="M156" i="9"/>
  <c r="M157" i="9"/>
  <c r="M158" i="9"/>
  <c r="M159" i="9"/>
  <c r="M160" i="9"/>
  <c r="M161" i="9"/>
  <c r="M162" i="9"/>
  <c r="M164" i="9"/>
  <c r="M165" i="9"/>
  <c r="M166" i="9"/>
  <c r="M167" i="9"/>
  <c r="M168" i="9"/>
  <c r="M169" i="9"/>
  <c r="M170" i="9"/>
  <c r="M171" i="9"/>
  <c r="M172" i="9"/>
  <c r="M173" i="9"/>
  <c r="M174" i="9"/>
  <c r="M175" i="9"/>
  <c r="M176" i="9"/>
  <c r="M177" i="9"/>
  <c r="M178" i="9"/>
  <c r="M179" i="9"/>
  <c r="M180" i="9"/>
  <c r="M181" i="9"/>
  <c r="M182" i="9"/>
  <c r="M183" i="9"/>
  <c r="M184" i="9"/>
  <c r="M185" i="9"/>
  <c r="M186" i="9"/>
  <c r="M187" i="9"/>
  <c r="M188" i="9"/>
  <c r="M189" i="9"/>
  <c r="M190" i="9"/>
</calcChain>
</file>

<file path=xl/sharedStrings.xml><?xml version="1.0" encoding="utf-8"?>
<sst xmlns="http://schemas.openxmlformats.org/spreadsheetml/2006/main" count="1229" uniqueCount="288">
  <si>
    <t>No</t>
  </si>
  <si>
    <t>Sample ID</t>
  </si>
  <si>
    <t xml:space="preserve">Age </t>
  </si>
  <si>
    <t>Previous LLETZ application</t>
  </si>
  <si>
    <t>Reason for visiting hospital</t>
  </si>
  <si>
    <t>Pap-smear 
(cytology result)</t>
  </si>
  <si>
    <t>HPV 
(16, 18 or other type Hr-HPV not 16 or 18)</t>
  </si>
  <si>
    <t>CDB (colposcopy-directed biopsy)</t>
  </si>
  <si>
    <t>LLETZ
(histopathology result)</t>
  </si>
  <si>
    <t>Total Protein 
Concentration 
(mg/L)</t>
  </si>
  <si>
    <t>MCM3 (LIV)</t>
  </si>
  <si>
    <t>Envoplakin (AAT)</t>
  </si>
  <si>
    <t>MCM3/Envoplakin ratio</t>
  </si>
  <si>
    <t>Cornulin  (ISP)</t>
  </si>
  <si>
    <t>Desmocollin-2 (YTY)</t>
  </si>
  <si>
    <t>CEACAM5 (TLT)</t>
  </si>
  <si>
    <t>ICAM1 (ASV)</t>
  </si>
  <si>
    <t>S100P (YSG)</t>
  </si>
  <si>
    <t>Hemoglobin beta (LLV)</t>
  </si>
  <si>
    <t>22-001</t>
  </si>
  <si>
    <t>Abnormal bleeding</t>
  </si>
  <si>
    <t>NILM</t>
  </si>
  <si>
    <t>Negative</t>
  </si>
  <si>
    <t>N/A</t>
  </si>
  <si>
    <t>22-002</t>
  </si>
  <si>
    <t xml:space="preserve">LLETZ: CIN2 </t>
  </si>
  <si>
    <t>Follow-up</t>
  </si>
  <si>
    <t>HPV-16 positive</t>
  </si>
  <si>
    <t>22-003</t>
  </si>
  <si>
    <t>Cervical carcinoma in situ, hysterectomy</t>
  </si>
  <si>
    <t>HSIL</t>
  </si>
  <si>
    <t>22-004</t>
  </si>
  <si>
    <t>Abnormal smear</t>
  </si>
  <si>
    <t>22-005</t>
  </si>
  <si>
    <t>LLETZ: CIN3</t>
  </si>
  <si>
    <t>Hr-HPV positive</t>
  </si>
  <si>
    <t>22-006</t>
  </si>
  <si>
    <t xml:space="preserve">LLETZ: CIN3 </t>
  </si>
  <si>
    <t>22-007</t>
  </si>
  <si>
    <t>22-008</t>
  </si>
  <si>
    <t>22-009</t>
  </si>
  <si>
    <t>22-010</t>
  </si>
  <si>
    <t>22-011</t>
  </si>
  <si>
    <t>LLETZ: CIN1</t>
  </si>
  <si>
    <t>22-012</t>
  </si>
  <si>
    <t xml:space="preserve">N/A </t>
  </si>
  <si>
    <t>22-013</t>
  </si>
  <si>
    <t>Adenocarcinoma in situ</t>
  </si>
  <si>
    <t>CIN3</t>
  </si>
  <si>
    <t>22-014</t>
  </si>
  <si>
    <t>ASC-US</t>
  </si>
  <si>
    <t>22-015</t>
  </si>
  <si>
    <t>No dysplasia, but biopsy may not be representative</t>
  </si>
  <si>
    <t>CIN2</t>
  </si>
  <si>
    <t>22-016</t>
  </si>
  <si>
    <t xml:space="preserve">HPV-16 positive </t>
  </si>
  <si>
    <t>22-017</t>
  </si>
  <si>
    <t>LSIL</t>
  </si>
  <si>
    <t>22-018</t>
  </si>
  <si>
    <t>22-019</t>
  </si>
  <si>
    <t>LLETZ: CIN 2/3</t>
  </si>
  <si>
    <t>22-020</t>
  </si>
  <si>
    <t>22-021</t>
  </si>
  <si>
    <t>22-022</t>
  </si>
  <si>
    <t xml:space="preserve">LLETZ: CIN2/3 </t>
  </si>
  <si>
    <t>22-023</t>
  </si>
  <si>
    <t>Other medical reason</t>
  </si>
  <si>
    <t>22-024</t>
  </si>
  <si>
    <t>22-025</t>
  </si>
  <si>
    <t>Carcinoma</t>
  </si>
  <si>
    <t>Adenocarcinoma of cervix</t>
  </si>
  <si>
    <t>22-028</t>
  </si>
  <si>
    <t xml:space="preserve">LLETZ: CIN1 </t>
  </si>
  <si>
    <t>22-029</t>
  </si>
  <si>
    <t>22-030</t>
  </si>
  <si>
    <t>22-031</t>
  </si>
  <si>
    <t>22-032</t>
  </si>
  <si>
    <t xml:space="preserve">HPV-16 and HPV-18 positive </t>
  </si>
  <si>
    <t xml:space="preserve">CIN2 </t>
  </si>
  <si>
    <t>22-033</t>
  </si>
  <si>
    <t>22-034</t>
  </si>
  <si>
    <t>22-035</t>
  </si>
  <si>
    <t>22-036</t>
  </si>
  <si>
    <t>LLETZ (2 times)</t>
  </si>
  <si>
    <t>22-037</t>
  </si>
  <si>
    <t>22-038</t>
  </si>
  <si>
    <t xml:space="preserve">LLETZ </t>
  </si>
  <si>
    <t>22-039</t>
  </si>
  <si>
    <t>22-040</t>
  </si>
  <si>
    <t>22-041</t>
  </si>
  <si>
    <t>22-042</t>
  </si>
  <si>
    <t>22-043</t>
  </si>
  <si>
    <t>22-044</t>
  </si>
  <si>
    <t>22-045</t>
  </si>
  <si>
    <t>22-046</t>
  </si>
  <si>
    <t>Cervical carcinom</t>
  </si>
  <si>
    <t xml:space="preserve">HPV-18 positive </t>
  </si>
  <si>
    <t>22-047</t>
  </si>
  <si>
    <t>22-048</t>
  </si>
  <si>
    <t>22-049</t>
  </si>
  <si>
    <t>22-050</t>
  </si>
  <si>
    <t>22-051</t>
  </si>
  <si>
    <t>CIN1  (may be CIN2)</t>
  </si>
  <si>
    <t>22-052</t>
  </si>
  <si>
    <t>CIN1</t>
  </si>
  <si>
    <t>22-053</t>
  </si>
  <si>
    <t>LLETZ</t>
  </si>
  <si>
    <t>22-055</t>
  </si>
  <si>
    <t>22-055-2 (22-055)</t>
  </si>
  <si>
    <t>22-056</t>
  </si>
  <si>
    <t>22-057</t>
  </si>
  <si>
    <t>22-058</t>
  </si>
  <si>
    <t>22-059</t>
  </si>
  <si>
    <t>22-060 (60)</t>
  </si>
  <si>
    <t>22-061</t>
  </si>
  <si>
    <t>22-061-2 (61)</t>
  </si>
  <si>
    <t>22-062 (22-0062)</t>
  </si>
  <si>
    <t>HPV-18 positive</t>
  </si>
  <si>
    <t>22-063 (22-0063)</t>
  </si>
  <si>
    <t>22-064</t>
  </si>
  <si>
    <t>22-066</t>
  </si>
  <si>
    <t>22-106</t>
  </si>
  <si>
    <t>22-107</t>
  </si>
  <si>
    <t>22-111</t>
  </si>
  <si>
    <t>22-112</t>
  </si>
  <si>
    <t>22-116</t>
  </si>
  <si>
    <t>22-121</t>
  </si>
  <si>
    <t>22-066-2</t>
  </si>
  <si>
    <t>Routine control</t>
  </si>
  <si>
    <t xml:space="preserve">CIN1 </t>
  </si>
  <si>
    <t>22-067</t>
  </si>
  <si>
    <t>LLETZ: CIN2</t>
  </si>
  <si>
    <t>22-068</t>
  </si>
  <si>
    <t>Postmenopausal control</t>
  </si>
  <si>
    <t>22-069</t>
  </si>
  <si>
    <t>22-072</t>
  </si>
  <si>
    <t>22-073</t>
  </si>
  <si>
    <t>22-074</t>
  </si>
  <si>
    <t>22-075</t>
  </si>
  <si>
    <t>22-076</t>
  </si>
  <si>
    <t>22-077</t>
  </si>
  <si>
    <t>22-078</t>
  </si>
  <si>
    <t>22-079</t>
  </si>
  <si>
    <t>22-080</t>
  </si>
  <si>
    <t>22-081</t>
  </si>
  <si>
    <t>22-082</t>
  </si>
  <si>
    <t>22-083</t>
  </si>
  <si>
    <t>22-084</t>
  </si>
  <si>
    <t>22-085</t>
  </si>
  <si>
    <t>22-108</t>
  </si>
  <si>
    <t>22-109</t>
  </si>
  <si>
    <t xml:space="preserve">Hr-HPV positive </t>
  </si>
  <si>
    <t>22-110</t>
  </si>
  <si>
    <t>22-113</t>
  </si>
  <si>
    <t>22-114</t>
  </si>
  <si>
    <t>22-115</t>
  </si>
  <si>
    <t>22-117</t>
  </si>
  <si>
    <t>22-118</t>
  </si>
  <si>
    <t>22-119</t>
  </si>
  <si>
    <t>22-120</t>
  </si>
  <si>
    <t>22-122</t>
  </si>
  <si>
    <t>22-123</t>
  </si>
  <si>
    <t>No dysplasia, but inflammation</t>
  </si>
  <si>
    <t>22-124</t>
  </si>
  <si>
    <t>22-125</t>
  </si>
  <si>
    <t>22-126</t>
  </si>
  <si>
    <t>22-131</t>
  </si>
  <si>
    <t>22-133</t>
  </si>
  <si>
    <t>22-136</t>
  </si>
  <si>
    <t>22-137</t>
  </si>
  <si>
    <t>22-141</t>
  </si>
  <si>
    <t xml:space="preserve">ASC-US </t>
  </si>
  <si>
    <t>22-149</t>
  </si>
  <si>
    <t>22-150</t>
  </si>
  <si>
    <t>22-151</t>
  </si>
  <si>
    <t>No dysplasia</t>
  </si>
  <si>
    <t>22-156</t>
  </si>
  <si>
    <t>Squamous cell carcinoma</t>
  </si>
  <si>
    <t xml:space="preserve">22-151 (22-306) </t>
  </si>
  <si>
    <t>22-127</t>
  </si>
  <si>
    <t>22-128</t>
  </si>
  <si>
    <t>22-129</t>
  </si>
  <si>
    <t>22-130</t>
  </si>
  <si>
    <t>22-132</t>
  </si>
  <si>
    <t>LLETZ: CIN3 in 2010</t>
  </si>
  <si>
    <t>22-134</t>
  </si>
  <si>
    <t>22-135</t>
  </si>
  <si>
    <t>22-138</t>
  </si>
  <si>
    <t>22-139</t>
  </si>
  <si>
    <t>22-140</t>
  </si>
  <si>
    <t>22-142</t>
  </si>
  <si>
    <t>22-143</t>
  </si>
  <si>
    <t>22-145</t>
  </si>
  <si>
    <t>22-152</t>
  </si>
  <si>
    <t>22-153</t>
  </si>
  <si>
    <t>22-154</t>
  </si>
  <si>
    <t>22-155</t>
  </si>
  <si>
    <t>22-187</t>
  </si>
  <si>
    <t>22-188</t>
  </si>
  <si>
    <t>22-189</t>
  </si>
  <si>
    <t>22-190</t>
  </si>
  <si>
    <t xml:space="preserve">NILM </t>
  </si>
  <si>
    <t>22-191</t>
  </si>
  <si>
    <t>22-192</t>
  </si>
  <si>
    <t>22-193</t>
  </si>
  <si>
    <t>22-195</t>
  </si>
  <si>
    <t>22-196</t>
  </si>
  <si>
    <t>22-197</t>
  </si>
  <si>
    <t>LLETZ: CIN3 in 2018</t>
  </si>
  <si>
    <t>22-198</t>
  </si>
  <si>
    <t>22-199</t>
  </si>
  <si>
    <t>22-200</t>
  </si>
  <si>
    <t>22-201</t>
  </si>
  <si>
    <t xml:space="preserve">LLETZ: No dysplasia </t>
  </si>
  <si>
    <t>22-202</t>
  </si>
  <si>
    <t>22-203</t>
  </si>
  <si>
    <t>22-206</t>
  </si>
  <si>
    <t>22-207</t>
  </si>
  <si>
    <t>22-208</t>
  </si>
  <si>
    <t>22-209</t>
  </si>
  <si>
    <t>22-210</t>
  </si>
  <si>
    <t>22-211</t>
  </si>
  <si>
    <t>22-212</t>
  </si>
  <si>
    <t>22-213</t>
  </si>
  <si>
    <t>22-214</t>
  </si>
  <si>
    <t>22-216</t>
  </si>
  <si>
    <t>22-217</t>
  </si>
  <si>
    <t>22-218</t>
  </si>
  <si>
    <t>22-221</t>
  </si>
  <si>
    <t>22-226</t>
  </si>
  <si>
    <t>22-227</t>
  </si>
  <si>
    <t>22-219</t>
  </si>
  <si>
    <t>151.92</t>
  </si>
  <si>
    <t>22-223</t>
  </si>
  <si>
    <t>55.72</t>
  </si>
  <si>
    <t>22-224</t>
  </si>
  <si>
    <t>30.04</t>
  </si>
  <si>
    <t>22-231</t>
  </si>
  <si>
    <t>58.17</t>
  </si>
  <si>
    <t>22-236</t>
  </si>
  <si>
    <t>44.25</t>
  </si>
  <si>
    <t>23-001</t>
  </si>
  <si>
    <t>94.04</t>
  </si>
  <si>
    <t>23-002</t>
  </si>
  <si>
    <t>92.94</t>
  </si>
  <si>
    <t>23-004</t>
  </si>
  <si>
    <t>57.60</t>
  </si>
  <si>
    <t>23-005</t>
  </si>
  <si>
    <t>42.76</t>
  </si>
  <si>
    <t>23-006</t>
  </si>
  <si>
    <t>39.76</t>
  </si>
  <si>
    <t>23-007</t>
  </si>
  <si>
    <t>106.19</t>
  </si>
  <si>
    <t>23-011</t>
  </si>
  <si>
    <t>59.25</t>
  </si>
  <si>
    <t>23-016</t>
  </si>
  <si>
    <t>255.98</t>
  </si>
  <si>
    <t>23-021</t>
  </si>
  <si>
    <t>46.26</t>
  </si>
  <si>
    <t>23-026</t>
  </si>
  <si>
    <t>130.44</t>
  </si>
  <si>
    <t>23-196</t>
  </si>
  <si>
    <t>26.65</t>
  </si>
  <si>
    <t>23-201</t>
  </si>
  <si>
    <t>69.02</t>
  </si>
  <si>
    <t>23-211</t>
  </si>
  <si>
    <t>27.00</t>
  </si>
  <si>
    <t>23-216</t>
  </si>
  <si>
    <t>77.68</t>
  </si>
  <si>
    <t>23-221</t>
  </si>
  <si>
    <t>53.93</t>
  </si>
  <si>
    <t>23-226</t>
  </si>
  <si>
    <t>63.73</t>
  </si>
  <si>
    <t>23-231</t>
  </si>
  <si>
    <t>56.01</t>
  </si>
  <si>
    <t>23-236</t>
  </si>
  <si>
    <t>88.74</t>
  </si>
  <si>
    <t>23-261</t>
  </si>
  <si>
    <t>110.13</t>
  </si>
  <si>
    <t>23-391</t>
  </si>
  <si>
    <t>102.55</t>
  </si>
  <si>
    <t>23-392</t>
  </si>
  <si>
    <t>70.62</t>
  </si>
  <si>
    <t>23-393</t>
  </si>
  <si>
    <t>160.73</t>
  </si>
  <si>
    <t>23-394</t>
  </si>
  <si>
    <t>CIN3 (SCC possibility)</t>
  </si>
  <si>
    <t>207.57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</si>
</sst>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F]General"/>
  </numFmts>
  <fonts count="5"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16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A9D08E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Border="0" applyProtection="0"/>
  </cellStyleXfs>
  <cellXfs count="19">
    <xf numFmtId="0" fontId="0" fillId="0" borderId="0" xfId="0"/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3" borderId="0" xfId="0" applyFont="1" applyFill="1" applyAlignment="1">
      <alignment horizontal="center" vertical="center" wrapText="1"/>
    </xf>
    <xf numFmtId="3" fontId="2" fillId="0" borderId="0" xfId="0" applyNumberFormat="1" applyFont="1" applyAlignment="1">
      <alignment horizontal="center" vertical="center" wrapText="1"/>
    </xf>
    <xf numFmtId="2" fontId="2" fillId="0" borderId="0" xfId="0" applyNumberFormat="1" applyFont="1" applyAlignment="1">
      <alignment horizontal="center" vertical="center" wrapText="1"/>
    </xf>
    <xf numFmtId="11" fontId="2" fillId="0" borderId="0" xfId="0" applyNumberFormat="1" applyFont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11" fontId="3" fillId="2" borderId="1" xfId="0" applyNumberFormat="1" applyFont="1" applyFill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11" fontId="2" fillId="0" borderId="1" xfId="0" applyNumberFormat="1" applyFont="1" applyBorder="1" applyAlignment="1">
      <alignment horizontal="center" vertical="center" wrapText="1"/>
    </xf>
    <xf numFmtId="11" fontId="2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/>
    </xf>
  </cellXfs>
  <cellStyles count="2">
    <cellStyle name="Excel Built-in Normal" xfId="1" xr:uid="{00000000-0005-0000-0000-000000000000}"/>
    <cellStyle name="Normal" xfId="0" builtinId="0"/>
  </cellStyles>
  <dxfs count="0"/>
  <tableStyles count="0" defaultTableStyle="TableStyleMedium2" defaultPivotStyle="PivotStyleLight16"/>
  <colors>
    <mruColors>
      <color rgb="FFFF99FF"/>
      <color rgb="FF0000FF"/>
      <color rgb="FF00FFFF"/>
      <color rgb="FF00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U190"/>
  <sheetViews>
    <sheetView tabSelected="1" zoomScale="70" zoomScaleNormal="70" workbookViewId="0">
      <pane ySplit="1" topLeftCell="A14" activePane="bottomLeft" state="frozen"/>
      <selection pane="bottomLeft" activeCell="D2" sqref="D2"/>
    </sheetView>
  </sheetViews>
  <sheetFormatPr defaultColWidth="8.7109375" defaultRowHeight="39.950000000000003" customHeight="1"/>
  <cols>
    <col min="1" max="1" width="11" style="1" bestFit="1" customWidth="1"/>
    <col min="2" max="2" width="16.7109375" style="1" customWidth="1"/>
    <col min="3" max="3" width="11.7109375" style="2" customWidth="1"/>
    <col min="4" max="4" width="30.28515625" style="2" customWidth="1"/>
    <col min="5" max="5" width="20.28515625" style="2" bestFit="1" customWidth="1"/>
    <col min="6" max="6" width="22.140625" style="2" bestFit="1" customWidth="1"/>
    <col min="7" max="7" width="21.85546875" style="2" bestFit="1" customWidth="1"/>
    <col min="8" max="8" width="23" style="2" bestFit="1" customWidth="1"/>
    <col min="9" max="9" width="15.7109375" style="2" bestFit="1" customWidth="1"/>
    <col min="10" max="10" width="20.42578125" style="5" bestFit="1" customWidth="1"/>
    <col min="11" max="11" width="18.28515625" style="5" bestFit="1" customWidth="1"/>
    <col min="12" max="12" width="22.5703125" style="6" bestFit="1" customWidth="1"/>
    <col min="13" max="13" width="22.85546875" style="6" bestFit="1" customWidth="1"/>
    <col min="14" max="14" width="20.140625" style="6" bestFit="1" customWidth="1"/>
    <col min="15" max="15" width="20.28515625" style="6" bestFit="1" customWidth="1"/>
    <col min="16" max="16" width="21.140625" style="6" bestFit="1" customWidth="1"/>
    <col min="17" max="17" width="19" style="6" bestFit="1" customWidth="1"/>
    <col min="18" max="18" width="18.5703125" style="6" bestFit="1" customWidth="1"/>
    <col min="19" max="19" width="23" style="6" bestFit="1" customWidth="1"/>
    <col min="20" max="16384" width="8.7109375" style="2"/>
  </cols>
  <sheetData>
    <row r="1" spans="1:19" s="1" customFormat="1" ht="60" customHeight="1">
      <c r="A1" s="7" t="s">
        <v>0</v>
      </c>
      <c r="B1" s="8" t="s">
        <v>1</v>
      </c>
      <c r="C1" s="8" t="s">
        <v>2</v>
      </c>
      <c r="D1" s="8" t="s">
        <v>3</v>
      </c>
      <c r="E1" s="8" t="s">
        <v>4</v>
      </c>
      <c r="F1" s="8" t="s">
        <v>5</v>
      </c>
      <c r="G1" s="8" t="s">
        <v>6</v>
      </c>
      <c r="H1" s="8" t="s">
        <v>7</v>
      </c>
      <c r="I1" s="8" t="s">
        <v>8</v>
      </c>
      <c r="J1" s="9" t="s">
        <v>9</v>
      </c>
      <c r="K1" s="9" t="s">
        <v>10</v>
      </c>
      <c r="L1" s="10" t="s">
        <v>11</v>
      </c>
      <c r="M1" s="10" t="s">
        <v>12</v>
      </c>
      <c r="N1" s="10" t="s">
        <v>13</v>
      </c>
      <c r="O1" s="10" t="s">
        <v>14</v>
      </c>
      <c r="P1" s="10" t="s">
        <v>15</v>
      </c>
      <c r="Q1" s="10" t="s">
        <v>16</v>
      </c>
      <c r="R1" s="10" t="s">
        <v>17</v>
      </c>
      <c r="S1" s="10" t="s">
        <v>18</v>
      </c>
    </row>
    <row r="2" spans="1:19" ht="39.950000000000003" customHeight="1">
      <c r="A2" s="8">
        <v>1</v>
      </c>
      <c r="B2" s="11" t="s">
        <v>19</v>
      </c>
      <c r="C2" s="12">
        <v>56</v>
      </c>
      <c r="D2" s="12"/>
      <c r="E2" s="12" t="s">
        <v>20</v>
      </c>
      <c r="F2" s="12" t="s">
        <v>21</v>
      </c>
      <c r="G2" s="12" t="s">
        <v>22</v>
      </c>
      <c r="H2" s="13" t="s">
        <v>23</v>
      </c>
      <c r="I2" s="12" t="s">
        <v>23</v>
      </c>
      <c r="J2" s="13">
        <v>18.84</v>
      </c>
      <c r="K2" s="13">
        <v>1.9300000000000001E-2</v>
      </c>
      <c r="L2" s="14">
        <v>29777540</v>
      </c>
      <c r="M2" s="14">
        <f>K2/L2</f>
        <v>6.4813950380051549E-10</v>
      </c>
      <c r="N2" s="14">
        <v>111713320</v>
      </c>
      <c r="O2" s="14">
        <v>2951352</v>
      </c>
      <c r="P2" s="15">
        <v>12.053699999999999</v>
      </c>
      <c r="Q2" s="15">
        <v>0.1852</v>
      </c>
      <c r="R2" s="15">
        <v>7.3532999999999999</v>
      </c>
      <c r="S2" s="14">
        <v>149000000000</v>
      </c>
    </row>
    <row r="3" spans="1:19" ht="39.950000000000003" customHeight="1">
      <c r="A3" s="8">
        <v>2</v>
      </c>
      <c r="B3" s="11" t="s">
        <v>24</v>
      </c>
      <c r="C3" s="12">
        <v>58</v>
      </c>
      <c r="D3" s="12" t="s">
        <v>25</v>
      </c>
      <c r="E3" s="12" t="s">
        <v>26</v>
      </c>
      <c r="F3" s="12" t="s">
        <v>21</v>
      </c>
      <c r="G3" s="12" t="s">
        <v>27</v>
      </c>
      <c r="H3" s="13" t="s">
        <v>23</v>
      </c>
      <c r="I3" s="12" t="s">
        <v>23</v>
      </c>
      <c r="J3" s="13">
        <v>102.84</v>
      </c>
      <c r="K3" s="13">
        <v>3.27E-2</v>
      </c>
      <c r="L3" s="14">
        <v>162000000</v>
      </c>
      <c r="M3" s="14">
        <f>K3/L3</f>
        <v>2.0185185185185184E-10</v>
      </c>
      <c r="N3" s="14">
        <v>1166642304</v>
      </c>
      <c r="O3" s="14">
        <v>32316366</v>
      </c>
      <c r="P3" s="14">
        <v>15.5547</v>
      </c>
      <c r="Q3" s="14">
        <v>9.4000000000000004E-3</v>
      </c>
      <c r="R3" s="14">
        <v>1.9204000000000001</v>
      </c>
      <c r="S3" s="14">
        <v>23900000000</v>
      </c>
    </row>
    <row r="4" spans="1:19" ht="39.950000000000003" customHeight="1">
      <c r="A4" s="8">
        <v>3</v>
      </c>
      <c r="B4" s="11" t="s">
        <v>28</v>
      </c>
      <c r="C4" s="12">
        <v>60</v>
      </c>
      <c r="D4" s="12" t="s">
        <v>29</v>
      </c>
      <c r="E4" s="12" t="s">
        <v>26</v>
      </c>
      <c r="F4" s="12" t="s">
        <v>30</v>
      </c>
      <c r="G4" s="12" t="s">
        <v>22</v>
      </c>
      <c r="H4" s="12" t="s">
        <v>23</v>
      </c>
      <c r="I4" s="12" t="s">
        <v>23</v>
      </c>
      <c r="J4" s="13">
        <v>14</v>
      </c>
      <c r="K4" s="13">
        <v>5.8999999999999999E-3</v>
      </c>
      <c r="L4" s="14">
        <v>20366098</v>
      </c>
      <c r="M4" s="14">
        <f>K4/L4</f>
        <v>2.8969712313080297E-10</v>
      </c>
      <c r="N4" s="14">
        <v>145833840</v>
      </c>
      <c r="O4" s="14">
        <v>1607907</v>
      </c>
      <c r="P4" s="15">
        <v>0.93130000000000002</v>
      </c>
      <c r="Q4" s="15">
        <v>1.6899999999999998E-2</v>
      </c>
      <c r="R4" s="15">
        <v>0.21360000000000001</v>
      </c>
      <c r="S4" s="14">
        <v>1260000000</v>
      </c>
    </row>
    <row r="5" spans="1:19" ht="39.950000000000003" customHeight="1">
      <c r="A5" s="8">
        <v>4</v>
      </c>
      <c r="B5" s="11" t="s">
        <v>31</v>
      </c>
      <c r="C5" s="12">
        <v>33</v>
      </c>
      <c r="D5" s="12" t="s">
        <v>32</v>
      </c>
      <c r="E5" s="12" t="s">
        <v>26</v>
      </c>
      <c r="F5" s="12" t="s">
        <v>21</v>
      </c>
      <c r="G5" s="12" t="s">
        <v>22</v>
      </c>
      <c r="H5" s="13" t="s">
        <v>23</v>
      </c>
      <c r="I5" s="12" t="s">
        <v>23</v>
      </c>
      <c r="J5" s="13">
        <v>133.26</v>
      </c>
      <c r="K5" s="13">
        <v>1.29E-2</v>
      </c>
      <c r="L5" s="14">
        <v>45810016</v>
      </c>
      <c r="M5" s="14">
        <f>K5/L5</f>
        <v>2.8159780603438339E-10</v>
      </c>
      <c r="N5" s="14">
        <v>81260352</v>
      </c>
      <c r="O5" s="14">
        <v>10356320</v>
      </c>
      <c r="P5" s="15">
        <v>14.041600000000001</v>
      </c>
      <c r="Q5" s="15">
        <v>3.8800000000000001E-2</v>
      </c>
      <c r="R5" s="15">
        <v>1.6071</v>
      </c>
      <c r="S5" s="14">
        <v>261000000</v>
      </c>
    </row>
    <row r="6" spans="1:19" ht="39.950000000000003" customHeight="1">
      <c r="A6" s="8">
        <v>5</v>
      </c>
      <c r="B6" s="11" t="s">
        <v>33</v>
      </c>
      <c r="C6" s="12">
        <v>36</v>
      </c>
      <c r="D6" s="12" t="s">
        <v>34</v>
      </c>
      <c r="E6" s="12" t="s">
        <v>26</v>
      </c>
      <c r="F6" s="12" t="s">
        <v>21</v>
      </c>
      <c r="G6" s="12" t="s">
        <v>35</v>
      </c>
      <c r="H6" s="13" t="s">
        <v>23</v>
      </c>
      <c r="I6" s="12" t="s">
        <v>23</v>
      </c>
      <c r="J6" s="13">
        <v>23.69</v>
      </c>
      <c r="K6" s="13">
        <v>2.3999999999999998E-3</v>
      </c>
      <c r="L6" s="14">
        <v>46529400</v>
      </c>
      <c r="M6" s="14">
        <f>K6/L6</f>
        <v>5.1580291170743654E-11</v>
      </c>
      <c r="N6" s="14">
        <v>185817760</v>
      </c>
      <c r="O6" s="14">
        <v>8887768</v>
      </c>
      <c r="P6" s="14">
        <v>2.6042000000000001</v>
      </c>
      <c r="Q6" s="14">
        <v>6.7999999999999996E-3</v>
      </c>
      <c r="R6" s="14">
        <v>0.1132</v>
      </c>
      <c r="S6" s="14">
        <v>152000000</v>
      </c>
    </row>
    <row r="7" spans="1:19" ht="39.950000000000003" customHeight="1">
      <c r="A7" s="8">
        <v>6</v>
      </c>
      <c r="B7" s="11" t="s">
        <v>36</v>
      </c>
      <c r="C7" s="12">
        <v>37</v>
      </c>
      <c r="D7" s="12" t="s">
        <v>37</v>
      </c>
      <c r="E7" s="12" t="s">
        <v>26</v>
      </c>
      <c r="F7" s="12" t="s">
        <v>21</v>
      </c>
      <c r="G7" s="12" t="s">
        <v>22</v>
      </c>
      <c r="H7" s="13" t="s">
        <v>23</v>
      </c>
      <c r="I7" s="12" t="s">
        <v>23</v>
      </c>
      <c r="J7" s="13">
        <v>82.78</v>
      </c>
      <c r="K7" s="13">
        <v>1.9E-3</v>
      </c>
      <c r="L7" s="14">
        <v>158000000</v>
      </c>
      <c r="M7" s="14">
        <f>K7/L7</f>
        <v>1.2025316455696202E-11</v>
      </c>
      <c r="N7" s="14">
        <v>331870240</v>
      </c>
      <c r="O7" s="14">
        <v>25892256</v>
      </c>
      <c r="P7" s="15">
        <v>5.2393999999999998</v>
      </c>
      <c r="Q7" s="15">
        <v>9.1999999999999998E-3</v>
      </c>
      <c r="R7" s="15">
        <v>0.3553</v>
      </c>
      <c r="S7" s="14">
        <v>2440000000</v>
      </c>
    </row>
    <row r="8" spans="1:19" ht="39.950000000000003" customHeight="1">
      <c r="A8" s="8">
        <v>7</v>
      </c>
      <c r="B8" s="11" t="s">
        <v>38</v>
      </c>
      <c r="C8" s="12">
        <v>35</v>
      </c>
      <c r="D8" s="12"/>
      <c r="E8" s="12" t="s">
        <v>26</v>
      </c>
      <c r="F8" s="12" t="s">
        <v>21</v>
      </c>
      <c r="G8" s="12" t="s">
        <v>35</v>
      </c>
      <c r="H8" s="13" t="s">
        <v>23</v>
      </c>
      <c r="I8" s="12" t="s">
        <v>23</v>
      </c>
      <c r="J8" s="13">
        <v>128.16</v>
      </c>
      <c r="K8" s="13">
        <v>6.4000000000000003E-3</v>
      </c>
      <c r="L8" s="14">
        <v>142000000</v>
      </c>
      <c r="M8" s="14">
        <f>K8/L8</f>
        <v>4.507042253521127E-11</v>
      </c>
      <c r="N8" s="14">
        <v>955634944</v>
      </c>
      <c r="O8" s="14">
        <v>58047296</v>
      </c>
      <c r="P8" s="14">
        <v>8.1614000000000004</v>
      </c>
      <c r="Q8" s="14">
        <v>1.83E-2</v>
      </c>
      <c r="R8" s="14">
        <v>0.1794</v>
      </c>
      <c r="S8" s="14">
        <v>159000000</v>
      </c>
    </row>
    <row r="9" spans="1:19" ht="39.950000000000003" customHeight="1">
      <c r="A9" s="8">
        <v>8</v>
      </c>
      <c r="B9" s="11" t="s">
        <v>39</v>
      </c>
      <c r="C9" s="12">
        <v>32</v>
      </c>
      <c r="D9" s="12"/>
      <c r="E9" s="12" t="s">
        <v>26</v>
      </c>
      <c r="F9" s="12" t="s">
        <v>21</v>
      </c>
      <c r="G9" s="12" t="s">
        <v>35</v>
      </c>
      <c r="H9" s="13" t="s">
        <v>23</v>
      </c>
      <c r="I9" s="12" t="s">
        <v>23</v>
      </c>
      <c r="J9" s="13">
        <v>18.84</v>
      </c>
      <c r="K9" s="13">
        <v>0.1593</v>
      </c>
      <c r="L9" s="14">
        <v>32835044</v>
      </c>
      <c r="M9" s="14">
        <f>K9/L9</f>
        <v>4.8515238779640431E-9</v>
      </c>
      <c r="N9" s="14">
        <v>63036140</v>
      </c>
      <c r="O9" s="14">
        <v>6571754</v>
      </c>
      <c r="P9" s="14">
        <v>5.6433999999999997</v>
      </c>
      <c r="Q9" s="14">
        <v>7.9000000000000001E-2</v>
      </c>
      <c r="R9" s="14">
        <v>2.4015</v>
      </c>
      <c r="S9" s="14">
        <v>42800000000</v>
      </c>
    </row>
    <row r="10" spans="1:19" ht="39.950000000000003" customHeight="1">
      <c r="A10" s="8">
        <v>9</v>
      </c>
      <c r="B10" s="11" t="s">
        <v>40</v>
      </c>
      <c r="C10" s="12">
        <v>33</v>
      </c>
      <c r="D10" s="12" t="s">
        <v>37</v>
      </c>
      <c r="E10" s="12" t="s">
        <v>26</v>
      </c>
      <c r="F10" s="12" t="s">
        <v>21</v>
      </c>
      <c r="G10" s="12" t="s">
        <v>22</v>
      </c>
      <c r="H10" s="13" t="s">
        <v>23</v>
      </c>
      <c r="I10" s="12" t="s">
        <v>23</v>
      </c>
      <c r="J10" s="13">
        <v>138.37</v>
      </c>
      <c r="K10" s="13">
        <v>1.2699999999999999E-2</v>
      </c>
      <c r="L10" s="14">
        <v>114000000</v>
      </c>
      <c r="M10" s="14">
        <f>K10/L10</f>
        <v>1.1140350877192981E-10</v>
      </c>
      <c r="N10" s="14">
        <v>599222336</v>
      </c>
      <c r="O10" s="14">
        <v>19529970</v>
      </c>
      <c r="P10" s="15">
        <v>11.664099999999999</v>
      </c>
      <c r="Q10" s="15">
        <v>2.6800000000000001E-2</v>
      </c>
      <c r="R10" s="15">
        <v>0.82210000000000005</v>
      </c>
      <c r="S10" s="14">
        <v>2150000000</v>
      </c>
    </row>
    <row r="11" spans="1:19" ht="39.950000000000003" customHeight="1">
      <c r="A11" s="8">
        <v>10</v>
      </c>
      <c r="B11" s="11" t="s">
        <v>41</v>
      </c>
      <c r="C11" s="12">
        <v>44</v>
      </c>
      <c r="D11" s="12"/>
      <c r="E11" s="12" t="s">
        <v>26</v>
      </c>
      <c r="F11" s="12" t="s">
        <v>21</v>
      </c>
      <c r="G11" s="12" t="s">
        <v>22</v>
      </c>
      <c r="H11" s="13" t="s">
        <v>23</v>
      </c>
      <c r="I11" s="12" t="s">
        <v>23</v>
      </c>
      <c r="J11" s="13">
        <v>179.66</v>
      </c>
      <c r="K11" s="13">
        <v>0</v>
      </c>
      <c r="L11" s="14">
        <v>119000000</v>
      </c>
      <c r="M11" s="14">
        <f>K11/L11</f>
        <v>0</v>
      </c>
      <c r="N11" s="14">
        <v>395776192</v>
      </c>
      <c r="O11" s="14">
        <v>21858340</v>
      </c>
      <c r="P11" s="15">
        <v>23.822199999999999</v>
      </c>
      <c r="Q11" s="15">
        <v>6.7799999999999999E-2</v>
      </c>
      <c r="R11" s="15">
        <v>2.8938999999999999</v>
      </c>
      <c r="S11" s="14">
        <v>37300000000</v>
      </c>
    </row>
    <row r="12" spans="1:19" ht="39.950000000000003" customHeight="1">
      <c r="A12" s="8">
        <v>11</v>
      </c>
      <c r="B12" s="11" t="s">
        <v>42</v>
      </c>
      <c r="C12" s="12">
        <v>46</v>
      </c>
      <c r="D12" s="12" t="s">
        <v>43</v>
      </c>
      <c r="E12" s="12" t="s">
        <v>26</v>
      </c>
      <c r="F12" s="12" t="s">
        <v>21</v>
      </c>
      <c r="G12" s="12" t="s">
        <v>22</v>
      </c>
      <c r="H12" s="13" t="s">
        <v>23</v>
      </c>
      <c r="I12" s="12" t="s">
        <v>23</v>
      </c>
      <c r="J12" s="13">
        <v>53.03</v>
      </c>
      <c r="K12" s="13">
        <v>5.4000000000000003E-3</v>
      </c>
      <c r="L12" s="14">
        <v>40080264</v>
      </c>
      <c r="M12" s="14">
        <f>K12/L12</f>
        <v>1.3472965148133756E-10</v>
      </c>
      <c r="N12" s="14">
        <v>154076192</v>
      </c>
      <c r="O12" s="14">
        <v>10253560</v>
      </c>
      <c r="P12" s="15">
        <v>4.7621000000000002</v>
      </c>
      <c r="Q12" s="15">
        <v>0.22650000000000001</v>
      </c>
      <c r="R12" s="15">
        <v>0.27410000000000001</v>
      </c>
      <c r="S12" s="14">
        <v>2310000000</v>
      </c>
    </row>
    <row r="13" spans="1:19" ht="39.950000000000003" customHeight="1">
      <c r="A13" s="8">
        <v>12</v>
      </c>
      <c r="B13" s="11" t="s">
        <v>44</v>
      </c>
      <c r="C13" s="12">
        <v>32</v>
      </c>
      <c r="D13" s="12"/>
      <c r="E13" s="12" t="s">
        <v>26</v>
      </c>
      <c r="F13" s="12" t="s">
        <v>21</v>
      </c>
      <c r="G13" s="12" t="s">
        <v>35</v>
      </c>
      <c r="H13" s="13" t="s">
        <v>23</v>
      </c>
      <c r="I13" s="13" t="s">
        <v>45</v>
      </c>
      <c r="J13" s="13">
        <v>87.78</v>
      </c>
      <c r="K13" s="13">
        <v>2.2000000000000001E-3</v>
      </c>
      <c r="L13" s="14">
        <v>146000000</v>
      </c>
      <c r="M13" s="14">
        <f>K13/L13</f>
        <v>1.5068493150684932E-11</v>
      </c>
      <c r="N13" s="14">
        <v>233380768</v>
      </c>
      <c r="O13" s="14">
        <v>47232444</v>
      </c>
      <c r="P13" s="14">
        <v>5.0986000000000002</v>
      </c>
      <c r="Q13" s="14">
        <v>1.1299999999999999E-2</v>
      </c>
      <c r="R13" s="14">
        <v>0.5665</v>
      </c>
      <c r="S13" s="14">
        <v>107000000</v>
      </c>
    </row>
    <row r="14" spans="1:19" ht="39.950000000000003" customHeight="1">
      <c r="A14" s="8">
        <v>13</v>
      </c>
      <c r="B14" s="11" t="s">
        <v>46</v>
      </c>
      <c r="C14" s="12">
        <v>31</v>
      </c>
      <c r="D14" s="12"/>
      <c r="E14" s="12" t="s">
        <v>26</v>
      </c>
      <c r="F14" s="12" t="s">
        <v>47</v>
      </c>
      <c r="G14" s="12" t="s">
        <v>35</v>
      </c>
      <c r="H14" s="13" t="s">
        <v>23</v>
      </c>
      <c r="I14" s="13" t="s">
        <v>48</v>
      </c>
      <c r="J14" s="13">
        <v>107.88</v>
      </c>
      <c r="K14" s="13">
        <v>0.13750000000000001</v>
      </c>
      <c r="L14" s="14">
        <v>96976328</v>
      </c>
      <c r="M14" s="14">
        <f>K14/L14</f>
        <v>1.4178717923821576E-9</v>
      </c>
      <c r="N14" s="14">
        <v>162095472</v>
      </c>
      <c r="O14" s="14">
        <v>13554809</v>
      </c>
      <c r="P14" s="14">
        <v>7.5702999999999996</v>
      </c>
      <c r="Q14" s="14">
        <v>7.1499999999999994E-2</v>
      </c>
      <c r="R14" s="14">
        <v>0.75</v>
      </c>
      <c r="S14" s="14">
        <v>23100000000</v>
      </c>
    </row>
    <row r="15" spans="1:19" ht="39.950000000000003" customHeight="1">
      <c r="A15" s="8">
        <v>14</v>
      </c>
      <c r="B15" s="11" t="s">
        <v>49</v>
      </c>
      <c r="C15" s="12">
        <v>65</v>
      </c>
      <c r="D15" s="12"/>
      <c r="E15" s="12" t="s">
        <v>26</v>
      </c>
      <c r="F15" s="12" t="s">
        <v>50</v>
      </c>
      <c r="G15" s="12" t="s">
        <v>35</v>
      </c>
      <c r="H15" s="13" t="s">
        <v>23</v>
      </c>
      <c r="I15" s="13" t="s">
        <v>45</v>
      </c>
      <c r="J15" s="13">
        <v>57.96</v>
      </c>
      <c r="K15" s="13">
        <v>2.8E-3</v>
      </c>
      <c r="L15" s="14">
        <v>101000000</v>
      </c>
      <c r="M15" s="14">
        <f>K15/L15</f>
        <v>2.7722772277227721E-11</v>
      </c>
      <c r="N15" s="14">
        <v>328636224</v>
      </c>
      <c r="O15" s="14">
        <v>15062538</v>
      </c>
      <c r="P15" s="14">
        <v>5.5922999999999998</v>
      </c>
      <c r="Q15" s="14">
        <v>5.7000000000000002E-2</v>
      </c>
      <c r="R15" s="14">
        <v>0.15079999999999999</v>
      </c>
      <c r="S15" s="14">
        <v>28400000000</v>
      </c>
    </row>
    <row r="16" spans="1:19" ht="39.950000000000003" customHeight="1">
      <c r="A16" s="8">
        <v>15</v>
      </c>
      <c r="B16" s="11" t="s">
        <v>51</v>
      </c>
      <c r="C16" s="12">
        <v>33</v>
      </c>
      <c r="D16" s="12" t="s">
        <v>34</v>
      </c>
      <c r="E16" s="12" t="s">
        <v>26</v>
      </c>
      <c r="F16" s="12" t="s">
        <v>30</v>
      </c>
      <c r="G16" s="12" t="s">
        <v>35</v>
      </c>
      <c r="H16" s="13" t="s">
        <v>52</v>
      </c>
      <c r="I16" s="13" t="s">
        <v>53</v>
      </c>
      <c r="J16" s="13">
        <v>123.08</v>
      </c>
      <c r="K16" s="13">
        <v>6.4999999999999997E-3</v>
      </c>
      <c r="L16" s="14">
        <v>47184092</v>
      </c>
      <c r="M16" s="14">
        <f>K16/L16</f>
        <v>1.3775829362150276E-10</v>
      </c>
      <c r="N16" s="14">
        <v>169381504</v>
      </c>
      <c r="O16" s="14">
        <v>17630614</v>
      </c>
      <c r="P16" s="14">
        <v>5.5750000000000002</v>
      </c>
      <c r="Q16" s="14">
        <v>4.1599999999999998E-2</v>
      </c>
      <c r="R16" s="14">
        <v>0.88129999999999997</v>
      </c>
      <c r="S16" s="14">
        <v>33300000000</v>
      </c>
    </row>
    <row r="17" spans="1:19" ht="39.950000000000003" customHeight="1">
      <c r="A17" s="8">
        <v>16</v>
      </c>
      <c r="B17" s="11" t="s">
        <v>54</v>
      </c>
      <c r="C17" s="12">
        <v>38</v>
      </c>
      <c r="D17" s="12"/>
      <c r="E17" s="12" t="s">
        <v>26</v>
      </c>
      <c r="F17" s="12" t="s">
        <v>50</v>
      </c>
      <c r="G17" s="12" t="s">
        <v>55</v>
      </c>
      <c r="H17" s="13" t="s">
        <v>23</v>
      </c>
      <c r="I17" s="13" t="s">
        <v>45</v>
      </c>
      <c r="J17" s="13">
        <v>112.93</v>
      </c>
      <c r="K17" s="13">
        <v>2.0299999999999999E-2</v>
      </c>
      <c r="L17" s="14">
        <v>83645744</v>
      </c>
      <c r="M17" s="14">
        <f>K17/L17</f>
        <v>2.4269017201879389E-10</v>
      </c>
      <c r="N17" s="14">
        <v>203191120</v>
      </c>
      <c r="O17" s="14">
        <v>19966656</v>
      </c>
      <c r="P17" s="14">
        <v>7.2298</v>
      </c>
      <c r="Q17" s="14">
        <v>3.15E-2</v>
      </c>
      <c r="R17" s="14">
        <v>0.38369999999999999</v>
      </c>
      <c r="S17" s="14">
        <v>842000000</v>
      </c>
    </row>
    <row r="18" spans="1:19" ht="39.950000000000003" customHeight="1">
      <c r="A18" s="8">
        <v>17</v>
      </c>
      <c r="B18" s="16" t="s">
        <v>56</v>
      </c>
      <c r="C18" s="12">
        <v>65</v>
      </c>
      <c r="D18" s="12"/>
      <c r="E18" s="12" t="s">
        <v>26</v>
      </c>
      <c r="F18" s="12" t="s">
        <v>57</v>
      </c>
      <c r="G18" s="12" t="s">
        <v>35</v>
      </c>
      <c r="H18" s="13" t="s">
        <v>52</v>
      </c>
      <c r="I18" s="12" t="s">
        <v>45</v>
      </c>
      <c r="J18" s="13">
        <v>62.9</v>
      </c>
      <c r="K18" s="13">
        <v>7.9100000000000004E-2</v>
      </c>
      <c r="L18" s="14">
        <v>115000000</v>
      </c>
      <c r="M18" s="14">
        <f>K18/L18</f>
        <v>6.8782608695652175E-10</v>
      </c>
      <c r="N18" s="14">
        <v>544718592</v>
      </c>
      <c r="O18" s="14">
        <v>12893003</v>
      </c>
      <c r="P18" s="14">
        <v>3.2757000000000001</v>
      </c>
      <c r="Q18" s="14">
        <v>1.0500000000000001E-2</v>
      </c>
      <c r="R18" s="14">
        <v>0.1066</v>
      </c>
      <c r="S18" s="14">
        <v>2550000000</v>
      </c>
    </row>
    <row r="19" spans="1:19" ht="39.950000000000003" customHeight="1">
      <c r="A19" s="8">
        <v>18</v>
      </c>
      <c r="B19" s="11" t="s">
        <v>58</v>
      </c>
      <c r="C19" s="12">
        <v>46</v>
      </c>
      <c r="D19" s="12" t="s">
        <v>25</v>
      </c>
      <c r="E19" s="12" t="s">
        <v>26</v>
      </c>
      <c r="F19" s="12" t="s">
        <v>21</v>
      </c>
      <c r="G19" s="12" t="s">
        <v>22</v>
      </c>
      <c r="H19" s="13" t="s">
        <v>23</v>
      </c>
      <c r="I19" s="12" t="s">
        <v>45</v>
      </c>
      <c r="J19" s="13">
        <v>67.849999999999994</v>
      </c>
      <c r="K19" s="13">
        <v>2.8999999999999998E-3</v>
      </c>
      <c r="L19" s="14">
        <v>115000000</v>
      </c>
      <c r="M19" s="14">
        <f>K19/L19</f>
        <v>2.5217391304347824E-11</v>
      </c>
      <c r="N19" s="14">
        <v>361830208</v>
      </c>
      <c r="O19" s="14">
        <v>24017760</v>
      </c>
      <c r="P19" s="15">
        <v>2.5590000000000002</v>
      </c>
      <c r="Q19" s="15">
        <v>1E-3</v>
      </c>
      <c r="R19" s="15">
        <v>4.6800000000000001E-2</v>
      </c>
      <c r="S19" s="14">
        <v>74283928</v>
      </c>
    </row>
    <row r="20" spans="1:19" ht="39.950000000000003" customHeight="1">
      <c r="A20" s="8">
        <v>19</v>
      </c>
      <c r="B20" s="11" t="s">
        <v>59</v>
      </c>
      <c r="C20" s="12">
        <v>32</v>
      </c>
      <c r="D20" s="12" t="s">
        <v>60</v>
      </c>
      <c r="E20" s="12" t="s">
        <v>26</v>
      </c>
      <c r="F20" s="12" t="s">
        <v>21</v>
      </c>
      <c r="G20" s="12" t="s">
        <v>22</v>
      </c>
      <c r="H20" s="13" t="s">
        <v>23</v>
      </c>
      <c r="I20" s="12" t="s">
        <v>45</v>
      </c>
      <c r="J20" s="13">
        <v>14</v>
      </c>
      <c r="K20" s="13">
        <v>1.06E-2</v>
      </c>
      <c r="L20" s="14">
        <v>54082204</v>
      </c>
      <c r="M20" s="14">
        <f>K20/L20</f>
        <v>1.9599792937432801E-10</v>
      </c>
      <c r="N20" s="14">
        <v>206038432</v>
      </c>
      <c r="O20" s="14">
        <v>6721941</v>
      </c>
      <c r="P20" s="15">
        <v>3.1762999999999999</v>
      </c>
      <c r="Q20" s="15">
        <v>1.3100000000000001E-2</v>
      </c>
      <c r="R20" s="15">
        <v>0.1338</v>
      </c>
      <c r="S20" s="14">
        <v>7450000000</v>
      </c>
    </row>
    <row r="21" spans="1:19" ht="39.950000000000003" customHeight="1">
      <c r="A21" s="8">
        <v>20</v>
      </c>
      <c r="B21" s="11" t="s">
        <v>61</v>
      </c>
      <c r="C21" s="12">
        <v>33</v>
      </c>
      <c r="D21" s="12"/>
      <c r="E21" s="12" t="s">
        <v>26</v>
      </c>
      <c r="F21" s="12" t="s">
        <v>21</v>
      </c>
      <c r="G21" s="12" t="s">
        <v>55</v>
      </c>
      <c r="H21" s="13" t="s">
        <v>23</v>
      </c>
      <c r="I21" s="13" t="s">
        <v>45</v>
      </c>
      <c r="J21" s="13">
        <v>61.91</v>
      </c>
      <c r="K21" s="13">
        <v>4.0000000000000002E-4</v>
      </c>
      <c r="L21" s="14">
        <v>168000000</v>
      </c>
      <c r="M21" s="14">
        <f>K21/L21</f>
        <v>2.3809523809523812E-12</v>
      </c>
      <c r="N21" s="14">
        <v>833683584</v>
      </c>
      <c r="O21" s="14">
        <v>34229488</v>
      </c>
      <c r="P21" s="14">
        <v>1.8585</v>
      </c>
      <c r="Q21" s="14">
        <v>7.4000000000000003E-3</v>
      </c>
      <c r="R21" s="14">
        <v>1.0800000000000001E-2</v>
      </c>
      <c r="S21" s="14">
        <v>102000000</v>
      </c>
    </row>
    <row r="22" spans="1:19" ht="39.950000000000003" customHeight="1">
      <c r="A22" s="8">
        <v>21</v>
      </c>
      <c r="B22" s="16" t="s">
        <v>62</v>
      </c>
      <c r="C22" s="12">
        <v>71</v>
      </c>
      <c r="D22" s="12"/>
      <c r="E22" s="12" t="s">
        <v>26</v>
      </c>
      <c r="F22" s="12" t="s">
        <v>21</v>
      </c>
      <c r="G22" s="12" t="s">
        <v>35</v>
      </c>
      <c r="H22" s="12" t="s">
        <v>23</v>
      </c>
      <c r="I22" s="12" t="s">
        <v>45</v>
      </c>
      <c r="J22" s="13">
        <v>118</v>
      </c>
      <c r="K22" s="13">
        <v>3.4799999999999998E-2</v>
      </c>
      <c r="L22" s="14">
        <v>94941984</v>
      </c>
      <c r="M22" s="14">
        <f>K22/L22</f>
        <v>3.6653963329858366E-10</v>
      </c>
      <c r="N22" s="14">
        <v>274026752</v>
      </c>
      <c r="O22" s="14">
        <v>7136115</v>
      </c>
      <c r="P22" s="14">
        <v>31.749600000000001</v>
      </c>
      <c r="Q22" s="14">
        <v>0.2228</v>
      </c>
      <c r="R22" s="14">
        <v>4.8912000000000004</v>
      </c>
      <c r="S22" s="14">
        <v>97700000000</v>
      </c>
    </row>
    <row r="23" spans="1:19" ht="39.950000000000003" customHeight="1">
      <c r="A23" s="8">
        <v>22</v>
      </c>
      <c r="B23" s="16" t="s">
        <v>63</v>
      </c>
      <c r="C23" s="12">
        <v>61</v>
      </c>
      <c r="D23" s="12" t="s">
        <v>64</v>
      </c>
      <c r="E23" s="12" t="s">
        <v>26</v>
      </c>
      <c r="F23" s="12" t="s">
        <v>30</v>
      </c>
      <c r="G23" s="12" t="s">
        <v>35</v>
      </c>
      <c r="H23" s="12" t="s">
        <v>23</v>
      </c>
      <c r="I23" s="12" t="s">
        <v>53</v>
      </c>
      <c r="J23" s="13">
        <v>242.95</v>
      </c>
      <c r="K23" s="13">
        <v>4.9200000000000001E-2</v>
      </c>
      <c r="L23" s="14">
        <v>97828192</v>
      </c>
      <c r="M23" s="14">
        <f>K23/L23</f>
        <v>5.0292251133497384E-10</v>
      </c>
      <c r="N23" s="14">
        <v>632639360</v>
      </c>
      <c r="O23" s="14">
        <v>10483342</v>
      </c>
      <c r="P23" s="14">
        <v>30.033300000000001</v>
      </c>
      <c r="Q23" s="14">
        <v>5.0200000000000002E-2</v>
      </c>
      <c r="R23" s="14">
        <v>0.74880000000000002</v>
      </c>
      <c r="S23" s="14">
        <v>2350000000</v>
      </c>
    </row>
    <row r="24" spans="1:19" ht="39.950000000000003" customHeight="1">
      <c r="A24" s="8">
        <v>23</v>
      </c>
      <c r="B24" s="16" t="s">
        <v>65</v>
      </c>
      <c r="C24" s="12">
        <v>64</v>
      </c>
      <c r="D24" s="12"/>
      <c r="E24" s="12" t="s">
        <v>66</v>
      </c>
      <c r="F24" s="12" t="s">
        <v>21</v>
      </c>
      <c r="G24" s="12" t="s">
        <v>35</v>
      </c>
      <c r="H24" s="12" t="s">
        <v>23</v>
      </c>
      <c r="I24" s="12" t="s">
        <v>45</v>
      </c>
      <c r="J24" s="13">
        <v>29.52</v>
      </c>
      <c r="K24" s="13">
        <v>1.8E-3</v>
      </c>
      <c r="L24" s="14">
        <v>16938612</v>
      </c>
      <c r="M24" s="14">
        <f>K24/L24</f>
        <v>1.062660860287726E-10</v>
      </c>
      <c r="N24" s="14">
        <v>16028844</v>
      </c>
      <c r="O24" s="14">
        <v>472797</v>
      </c>
      <c r="P24" s="14">
        <v>2.9992999999999999</v>
      </c>
      <c r="Q24" s="14">
        <v>2.1700000000000001E-2</v>
      </c>
      <c r="R24" s="14">
        <v>3.7900000000000003E-2</v>
      </c>
      <c r="S24" s="14">
        <v>190000000</v>
      </c>
    </row>
    <row r="25" spans="1:19" ht="39.950000000000003" customHeight="1">
      <c r="A25" s="8">
        <v>24</v>
      </c>
      <c r="B25" s="16" t="s">
        <v>67</v>
      </c>
      <c r="C25" s="12">
        <v>47</v>
      </c>
      <c r="D25" s="12"/>
      <c r="E25" s="12" t="s">
        <v>26</v>
      </c>
      <c r="F25" s="12" t="s">
        <v>21</v>
      </c>
      <c r="G25" s="12" t="s">
        <v>22</v>
      </c>
      <c r="H25" s="12" t="s">
        <v>23</v>
      </c>
      <c r="I25" s="12" t="s">
        <v>23</v>
      </c>
      <c r="J25" s="13">
        <v>127.65</v>
      </c>
      <c r="K25" s="13">
        <v>1.03E-2</v>
      </c>
      <c r="L25" s="14">
        <v>243000000</v>
      </c>
      <c r="M25" s="14">
        <f>K25/L25</f>
        <v>4.2386831275720166E-11</v>
      </c>
      <c r="N25" s="14">
        <v>827691712</v>
      </c>
      <c r="O25" s="14">
        <v>35265540</v>
      </c>
      <c r="P25" s="15">
        <v>9.1692</v>
      </c>
      <c r="Q25" s="15">
        <v>5.3400000000000003E-2</v>
      </c>
      <c r="R25" s="15">
        <v>1.0056</v>
      </c>
      <c r="S25" s="14">
        <v>26600000000</v>
      </c>
    </row>
    <row r="26" spans="1:19" ht="39.950000000000003" customHeight="1">
      <c r="A26" s="8">
        <v>25</v>
      </c>
      <c r="B26" s="16" t="s">
        <v>68</v>
      </c>
      <c r="C26" s="12">
        <v>36</v>
      </c>
      <c r="D26" s="12"/>
      <c r="E26" s="12" t="s">
        <v>26</v>
      </c>
      <c r="F26" s="12" t="s">
        <v>69</v>
      </c>
      <c r="G26" s="12" t="s">
        <v>55</v>
      </c>
      <c r="H26" s="12" t="s">
        <v>70</v>
      </c>
      <c r="I26" s="13" t="s">
        <v>45</v>
      </c>
      <c r="J26" s="13">
        <v>7.72</v>
      </c>
      <c r="K26" s="13">
        <v>2.8000000000000001E-2</v>
      </c>
      <c r="L26" s="14">
        <v>4600829</v>
      </c>
      <c r="M26" s="14">
        <f>K26/L26</f>
        <v>6.085859743972228E-9</v>
      </c>
      <c r="N26" s="14">
        <v>19507350</v>
      </c>
      <c r="O26" s="14">
        <v>124622</v>
      </c>
      <c r="P26" s="14">
        <v>0.63660000000000005</v>
      </c>
      <c r="Q26" s="14">
        <v>2.3800000000000002E-2</v>
      </c>
      <c r="R26" s="14">
        <v>0.15909999999999999</v>
      </c>
      <c r="S26" s="14">
        <v>9180000000</v>
      </c>
    </row>
    <row r="27" spans="1:19" ht="39.950000000000003" customHeight="1">
      <c r="A27" s="8">
        <v>26</v>
      </c>
      <c r="B27" s="16" t="s">
        <v>71</v>
      </c>
      <c r="C27" s="12">
        <v>48</v>
      </c>
      <c r="D27" s="12" t="s">
        <v>72</v>
      </c>
      <c r="E27" s="12" t="s">
        <v>26</v>
      </c>
      <c r="F27" s="12" t="s">
        <v>21</v>
      </c>
      <c r="G27" s="12" t="s">
        <v>55</v>
      </c>
      <c r="H27" s="12" t="s">
        <v>23</v>
      </c>
      <c r="I27" s="13" t="s">
        <v>45</v>
      </c>
      <c r="J27" s="13">
        <v>77.790000000000006</v>
      </c>
      <c r="K27" s="13">
        <v>7.4999999999999997E-3</v>
      </c>
      <c r="L27" s="14">
        <v>176000000</v>
      </c>
      <c r="M27" s="14">
        <f>K27/L27</f>
        <v>4.2613636363636359E-11</v>
      </c>
      <c r="N27" s="14">
        <v>762030784</v>
      </c>
      <c r="O27" s="14">
        <v>28606338</v>
      </c>
      <c r="P27" s="14">
        <v>2.9687999999999999</v>
      </c>
      <c r="Q27" s="14">
        <v>1.9900000000000001E-2</v>
      </c>
      <c r="R27" s="14">
        <v>0.13739999999999999</v>
      </c>
      <c r="S27" s="14">
        <v>787000000</v>
      </c>
    </row>
    <row r="28" spans="1:19" ht="39.950000000000003" customHeight="1">
      <c r="A28" s="8">
        <v>27</v>
      </c>
      <c r="B28" s="16" t="s">
        <v>73</v>
      </c>
      <c r="C28" s="12">
        <v>35</v>
      </c>
      <c r="D28" s="12"/>
      <c r="E28" s="12" t="s">
        <v>26</v>
      </c>
      <c r="F28" s="12" t="s">
        <v>21</v>
      </c>
      <c r="G28" s="12" t="s">
        <v>22</v>
      </c>
      <c r="H28" s="12" t="s">
        <v>23</v>
      </c>
      <c r="I28" s="12" t="s">
        <v>23</v>
      </c>
      <c r="J28" s="13">
        <v>90.28</v>
      </c>
      <c r="K28" s="13">
        <v>1.9300000000000001E-2</v>
      </c>
      <c r="L28" s="14">
        <v>68862736</v>
      </c>
      <c r="M28" s="14">
        <f>K28/L28</f>
        <v>2.8026769078707533E-10</v>
      </c>
      <c r="N28" s="14">
        <v>214468576</v>
      </c>
      <c r="O28" s="14">
        <v>4400250</v>
      </c>
      <c r="P28" s="15">
        <v>11.274900000000001</v>
      </c>
      <c r="Q28" s="15">
        <v>3.73E-2</v>
      </c>
      <c r="R28" s="15">
        <v>1.3644000000000001</v>
      </c>
      <c r="S28" s="14">
        <v>63500000000</v>
      </c>
    </row>
    <row r="29" spans="1:19" ht="39.950000000000003" customHeight="1">
      <c r="A29" s="8">
        <v>28</v>
      </c>
      <c r="B29" s="16" t="s">
        <v>74</v>
      </c>
      <c r="C29" s="12">
        <v>35</v>
      </c>
      <c r="D29" s="12"/>
      <c r="E29" s="12" t="s">
        <v>26</v>
      </c>
      <c r="F29" s="12" t="s">
        <v>21</v>
      </c>
      <c r="G29" s="12" t="s">
        <v>35</v>
      </c>
      <c r="H29" s="12" t="s">
        <v>23</v>
      </c>
      <c r="I29" s="12" t="s">
        <v>23</v>
      </c>
      <c r="J29" s="13">
        <v>46.15</v>
      </c>
      <c r="K29" s="17">
        <v>4.1999999999999997E-3</v>
      </c>
      <c r="L29" s="14">
        <v>55008540</v>
      </c>
      <c r="M29" s="14">
        <f>K29/L29</f>
        <v>7.6351781014366125E-11</v>
      </c>
      <c r="N29" s="14">
        <v>237016512</v>
      </c>
      <c r="O29" s="14">
        <v>21555448</v>
      </c>
      <c r="P29" s="14">
        <v>2.0318000000000001</v>
      </c>
      <c r="Q29" s="14">
        <v>4.1999999999999997E-3</v>
      </c>
      <c r="R29" s="14">
        <v>0.1066</v>
      </c>
      <c r="S29" s="14">
        <v>1490000000</v>
      </c>
    </row>
    <row r="30" spans="1:19" ht="39.950000000000003" customHeight="1">
      <c r="A30" s="8">
        <v>29</v>
      </c>
      <c r="B30" s="16" t="s">
        <v>75</v>
      </c>
      <c r="C30" s="12">
        <v>26</v>
      </c>
      <c r="D30" s="12"/>
      <c r="E30" s="12" t="s">
        <v>26</v>
      </c>
      <c r="F30" s="12" t="s">
        <v>21</v>
      </c>
      <c r="G30" s="12" t="s">
        <v>22</v>
      </c>
      <c r="H30" s="12" t="s">
        <v>23</v>
      </c>
      <c r="I30" s="12" t="s">
        <v>23</v>
      </c>
      <c r="J30" s="13">
        <v>140.93</v>
      </c>
      <c r="K30" s="13">
        <v>4.1799999999999997E-2</v>
      </c>
      <c r="L30" s="14">
        <v>388000000</v>
      </c>
      <c r="M30" s="14">
        <f>K30/L30</f>
        <v>1.077319587628866E-10</v>
      </c>
      <c r="N30" s="14">
        <v>399792704</v>
      </c>
      <c r="O30" s="14">
        <v>62968480</v>
      </c>
      <c r="P30" s="15">
        <v>9.6088000000000005</v>
      </c>
      <c r="Q30" s="15">
        <v>2.2000000000000001E-3</v>
      </c>
      <c r="R30" s="15">
        <v>0.91310000000000002</v>
      </c>
      <c r="S30" s="14">
        <v>1480000000</v>
      </c>
    </row>
    <row r="31" spans="1:19" ht="39.950000000000003" customHeight="1">
      <c r="A31" s="8">
        <v>30</v>
      </c>
      <c r="B31" s="16" t="s">
        <v>76</v>
      </c>
      <c r="C31" s="12">
        <v>34</v>
      </c>
      <c r="D31" s="12"/>
      <c r="E31" s="12" t="s">
        <v>26</v>
      </c>
      <c r="F31" s="12" t="s">
        <v>30</v>
      </c>
      <c r="G31" s="13" t="s">
        <v>77</v>
      </c>
      <c r="H31" s="12" t="s">
        <v>78</v>
      </c>
      <c r="I31" s="12" t="s">
        <v>23</v>
      </c>
      <c r="J31" s="13">
        <v>154.29</v>
      </c>
      <c r="K31" s="13">
        <v>3.7000000000000002E-3</v>
      </c>
      <c r="L31" s="14">
        <v>363000000</v>
      </c>
      <c r="M31" s="14">
        <f>K31/L31</f>
        <v>1.0192837465564738E-11</v>
      </c>
      <c r="N31" s="14">
        <v>988224064</v>
      </c>
      <c r="O31" s="14">
        <v>64506780</v>
      </c>
      <c r="P31" s="14">
        <v>5.827</v>
      </c>
      <c r="Q31" s="14">
        <v>7.3000000000000001E-3</v>
      </c>
      <c r="R31" s="14">
        <v>0.27739999999999998</v>
      </c>
      <c r="S31" s="14">
        <v>160000000</v>
      </c>
    </row>
    <row r="32" spans="1:19" ht="39.950000000000003" customHeight="1">
      <c r="A32" s="8">
        <v>31</v>
      </c>
      <c r="B32" s="16" t="s">
        <v>79</v>
      </c>
      <c r="C32" s="12">
        <v>55</v>
      </c>
      <c r="D32" s="12"/>
      <c r="E32" s="12" t="s">
        <v>26</v>
      </c>
      <c r="F32" s="12" t="s">
        <v>21</v>
      </c>
      <c r="G32" s="12" t="s">
        <v>35</v>
      </c>
      <c r="H32" s="12" t="s">
        <v>23</v>
      </c>
      <c r="I32" s="12" t="s">
        <v>23</v>
      </c>
      <c r="J32" s="13">
        <v>32.450000000000003</v>
      </c>
      <c r="K32" s="13">
        <v>8.5000000000000006E-3</v>
      </c>
      <c r="L32" s="14">
        <v>47637332</v>
      </c>
      <c r="M32" s="14">
        <f>K32/L32</f>
        <v>1.7843148730495656E-10</v>
      </c>
      <c r="N32" s="14">
        <v>134572960</v>
      </c>
      <c r="O32" s="14">
        <v>3384706</v>
      </c>
      <c r="P32" s="14">
        <v>4.7365000000000004</v>
      </c>
      <c r="Q32" s="14">
        <v>1.9E-2</v>
      </c>
      <c r="R32" s="14">
        <v>0.13550000000000001</v>
      </c>
      <c r="S32" s="14">
        <v>12600000000</v>
      </c>
    </row>
    <row r="33" spans="1:19" ht="39.950000000000003" customHeight="1">
      <c r="A33" s="8">
        <v>32</v>
      </c>
      <c r="B33" s="16" t="s">
        <v>80</v>
      </c>
      <c r="C33" s="12">
        <v>43</v>
      </c>
      <c r="D33" s="12" t="s">
        <v>25</v>
      </c>
      <c r="E33" s="12" t="s">
        <v>26</v>
      </c>
      <c r="F33" s="12" t="s">
        <v>21</v>
      </c>
      <c r="G33" s="12" t="s">
        <v>22</v>
      </c>
      <c r="H33" s="12" t="s">
        <v>23</v>
      </c>
      <c r="I33" s="12" t="s">
        <v>23</v>
      </c>
      <c r="J33" s="13">
        <v>69.84</v>
      </c>
      <c r="K33" s="13">
        <v>1.5E-3</v>
      </c>
      <c r="L33" s="14">
        <v>241000000</v>
      </c>
      <c r="M33" s="14">
        <f>K33/L33</f>
        <v>6.2240663900414939E-12</v>
      </c>
      <c r="N33" s="14">
        <v>985456448</v>
      </c>
      <c r="O33" s="14">
        <v>27255832</v>
      </c>
      <c r="P33" s="15">
        <v>3.7806000000000002</v>
      </c>
      <c r="Q33" s="15">
        <v>9.7999999999999997E-3</v>
      </c>
      <c r="R33" s="15">
        <v>0.115</v>
      </c>
      <c r="S33" s="14">
        <v>156000000</v>
      </c>
    </row>
    <row r="34" spans="1:19" ht="39.950000000000003" customHeight="1">
      <c r="A34" s="8">
        <v>33</v>
      </c>
      <c r="B34" s="16" t="s">
        <v>81</v>
      </c>
      <c r="C34" s="12">
        <v>49</v>
      </c>
      <c r="D34" s="12"/>
      <c r="E34" s="12" t="s">
        <v>66</v>
      </c>
      <c r="F34" s="12" t="s">
        <v>21</v>
      </c>
      <c r="G34" s="12" t="s">
        <v>22</v>
      </c>
      <c r="H34" s="12" t="s">
        <v>23</v>
      </c>
      <c r="I34" s="12" t="s">
        <v>45</v>
      </c>
      <c r="J34" s="13">
        <v>61.42</v>
      </c>
      <c r="K34" s="13">
        <v>5.8999999999999999E-3</v>
      </c>
      <c r="L34" s="14">
        <v>146000000</v>
      </c>
      <c r="M34" s="14">
        <f>K34/L34</f>
        <v>4.0410958904109589E-11</v>
      </c>
      <c r="N34" s="14">
        <v>746004800</v>
      </c>
      <c r="O34" s="14">
        <v>34583532</v>
      </c>
      <c r="P34" s="15">
        <v>2.0880999999999998</v>
      </c>
      <c r="Q34" s="15">
        <v>1.6999999999999999E-3</v>
      </c>
      <c r="R34" s="15">
        <v>0.188</v>
      </c>
      <c r="S34" s="14">
        <v>2710000000</v>
      </c>
    </row>
    <row r="35" spans="1:19" ht="39.950000000000003" customHeight="1">
      <c r="A35" s="8">
        <v>34</v>
      </c>
      <c r="B35" s="16" t="s">
        <v>82</v>
      </c>
      <c r="C35" s="12">
        <v>51</v>
      </c>
      <c r="D35" s="12" t="s">
        <v>83</v>
      </c>
      <c r="E35" s="12" t="s">
        <v>26</v>
      </c>
      <c r="F35" s="12" t="s">
        <v>50</v>
      </c>
      <c r="G35" s="12" t="s">
        <v>35</v>
      </c>
      <c r="H35" s="12" t="s">
        <v>23</v>
      </c>
      <c r="I35" s="12" t="s">
        <v>45</v>
      </c>
      <c r="J35" s="13">
        <v>130.19999999999999</v>
      </c>
      <c r="K35" s="13">
        <v>4.0599999999999997E-2</v>
      </c>
      <c r="L35" s="14">
        <v>49447196</v>
      </c>
      <c r="M35" s="14">
        <f>K35/L35</f>
        <v>8.2107790298159669E-10</v>
      </c>
      <c r="N35" s="14">
        <v>396264256</v>
      </c>
      <c r="O35" s="14">
        <v>7475456</v>
      </c>
      <c r="P35" s="14">
        <v>29.814800000000002</v>
      </c>
      <c r="Q35" s="14">
        <v>2.6499999999999999E-2</v>
      </c>
      <c r="R35" s="14">
        <v>1.3507</v>
      </c>
      <c r="S35" s="14">
        <v>6090000000</v>
      </c>
    </row>
    <row r="36" spans="1:19" ht="39.950000000000003" customHeight="1">
      <c r="A36" s="8">
        <v>35</v>
      </c>
      <c r="B36" s="16" t="s">
        <v>84</v>
      </c>
      <c r="C36" s="12">
        <v>73</v>
      </c>
      <c r="D36" s="12"/>
      <c r="E36" s="12" t="s">
        <v>26</v>
      </c>
      <c r="F36" s="12" t="s">
        <v>21</v>
      </c>
      <c r="G36" s="12" t="s">
        <v>35</v>
      </c>
      <c r="H36" s="12" t="s">
        <v>23</v>
      </c>
      <c r="I36" s="12" t="s">
        <v>23</v>
      </c>
      <c r="J36" s="13">
        <v>74.31</v>
      </c>
      <c r="K36" s="13">
        <v>3.7000000000000002E-3</v>
      </c>
      <c r="L36" s="14">
        <v>372000000</v>
      </c>
      <c r="M36" s="14">
        <f>K36/L36</f>
        <v>9.9462365591397858E-12</v>
      </c>
      <c r="N36" s="14">
        <v>1277457664</v>
      </c>
      <c r="O36" s="14">
        <v>28447626</v>
      </c>
      <c r="P36" s="14">
        <v>4.4531000000000001</v>
      </c>
      <c r="Q36" s="14">
        <v>3.2800000000000003E-2</v>
      </c>
      <c r="R36" s="14">
        <v>0.38140000000000002</v>
      </c>
      <c r="S36" s="14">
        <v>75237280</v>
      </c>
    </row>
    <row r="37" spans="1:19" ht="39.950000000000003" customHeight="1">
      <c r="A37" s="8">
        <v>36</v>
      </c>
      <c r="B37" s="16" t="s">
        <v>85</v>
      </c>
      <c r="C37" s="12">
        <v>60</v>
      </c>
      <c r="D37" s="12" t="s">
        <v>86</v>
      </c>
      <c r="E37" s="12" t="s">
        <v>66</v>
      </c>
      <c r="F37" s="12" t="s">
        <v>21</v>
      </c>
      <c r="G37" s="12" t="s">
        <v>22</v>
      </c>
      <c r="H37" s="12" t="s">
        <v>23</v>
      </c>
      <c r="I37" s="12" t="s">
        <v>23</v>
      </c>
      <c r="J37" s="13">
        <v>59.94</v>
      </c>
      <c r="K37" s="13">
        <v>2.3099999999999999E-2</v>
      </c>
      <c r="L37" s="14">
        <v>17162680</v>
      </c>
      <c r="M37" s="14">
        <f>K37/L37</f>
        <v>1.3459436405036975E-9</v>
      </c>
      <c r="N37" s="14">
        <v>29545420</v>
      </c>
      <c r="O37" s="14">
        <v>977838</v>
      </c>
      <c r="P37" s="15">
        <v>17.410399999999999</v>
      </c>
      <c r="Q37" s="15">
        <v>5.5500000000000001E-2</v>
      </c>
      <c r="R37" s="15">
        <v>0.66620000000000001</v>
      </c>
      <c r="S37" s="14">
        <v>181000000</v>
      </c>
    </row>
    <row r="38" spans="1:19" ht="39.950000000000003" customHeight="1">
      <c r="A38" s="8">
        <v>37</v>
      </c>
      <c r="B38" s="16" t="s">
        <v>87</v>
      </c>
      <c r="C38" s="12">
        <v>23</v>
      </c>
      <c r="D38" s="12"/>
      <c r="E38" s="12" t="s">
        <v>26</v>
      </c>
      <c r="F38" s="12" t="s">
        <v>30</v>
      </c>
      <c r="G38" s="12" t="s">
        <v>35</v>
      </c>
      <c r="H38" s="12" t="s">
        <v>78</v>
      </c>
      <c r="I38" s="12" t="s">
        <v>23</v>
      </c>
      <c r="J38" s="13">
        <v>245.62</v>
      </c>
      <c r="K38" s="13">
        <v>4.7600000000000003E-2</v>
      </c>
      <c r="L38" s="14">
        <v>46046276</v>
      </c>
      <c r="M38" s="14">
        <f>K38/L38</f>
        <v>1.0337426635760948E-9</v>
      </c>
      <c r="N38" s="14">
        <v>179557824</v>
      </c>
      <c r="O38" s="14">
        <v>33438848</v>
      </c>
      <c r="P38" s="14">
        <v>19.4834</v>
      </c>
      <c r="Q38" s="14">
        <v>2.8000000000000001E-2</v>
      </c>
      <c r="R38" s="14">
        <v>2.1139000000000001</v>
      </c>
      <c r="S38" s="14">
        <v>61106880</v>
      </c>
    </row>
    <row r="39" spans="1:19" ht="39.950000000000003" customHeight="1">
      <c r="A39" s="8">
        <v>38</v>
      </c>
      <c r="B39" s="16" t="s">
        <v>88</v>
      </c>
      <c r="C39" s="12">
        <v>40</v>
      </c>
      <c r="D39" s="12"/>
      <c r="E39" s="12" t="s">
        <v>26</v>
      </c>
      <c r="F39" s="12" t="s">
        <v>21</v>
      </c>
      <c r="G39" s="12" t="s">
        <v>22</v>
      </c>
      <c r="H39" s="12" t="s">
        <v>23</v>
      </c>
      <c r="I39" s="12" t="s">
        <v>23</v>
      </c>
      <c r="J39" s="13">
        <v>13.51</v>
      </c>
      <c r="K39" s="13">
        <v>1.4E-2</v>
      </c>
      <c r="L39" s="14">
        <v>76362464</v>
      </c>
      <c r="M39" s="14">
        <f>K39/L39</f>
        <v>1.8333614797971945E-10</v>
      </c>
      <c r="N39" s="14">
        <v>291457280</v>
      </c>
      <c r="O39" s="14">
        <v>6050007</v>
      </c>
      <c r="P39" s="15">
        <v>5.4349999999999996</v>
      </c>
      <c r="Q39" s="15">
        <v>4.4499999999999998E-2</v>
      </c>
      <c r="R39" s="15">
        <v>0.30790000000000001</v>
      </c>
      <c r="S39" s="14">
        <v>7250000000</v>
      </c>
    </row>
    <row r="40" spans="1:19" ht="39.950000000000003" customHeight="1">
      <c r="A40" s="8">
        <v>39</v>
      </c>
      <c r="B40" s="16" t="s">
        <v>89</v>
      </c>
      <c r="C40" s="12">
        <v>34</v>
      </c>
      <c r="D40" s="12"/>
      <c r="E40" s="12" t="s">
        <v>26</v>
      </c>
      <c r="F40" s="12" t="s">
        <v>21</v>
      </c>
      <c r="G40" s="12" t="s">
        <v>35</v>
      </c>
      <c r="H40" s="12" t="s">
        <v>23</v>
      </c>
      <c r="I40" s="12" t="s">
        <v>23</v>
      </c>
      <c r="J40" s="13">
        <v>99.31</v>
      </c>
      <c r="K40" s="13">
        <v>7.1000000000000004E-3</v>
      </c>
      <c r="L40" s="14">
        <v>233000000</v>
      </c>
      <c r="M40" s="14">
        <f>K40/L40</f>
        <v>3.0472103004291844E-11</v>
      </c>
      <c r="N40" s="14">
        <v>661066944</v>
      </c>
      <c r="O40" s="14">
        <v>16175637</v>
      </c>
      <c r="P40" s="14">
        <v>6.4760999999999997</v>
      </c>
      <c r="Q40" s="14">
        <v>5.8999999999999999E-3</v>
      </c>
      <c r="R40" s="14">
        <v>0.45479999999999998</v>
      </c>
      <c r="S40" s="14">
        <v>6710000000</v>
      </c>
    </row>
    <row r="41" spans="1:19" ht="39.950000000000003" customHeight="1">
      <c r="A41" s="8">
        <v>40</v>
      </c>
      <c r="B41" s="16" t="s">
        <v>90</v>
      </c>
      <c r="C41" s="12">
        <v>58</v>
      </c>
      <c r="D41" s="12"/>
      <c r="E41" s="12" t="s">
        <v>26</v>
      </c>
      <c r="F41" s="12" t="s">
        <v>21</v>
      </c>
      <c r="G41" s="12" t="s">
        <v>22</v>
      </c>
      <c r="H41" s="12" t="s">
        <v>23</v>
      </c>
      <c r="I41" s="12" t="s">
        <v>23</v>
      </c>
      <c r="J41" s="13">
        <v>40.76</v>
      </c>
      <c r="K41" s="13">
        <v>3.0999999999999999E-3</v>
      </c>
      <c r="L41" s="14">
        <v>56464436</v>
      </c>
      <c r="M41" s="14">
        <f>K41/L41</f>
        <v>5.4901814657282684E-11</v>
      </c>
      <c r="N41" s="14">
        <v>204561248</v>
      </c>
      <c r="O41" s="14">
        <v>13007977</v>
      </c>
      <c r="P41" s="15">
        <v>7.6642999999999999</v>
      </c>
      <c r="Q41" s="15">
        <v>2.6599999999999999E-2</v>
      </c>
      <c r="R41" s="15">
        <v>0.28410000000000002</v>
      </c>
      <c r="S41" s="14">
        <v>7950000000</v>
      </c>
    </row>
    <row r="42" spans="1:19" ht="39.950000000000003" customHeight="1">
      <c r="A42" s="8">
        <v>41</v>
      </c>
      <c r="B42" s="16" t="s">
        <v>91</v>
      </c>
      <c r="C42" s="12">
        <v>22</v>
      </c>
      <c r="D42" s="12"/>
      <c r="E42" s="12" t="s">
        <v>66</v>
      </c>
      <c r="F42" s="12" t="s">
        <v>57</v>
      </c>
      <c r="G42" s="12" t="s">
        <v>35</v>
      </c>
      <c r="H42" s="12" t="s">
        <v>23</v>
      </c>
      <c r="I42" s="12" t="s">
        <v>23</v>
      </c>
      <c r="J42" s="13">
        <v>71.819999999999993</v>
      </c>
      <c r="K42" s="13">
        <v>3.0999999999999999E-3</v>
      </c>
      <c r="L42" s="14">
        <v>151000000</v>
      </c>
      <c r="M42" s="14">
        <f>K42/L42</f>
        <v>2.052980132450331E-11</v>
      </c>
      <c r="N42" s="14">
        <v>436121280</v>
      </c>
      <c r="O42" s="14">
        <v>30204972</v>
      </c>
      <c r="P42" s="14">
        <v>4.0201000000000002</v>
      </c>
      <c r="Q42" s="14">
        <v>6.1999999999999998E-3</v>
      </c>
      <c r="R42" s="14">
        <v>8.4099999999999994E-2</v>
      </c>
      <c r="S42" s="14">
        <v>309000000</v>
      </c>
    </row>
    <row r="43" spans="1:19" ht="39.950000000000003" customHeight="1">
      <c r="A43" s="8">
        <v>42</v>
      </c>
      <c r="B43" s="16" t="s">
        <v>92</v>
      </c>
      <c r="C43" s="12">
        <v>33</v>
      </c>
      <c r="D43" s="12"/>
      <c r="E43" s="12" t="s">
        <v>26</v>
      </c>
      <c r="F43" s="12" t="s">
        <v>21</v>
      </c>
      <c r="G43" s="12" t="s">
        <v>35</v>
      </c>
      <c r="H43" s="12" t="s">
        <v>23</v>
      </c>
      <c r="I43" s="12" t="s">
        <v>23</v>
      </c>
      <c r="J43" s="13">
        <v>62.41</v>
      </c>
      <c r="K43" s="13">
        <v>6.9999999999999999E-4</v>
      </c>
      <c r="L43" s="14">
        <v>72457024</v>
      </c>
      <c r="M43" s="14">
        <f>K43/L43</f>
        <v>9.660899128288791E-12</v>
      </c>
      <c r="N43" s="14">
        <v>211220832</v>
      </c>
      <c r="O43" s="14">
        <v>15956796</v>
      </c>
      <c r="P43" s="14">
        <v>2.68</v>
      </c>
      <c r="Q43" s="14">
        <v>8.2000000000000007E-3</v>
      </c>
      <c r="R43" s="14">
        <v>7.0999999999999994E-2</v>
      </c>
      <c r="S43" s="14">
        <v>1050000000</v>
      </c>
    </row>
    <row r="44" spans="1:19" ht="39.950000000000003" customHeight="1">
      <c r="A44" s="8">
        <v>43</v>
      </c>
      <c r="B44" s="16" t="s">
        <v>93</v>
      </c>
      <c r="C44" s="12">
        <v>59</v>
      </c>
      <c r="D44" s="12"/>
      <c r="E44" s="12" t="s">
        <v>66</v>
      </c>
      <c r="F44" s="12" t="s">
        <v>21</v>
      </c>
      <c r="G44" s="12" t="s">
        <v>22</v>
      </c>
      <c r="H44" s="12" t="s">
        <v>23</v>
      </c>
      <c r="I44" s="12" t="s">
        <v>23</v>
      </c>
      <c r="J44" s="13">
        <v>23.69</v>
      </c>
      <c r="K44" s="13">
        <v>3.8999999999999998E-3</v>
      </c>
      <c r="L44" s="14">
        <v>9281732</v>
      </c>
      <c r="M44" s="14">
        <f>K44/L44</f>
        <v>4.2018019912662849E-10</v>
      </c>
      <c r="N44" s="14">
        <v>6436641</v>
      </c>
      <c r="O44" s="14">
        <v>778575</v>
      </c>
      <c r="P44" s="15">
        <v>0.3836</v>
      </c>
      <c r="Q44" s="15">
        <v>3.9899999999999998E-2</v>
      </c>
      <c r="R44" s="15">
        <v>1.9400000000000001E-2</v>
      </c>
      <c r="S44" s="14">
        <v>78005896</v>
      </c>
    </row>
    <row r="45" spans="1:19" ht="39.950000000000003" customHeight="1">
      <c r="A45" s="8">
        <v>44</v>
      </c>
      <c r="B45" s="16" t="s">
        <v>94</v>
      </c>
      <c r="C45" s="12">
        <v>47</v>
      </c>
      <c r="D45" s="12" t="s">
        <v>95</v>
      </c>
      <c r="E45" s="12" t="s">
        <v>26</v>
      </c>
      <c r="F45" s="12" t="s">
        <v>21</v>
      </c>
      <c r="G45" s="12" t="s">
        <v>96</v>
      </c>
      <c r="H45" s="12" t="s">
        <v>23</v>
      </c>
      <c r="I45" s="12" t="s">
        <v>23</v>
      </c>
      <c r="J45" s="13">
        <v>34.89</v>
      </c>
      <c r="K45" s="13">
        <v>6.4999999999999997E-3</v>
      </c>
      <c r="L45" s="14">
        <v>16801568</v>
      </c>
      <c r="M45" s="14">
        <f>K45/L45</f>
        <v>3.8686865416370663E-10</v>
      </c>
      <c r="N45" s="14">
        <v>44105148</v>
      </c>
      <c r="O45" s="14">
        <v>2296390</v>
      </c>
      <c r="P45" s="14">
        <v>1.5902000000000001</v>
      </c>
      <c r="Q45" s="14">
        <v>3.78E-2</v>
      </c>
      <c r="R45" s="14">
        <v>9.1600000000000001E-2</v>
      </c>
      <c r="S45" s="14">
        <v>5310000000</v>
      </c>
    </row>
    <row r="46" spans="1:19" ht="39.950000000000003" customHeight="1">
      <c r="A46" s="8">
        <v>45</v>
      </c>
      <c r="B46" s="16" t="s">
        <v>97</v>
      </c>
      <c r="C46" s="12">
        <v>37</v>
      </c>
      <c r="D46" s="12"/>
      <c r="E46" s="12" t="s">
        <v>26</v>
      </c>
      <c r="F46" s="12" t="s">
        <v>21</v>
      </c>
      <c r="G46" s="12" t="s">
        <v>22</v>
      </c>
      <c r="H46" s="12" t="s">
        <v>23</v>
      </c>
      <c r="I46" s="12" t="s">
        <v>23</v>
      </c>
      <c r="J46" s="13">
        <v>70.83</v>
      </c>
      <c r="K46" s="13">
        <v>2.3E-3</v>
      </c>
      <c r="L46" s="14">
        <v>112000000</v>
      </c>
      <c r="M46" s="14">
        <f>K46/L46</f>
        <v>2.0535714285714286E-11</v>
      </c>
      <c r="N46" s="14">
        <v>806860736</v>
      </c>
      <c r="O46" s="14">
        <v>20298812</v>
      </c>
      <c r="P46" s="15">
        <v>1.2591000000000001</v>
      </c>
      <c r="Q46" s="15">
        <v>1.15E-2</v>
      </c>
      <c r="R46" s="15">
        <v>2.1899999999999999E-2</v>
      </c>
      <c r="S46" s="14">
        <v>110000000</v>
      </c>
    </row>
    <row r="47" spans="1:19" ht="39.950000000000003" customHeight="1">
      <c r="A47" s="8">
        <v>46</v>
      </c>
      <c r="B47" s="16" t="s">
        <v>98</v>
      </c>
      <c r="C47" s="12">
        <v>55</v>
      </c>
      <c r="D47" s="12"/>
      <c r="E47" s="12" t="s">
        <v>26</v>
      </c>
      <c r="F47" s="12" t="s">
        <v>21</v>
      </c>
      <c r="G47" s="12" t="s">
        <v>22</v>
      </c>
      <c r="H47" s="12" t="s">
        <v>23</v>
      </c>
      <c r="I47" s="12" t="s">
        <v>23</v>
      </c>
      <c r="J47" s="13">
        <v>225.97</v>
      </c>
      <c r="K47" s="13">
        <v>8.5000000000000006E-3</v>
      </c>
      <c r="L47" s="14">
        <v>24518692</v>
      </c>
      <c r="M47" s="14">
        <f>K47/L47</f>
        <v>3.4667428425627272E-10</v>
      </c>
      <c r="N47" s="14">
        <v>98281360</v>
      </c>
      <c r="O47" s="14">
        <v>4928844</v>
      </c>
      <c r="P47" s="15">
        <v>98.3553</v>
      </c>
      <c r="Q47" s="15">
        <v>0.14319999999999999</v>
      </c>
      <c r="R47" s="15">
        <v>12.9345</v>
      </c>
      <c r="S47" s="14">
        <v>140000000000</v>
      </c>
    </row>
    <row r="48" spans="1:19" ht="39.950000000000003" customHeight="1">
      <c r="A48" s="8">
        <v>47</v>
      </c>
      <c r="B48" s="16" t="s">
        <v>99</v>
      </c>
      <c r="C48" s="12">
        <v>36</v>
      </c>
      <c r="D48" s="12"/>
      <c r="E48" s="12" t="s">
        <v>26</v>
      </c>
      <c r="F48" s="12" t="s">
        <v>30</v>
      </c>
      <c r="G48" s="12" t="s">
        <v>35</v>
      </c>
      <c r="H48" s="12" t="s">
        <v>23</v>
      </c>
      <c r="I48" s="12" t="s">
        <v>48</v>
      </c>
      <c r="J48" s="13">
        <v>164.56</v>
      </c>
      <c r="K48" s="13">
        <v>0.1225</v>
      </c>
      <c r="L48" s="14">
        <v>23976366</v>
      </c>
      <c r="M48" s="14">
        <f>K48/L48</f>
        <v>5.1091979493472865E-9</v>
      </c>
      <c r="N48" s="14">
        <v>83044440</v>
      </c>
      <c r="O48" s="14">
        <v>5757729</v>
      </c>
      <c r="P48" s="14">
        <v>37.716500000000003</v>
      </c>
      <c r="Q48" s="14">
        <v>0.2</v>
      </c>
      <c r="R48" s="14">
        <v>14.3964</v>
      </c>
      <c r="S48" s="14">
        <v>182000000000</v>
      </c>
    </row>
    <row r="49" spans="1:19" ht="39.950000000000003" customHeight="1">
      <c r="A49" s="8">
        <v>48</v>
      </c>
      <c r="B49" s="16" t="s">
        <v>100</v>
      </c>
      <c r="C49" s="12">
        <v>35</v>
      </c>
      <c r="D49" s="12"/>
      <c r="E49" s="12" t="s">
        <v>26</v>
      </c>
      <c r="F49" s="12" t="s">
        <v>21</v>
      </c>
      <c r="G49" s="12" t="s">
        <v>22</v>
      </c>
      <c r="H49" s="12" t="s">
        <v>23</v>
      </c>
      <c r="I49" s="12" t="s">
        <v>23</v>
      </c>
      <c r="J49" s="13">
        <v>102.33</v>
      </c>
      <c r="K49" s="13">
        <v>1.6199999999999999E-2</v>
      </c>
      <c r="L49" s="14">
        <v>85807736</v>
      </c>
      <c r="M49" s="14">
        <f>K49/L49</f>
        <v>1.8879416653062609E-10</v>
      </c>
      <c r="N49" s="14">
        <v>204234656</v>
      </c>
      <c r="O49" s="14">
        <v>22903070</v>
      </c>
      <c r="P49" s="15">
        <v>6.0053000000000001</v>
      </c>
      <c r="Q49" s="15">
        <v>2.3999999999999998E-3</v>
      </c>
      <c r="R49" s="15">
        <v>0.93140000000000001</v>
      </c>
      <c r="S49" s="14">
        <v>12500000000</v>
      </c>
    </row>
    <row r="50" spans="1:19" ht="39.950000000000003" customHeight="1">
      <c r="A50" s="8">
        <v>49</v>
      </c>
      <c r="B50" s="16" t="s">
        <v>101</v>
      </c>
      <c r="C50" s="12">
        <v>37</v>
      </c>
      <c r="D50" s="12" t="s">
        <v>37</v>
      </c>
      <c r="E50" s="12" t="s">
        <v>26</v>
      </c>
      <c r="F50" s="12" t="s">
        <v>47</v>
      </c>
      <c r="G50" s="12" t="s">
        <v>55</v>
      </c>
      <c r="H50" s="12" t="s">
        <v>102</v>
      </c>
      <c r="I50" s="12" t="s">
        <v>23</v>
      </c>
      <c r="J50" s="13">
        <v>74.81</v>
      </c>
      <c r="K50" s="13">
        <v>4.8099999999999997E-2</v>
      </c>
      <c r="L50" s="14">
        <v>154000000</v>
      </c>
      <c r="M50" s="14">
        <f>K50/L50</f>
        <v>3.123376623376623E-10</v>
      </c>
      <c r="N50" s="14">
        <v>334019456</v>
      </c>
      <c r="O50" s="14">
        <v>21949438</v>
      </c>
      <c r="P50" s="14">
        <v>3.3128000000000002</v>
      </c>
      <c r="Q50" s="14">
        <v>6.4999999999999997E-3</v>
      </c>
      <c r="R50" s="14">
        <v>0.1406</v>
      </c>
      <c r="S50" s="14">
        <v>1550000000</v>
      </c>
    </row>
    <row r="51" spans="1:19" ht="39.950000000000003" customHeight="1">
      <c r="A51" s="8">
        <v>50</v>
      </c>
      <c r="B51" s="16" t="s">
        <v>103</v>
      </c>
      <c r="C51" s="12">
        <v>56</v>
      </c>
      <c r="D51" s="12" t="s">
        <v>37</v>
      </c>
      <c r="E51" s="12" t="s">
        <v>26</v>
      </c>
      <c r="F51" s="12" t="s">
        <v>30</v>
      </c>
      <c r="G51" s="12" t="s">
        <v>55</v>
      </c>
      <c r="H51" s="12" t="s">
        <v>104</v>
      </c>
      <c r="I51" s="12" t="s">
        <v>23</v>
      </c>
      <c r="J51" s="13">
        <v>177.06</v>
      </c>
      <c r="K51" s="13">
        <v>4.2599999999999999E-2</v>
      </c>
      <c r="L51" s="14">
        <v>54408644</v>
      </c>
      <c r="M51" s="14">
        <f>K51/L51</f>
        <v>7.8296382464521627E-10</v>
      </c>
      <c r="N51" s="14">
        <v>279748384</v>
      </c>
      <c r="O51" s="14">
        <v>3472395</v>
      </c>
      <c r="P51" s="14">
        <v>13.8452</v>
      </c>
      <c r="Q51" s="14">
        <v>3.1899999999999998E-2</v>
      </c>
      <c r="R51" s="14">
        <v>1.6202000000000001</v>
      </c>
      <c r="S51" s="14">
        <v>4380000000</v>
      </c>
    </row>
    <row r="52" spans="1:19" ht="39.950000000000003" customHeight="1">
      <c r="A52" s="8">
        <v>51</v>
      </c>
      <c r="B52" s="16" t="s">
        <v>105</v>
      </c>
      <c r="C52" s="12">
        <v>37</v>
      </c>
      <c r="D52" s="12" t="s">
        <v>106</v>
      </c>
      <c r="E52" s="12" t="s">
        <v>26</v>
      </c>
      <c r="F52" s="12" t="s">
        <v>50</v>
      </c>
      <c r="G52" s="12" t="s">
        <v>35</v>
      </c>
      <c r="H52" s="12" t="s">
        <v>23</v>
      </c>
      <c r="I52" s="12" t="s">
        <v>23</v>
      </c>
      <c r="J52" s="13">
        <v>97.3</v>
      </c>
      <c r="K52" s="13">
        <v>9.01E-2</v>
      </c>
      <c r="L52" s="14">
        <v>167000000</v>
      </c>
      <c r="M52" s="14">
        <f>K52/L52</f>
        <v>5.3952095808383234E-10</v>
      </c>
      <c r="N52" s="14">
        <v>37759088</v>
      </c>
      <c r="O52" s="14">
        <v>38040112</v>
      </c>
      <c r="P52" s="14">
        <v>4.6833999999999998</v>
      </c>
      <c r="Q52" s="14">
        <v>3.7000000000000002E-3</v>
      </c>
      <c r="R52" s="14">
        <v>1.1169</v>
      </c>
      <c r="S52" s="14">
        <v>338000000</v>
      </c>
    </row>
    <row r="53" spans="1:19" ht="39.950000000000003" customHeight="1">
      <c r="A53" s="8">
        <v>52</v>
      </c>
      <c r="B53" s="16" t="s">
        <v>107</v>
      </c>
      <c r="C53" s="12">
        <v>29</v>
      </c>
      <c r="D53" s="12"/>
      <c r="E53" s="12" t="s">
        <v>26</v>
      </c>
      <c r="F53" s="12" t="s">
        <v>50</v>
      </c>
      <c r="G53" s="12" t="s">
        <v>22</v>
      </c>
      <c r="H53" s="12" t="s">
        <v>23</v>
      </c>
      <c r="I53" s="12" t="s">
        <v>23</v>
      </c>
      <c r="J53" s="13">
        <v>117.1</v>
      </c>
      <c r="K53" s="13">
        <v>4.19E-2</v>
      </c>
      <c r="L53" s="14">
        <v>13484502</v>
      </c>
      <c r="M53" s="14">
        <f>K53/L53</f>
        <v>3.1072708506402386E-9</v>
      </c>
      <c r="N53" s="14">
        <v>87367624</v>
      </c>
      <c r="O53" s="14">
        <v>10508443</v>
      </c>
      <c r="P53" s="15">
        <v>8.6029999999999998</v>
      </c>
      <c r="Q53" s="15">
        <v>6.4199999999999993E-2</v>
      </c>
      <c r="R53" s="15">
        <v>0.27389999999999998</v>
      </c>
      <c r="S53" s="14">
        <v>2990000000</v>
      </c>
    </row>
    <row r="54" spans="1:19" ht="39.950000000000003" customHeight="1">
      <c r="A54" s="8">
        <v>53</v>
      </c>
      <c r="B54" s="16" t="s">
        <v>108</v>
      </c>
      <c r="C54" s="12">
        <v>41</v>
      </c>
      <c r="D54" s="12" t="s">
        <v>47</v>
      </c>
      <c r="E54" s="12" t="s">
        <v>26</v>
      </c>
      <c r="F54" s="12" t="s">
        <v>21</v>
      </c>
      <c r="G54" s="12" t="s">
        <v>22</v>
      </c>
      <c r="H54" s="12" t="s">
        <v>23</v>
      </c>
      <c r="I54" s="12" t="s">
        <v>23</v>
      </c>
      <c r="J54" s="13">
        <v>100.36</v>
      </c>
      <c r="K54" s="13">
        <v>2.47E-2</v>
      </c>
      <c r="L54" s="14">
        <v>28049770</v>
      </c>
      <c r="M54" s="14">
        <f>K54/L54</f>
        <v>8.8057763040481254E-10</v>
      </c>
      <c r="N54" s="14">
        <v>68437488</v>
      </c>
      <c r="O54" s="14">
        <v>12037178</v>
      </c>
      <c r="P54" s="15">
        <v>8.7129999999999992</v>
      </c>
      <c r="Q54" s="15">
        <v>1.95E-2</v>
      </c>
      <c r="R54" s="15">
        <v>0.78879999999999995</v>
      </c>
      <c r="S54" s="14">
        <v>685000000</v>
      </c>
    </row>
    <row r="55" spans="1:19" ht="39.950000000000003" customHeight="1">
      <c r="A55" s="8">
        <v>54</v>
      </c>
      <c r="B55" s="16" t="s">
        <v>109</v>
      </c>
      <c r="C55" s="12">
        <v>43</v>
      </c>
      <c r="D55" s="12"/>
      <c r="E55" s="12" t="s">
        <v>26</v>
      </c>
      <c r="F55" s="12" t="s">
        <v>21</v>
      </c>
      <c r="G55" s="13" t="s">
        <v>22</v>
      </c>
      <c r="H55" s="12" t="s">
        <v>23</v>
      </c>
      <c r="I55" s="12" t="s">
        <v>23</v>
      </c>
      <c r="J55" s="13">
        <v>75.72</v>
      </c>
      <c r="K55" s="13">
        <v>8.3299999999999999E-2</v>
      </c>
      <c r="L55" s="14">
        <v>58101316</v>
      </c>
      <c r="M55" s="14">
        <f>K55/L55</f>
        <v>1.4337024655345157E-9</v>
      </c>
      <c r="N55" s="14">
        <v>73491264</v>
      </c>
      <c r="O55" s="14">
        <v>21132384</v>
      </c>
      <c r="P55" s="15">
        <v>7.8681000000000001</v>
      </c>
      <c r="Q55" s="15">
        <v>5.1999999999999998E-3</v>
      </c>
      <c r="R55" s="15">
        <v>5.7700000000000001E-2</v>
      </c>
      <c r="S55" s="14">
        <v>815000000</v>
      </c>
    </row>
    <row r="56" spans="1:19" ht="39.950000000000003" customHeight="1">
      <c r="A56" s="8">
        <v>55</v>
      </c>
      <c r="B56" s="16" t="s">
        <v>110</v>
      </c>
      <c r="C56" s="12">
        <v>25</v>
      </c>
      <c r="D56" s="12"/>
      <c r="E56" s="12" t="s">
        <v>26</v>
      </c>
      <c r="F56" s="12" t="s">
        <v>30</v>
      </c>
      <c r="G56" s="12" t="s">
        <v>35</v>
      </c>
      <c r="H56" s="12" t="s">
        <v>78</v>
      </c>
      <c r="I56" s="12" t="s">
        <v>23</v>
      </c>
      <c r="J56" s="13">
        <v>196.16</v>
      </c>
      <c r="K56" s="13">
        <v>0.1174</v>
      </c>
      <c r="L56" s="14">
        <v>12008453</v>
      </c>
      <c r="M56" s="14">
        <f>K56/L56</f>
        <v>9.7764466413783695E-9</v>
      </c>
      <c r="N56" s="14">
        <v>35947264</v>
      </c>
      <c r="O56" s="14">
        <v>5852387</v>
      </c>
      <c r="P56" s="14">
        <v>24.810500000000001</v>
      </c>
      <c r="Q56" s="14">
        <v>0.16650000000000001</v>
      </c>
      <c r="R56" s="14">
        <v>1.3885000000000001</v>
      </c>
      <c r="S56" s="14">
        <v>122000000</v>
      </c>
    </row>
    <row r="57" spans="1:19" ht="39.950000000000003" customHeight="1">
      <c r="A57" s="8">
        <v>56</v>
      </c>
      <c r="B57" s="16" t="s">
        <v>111</v>
      </c>
      <c r="C57" s="12">
        <v>32</v>
      </c>
      <c r="D57" s="12"/>
      <c r="E57" s="12" t="s">
        <v>26</v>
      </c>
      <c r="F57" s="12" t="s">
        <v>21</v>
      </c>
      <c r="G57" s="12" t="s">
        <v>22</v>
      </c>
      <c r="H57" s="12" t="s">
        <v>23</v>
      </c>
      <c r="I57" s="12" t="s">
        <v>23</v>
      </c>
      <c r="J57" s="13">
        <v>45.85</v>
      </c>
      <c r="K57" s="13">
        <v>6.4000000000000003E-3</v>
      </c>
      <c r="L57" s="14">
        <v>5523464</v>
      </c>
      <c r="M57" s="14">
        <f>K57/L57</f>
        <v>1.1586931679105721E-9</v>
      </c>
      <c r="N57" s="14">
        <v>12044965</v>
      </c>
      <c r="O57" s="14">
        <v>3215387</v>
      </c>
      <c r="P57" s="15">
        <v>5.0271999999999997</v>
      </c>
      <c r="Q57" s="15">
        <v>2.41E-2</v>
      </c>
      <c r="R57" s="15">
        <v>0.13400000000000001</v>
      </c>
      <c r="S57" s="14">
        <v>1150000000</v>
      </c>
    </row>
    <row r="58" spans="1:19" ht="39.950000000000003" customHeight="1">
      <c r="A58" s="8">
        <v>57</v>
      </c>
      <c r="B58" s="16" t="s">
        <v>112</v>
      </c>
      <c r="C58" s="12">
        <v>35</v>
      </c>
      <c r="D58" s="12" t="s">
        <v>106</v>
      </c>
      <c r="E58" s="12" t="s">
        <v>26</v>
      </c>
      <c r="F58" s="12" t="s">
        <v>50</v>
      </c>
      <c r="G58" s="12" t="s">
        <v>35</v>
      </c>
      <c r="H58" s="12" t="s">
        <v>23</v>
      </c>
      <c r="I58" s="12" t="s">
        <v>23</v>
      </c>
      <c r="J58" s="13">
        <v>88.15</v>
      </c>
      <c r="K58" s="13">
        <v>3.8999999999999998E-3</v>
      </c>
      <c r="L58" s="14">
        <v>16472935</v>
      </c>
      <c r="M58" s="14">
        <f>K58/L58</f>
        <v>2.3675198135608498E-10</v>
      </c>
      <c r="N58" s="14">
        <v>29796556</v>
      </c>
      <c r="O58" s="14">
        <v>19293730</v>
      </c>
      <c r="P58" s="14">
        <v>22.553100000000001</v>
      </c>
      <c r="Q58" s="14">
        <v>6.1999999999999998E-3</v>
      </c>
      <c r="R58" s="14">
        <v>1.6151</v>
      </c>
      <c r="S58" s="14">
        <v>553000000</v>
      </c>
    </row>
    <row r="59" spans="1:19" ht="39.950000000000003" customHeight="1">
      <c r="A59" s="8">
        <v>58</v>
      </c>
      <c r="B59" s="16" t="s">
        <v>113</v>
      </c>
      <c r="C59" s="12">
        <v>78</v>
      </c>
      <c r="D59" s="12"/>
      <c r="E59" s="12" t="s">
        <v>26</v>
      </c>
      <c r="F59" s="12" t="s">
        <v>21</v>
      </c>
      <c r="G59" s="12" t="s">
        <v>27</v>
      </c>
      <c r="H59" s="12" t="s">
        <v>23</v>
      </c>
      <c r="I59" s="12" t="s">
        <v>23</v>
      </c>
      <c r="J59" s="13">
        <v>62.15</v>
      </c>
      <c r="K59" s="13">
        <v>1.1299999999999999E-2</v>
      </c>
      <c r="L59" s="14">
        <v>8253230</v>
      </c>
      <c r="M59" s="14">
        <f>K59/L59</f>
        <v>1.3691609224509676E-9</v>
      </c>
      <c r="N59" s="14">
        <v>23719052</v>
      </c>
      <c r="O59" s="14">
        <v>1532187</v>
      </c>
      <c r="P59" s="14">
        <v>16.533999999999999</v>
      </c>
      <c r="Q59" s="14">
        <v>4.0399999999999998E-2</v>
      </c>
      <c r="R59" s="14">
        <v>0.78180000000000005</v>
      </c>
      <c r="S59" s="14">
        <v>34638264</v>
      </c>
    </row>
    <row r="60" spans="1:19" ht="39.950000000000003" customHeight="1">
      <c r="A60" s="8">
        <v>59</v>
      </c>
      <c r="B60" s="16" t="s">
        <v>114</v>
      </c>
      <c r="C60" s="12">
        <v>33</v>
      </c>
      <c r="D60" s="12" t="s">
        <v>34</v>
      </c>
      <c r="E60" s="12" t="s">
        <v>26</v>
      </c>
      <c r="F60" s="12" t="s">
        <v>21</v>
      </c>
      <c r="G60" s="12" t="s">
        <v>22</v>
      </c>
      <c r="H60" s="12" t="s">
        <v>23</v>
      </c>
      <c r="I60" s="12" t="s">
        <v>23</v>
      </c>
      <c r="J60" s="13">
        <v>134.13999999999999</v>
      </c>
      <c r="K60" s="13">
        <v>3.7000000000000002E-3</v>
      </c>
      <c r="L60" s="14">
        <v>33890072</v>
      </c>
      <c r="M60" s="14">
        <f>K60/L60</f>
        <v>1.0917651635558638E-10</v>
      </c>
      <c r="N60" s="14">
        <v>96404576</v>
      </c>
      <c r="O60" s="14">
        <v>13714417</v>
      </c>
      <c r="P60" s="15">
        <v>16.610600000000002</v>
      </c>
      <c r="Q60" s="15">
        <v>1.78E-2</v>
      </c>
      <c r="R60" s="15">
        <v>0.37959999999999999</v>
      </c>
      <c r="S60" s="14">
        <v>107000000000</v>
      </c>
    </row>
    <row r="61" spans="1:19" ht="39.950000000000003" customHeight="1">
      <c r="A61" s="8">
        <v>60</v>
      </c>
      <c r="B61" s="16" t="s">
        <v>115</v>
      </c>
      <c r="C61" s="12">
        <v>59</v>
      </c>
      <c r="D61" s="12"/>
      <c r="E61" s="12" t="s">
        <v>66</v>
      </c>
      <c r="F61" s="12" t="s">
        <v>21</v>
      </c>
      <c r="G61" s="12" t="s">
        <v>22</v>
      </c>
      <c r="H61" s="12" t="s">
        <v>23</v>
      </c>
      <c r="I61" s="12" t="s">
        <v>23</v>
      </c>
      <c r="J61" s="13">
        <v>118.88</v>
      </c>
      <c r="K61" s="13">
        <v>2.2200000000000001E-2</v>
      </c>
      <c r="L61" s="14">
        <v>14483394</v>
      </c>
      <c r="M61" s="14">
        <f>K61/L61</f>
        <v>1.532789897174654E-9</v>
      </c>
      <c r="N61" s="14">
        <v>71883584</v>
      </c>
      <c r="O61" s="14">
        <v>4540896</v>
      </c>
      <c r="P61" s="15">
        <v>11.293100000000001</v>
      </c>
      <c r="Q61" s="15">
        <v>6.1100000000000002E-2</v>
      </c>
      <c r="R61" s="15">
        <v>0.60270000000000001</v>
      </c>
      <c r="S61" s="14">
        <v>15100000000</v>
      </c>
    </row>
    <row r="62" spans="1:19" ht="39.950000000000003" customHeight="1">
      <c r="A62" s="8">
        <v>61</v>
      </c>
      <c r="B62" s="16" t="s">
        <v>116</v>
      </c>
      <c r="C62" s="12">
        <v>52</v>
      </c>
      <c r="D62" s="12"/>
      <c r="E62" s="12" t="s">
        <v>26</v>
      </c>
      <c r="F62" s="12" t="s">
        <v>21</v>
      </c>
      <c r="G62" s="12" t="s">
        <v>117</v>
      </c>
      <c r="H62" s="12" t="s">
        <v>23</v>
      </c>
      <c r="I62" s="12" t="s">
        <v>23</v>
      </c>
      <c r="J62" s="13">
        <v>102.86</v>
      </c>
      <c r="K62" s="13">
        <v>1.35E-2</v>
      </c>
      <c r="L62" s="14">
        <v>32553744</v>
      </c>
      <c r="M62" s="14">
        <f>K62/L62</f>
        <v>4.1469884385648546E-10</v>
      </c>
      <c r="N62" s="14">
        <v>107621200</v>
      </c>
      <c r="O62" s="14">
        <v>11530028</v>
      </c>
      <c r="P62" s="14">
        <v>13.3461</v>
      </c>
      <c r="Q62" s="14">
        <v>9.5600000000000004E-2</v>
      </c>
      <c r="R62" s="14">
        <v>0.64329999999999998</v>
      </c>
      <c r="S62" s="14">
        <v>1140000000</v>
      </c>
    </row>
    <row r="63" spans="1:19" ht="39.950000000000003" customHeight="1">
      <c r="A63" s="8">
        <v>62</v>
      </c>
      <c r="B63" s="16" t="s">
        <v>118</v>
      </c>
      <c r="C63" s="12">
        <v>64</v>
      </c>
      <c r="D63" s="12" t="s">
        <v>72</v>
      </c>
      <c r="E63" s="12" t="s">
        <v>26</v>
      </c>
      <c r="F63" s="12" t="s">
        <v>21</v>
      </c>
      <c r="G63" s="12" t="s">
        <v>22</v>
      </c>
      <c r="H63" s="12" t="s">
        <v>23</v>
      </c>
      <c r="I63" s="12" t="s">
        <v>23</v>
      </c>
      <c r="J63" s="13">
        <v>61.01</v>
      </c>
      <c r="K63" s="13">
        <v>2.5999999999999999E-2</v>
      </c>
      <c r="L63" s="14">
        <v>3619619</v>
      </c>
      <c r="M63" s="14">
        <f>K63/L63</f>
        <v>7.1830764508640275E-9</v>
      </c>
      <c r="N63" s="14">
        <v>343997</v>
      </c>
      <c r="O63" s="14">
        <v>1120169</v>
      </c>
      <c r="P63" s="15">
        <v>1.0011000000000001</v>
      </c>
      <c r="Q63" s="15">
        <v>3.4500000000000003E-2</v>
      </c>
      <c r="R63" s="15">
        <v>0.13739999999999999</v>
      </c>
      <c r="S63" s="14">
        <v>1120000000</v>
      </c>
    </row>
    <row r="64" spans="1:19" ht="39.950000000000003" customHeight="1">
      <c r="A64" s="8">
        <v>63</v>
      </c>
      <c r="B64" s="16" t="s">
        <v>119</v>
      </c>
      <c r="C64" s="12">
        <v>34</v>
      </c>
      <c r="D64" s="12" t="s">
        <v>37</v>
      </c>
      <c r="E64" s="12" t="s">
        <v>26</v>
      </c>
      <c r="F64" s="12" t="s">
        <v>21</v>
      </c>
      <c r="G64" s="12" t="s">
        <v>22</v>
      </c>
      <c r="H64" s="12" t="s">
        <v>23</v>
      </c>
      <c r="I64" s="12" t="s">
        <v>23</v>
      </c>
      <c r="J64" s="13">
        <v>78.040000000000006</v>
      </c>
      <c r="K64" s="13">
        <v>3.5000000000000003E-2</v>
      </c>
      <c r="L64" s="14">
        <v>14397876</v>
      </c>
      <c r="M64" s="14">
        <f>K64/L64</f>
        <v>2.4309141153875755E-9</v>
      </c>
      <c r="N64" s="14">
        <v>64137956</v>
      </c>
      <c r="O64" s="14">
        <v>5385390</v>
      </c>
      <c r="P64" s="15">
        <v>15.751799999999999</v>
      </c>
      <c r="Q64" s="15">
        <v>7.8799999999999995E-2</v>
      </c>
      <c r="R64" s="15">
        <v>1.0584</v>
      </c>
      <c r="S64" s="14">
        <v>653000000</v>
      </c>
    </row>
    <row r="65" spans="1:99" ht="39.950000000000003" customHeight="1">
      <c r="A65" s="8">
        <v>64</v>
      </c>
      <c r="B65" s="16" t="s">
        <v>120</v>
      </c>
      <c r="C65" s="12">
        <v>56</v>
      </c>
      <c r="D65" s="12"/>
      <c r="E65" s="12" t="s">
        <v>26</v>
      </c>
      <c r="F65" s="12" t="s">
        <v>57</v>
      </c>
      <c r="G65" s="12" t="s">
        <v>35</v>
      </c>
      <c r="H65" s="12" t="s">
        <v>104</v>
      </c>
      <c r="I65" s="12" t="s">
        <v>23</v>
      </c>
      <c r="J65" s="13">
        <v>80.16</v>
      </c>
      <c r="K65" s="13">
        <v>4.7699999999999999E-2</v>
      </c>
      <c r="L65" s="14">
        <v>34478380</v>
      </c>
      <c r="M65" s="14">
        <f>K65/L65</f>
        <v>1.3834756737410517E-9</v>
      </c>
      <c r="N65" s="14">
        <v>42707248</v>
      </c>
      <c r="O65" s="14">
        <v>20530040</v>
      </c>
      <c r="P65" s="14">
        <v>34.200400000000002</v>
      </c>
      <c r="Q65" s="14">
        <v>8.4000000000000005E-2</v>
      </c>
      <c r="R65" s="14">
        <v>4.5865</v>
      </c>
      <c r="S65" s="14">
        <v>4190000000</v>
      </c>
    </row>
    <row r="66" spans="1:99" ht="39.950000000000003" customHeight="1">
      <c r="A66" s="8">
        <v>65</v>
      </c>
      <c r="B66" s="16" t="s">
        <v>121</v>
      </c>
      <c r="C66" s="12">
        <v>33</v>
      </c>
      <c r="D66" s="12"/>
      <c r="E66" s="12" t="s">
        <v>26</v>
      </c>
      <c r="F66" s="12" t="s">
        <v>50</v>
      </c>
      <c r="G66" s="12" t="s">
        <v>35</v>
      </c>
      <c r="H66" s="12" t="s">
        <v>23</v>
      </c>
      <c r="I66" s="12" t="s">
        <v>23</v>
      </c>
      <c r="J66" s="13">
        <v>35.799999999999997</v>
      </c>
      <c r="K66" s="13">
        <v>3.2000000000000002E-3</v>
      </c>
      <c r="L66" s="14">
        <v>11703438</v>
      </c>
      <c r="M66" s="14">
        <f>K66/L66</f>
        <v>2.7342392893438665E-10</v>
      </c>
      <c r="N66" s="14">
        <v>33702132</v>
      </c>
      <c r="O66" s="14">
        <v>10191650</v>
      </c>
      <c r="P66" s="14">
        <v>4.1212999999999997</v>
      </c>
      <c r="Q66" s="14">
        <v>1.0500000000000001E-2</v>
      </c>
      <c r="R66" s="14">
        <v>9.1999999999999998E-2</v>
      </c>
      <c r="S66" s="14">
        <v>367000000</v>
      </c>
    </row>
    <row r="67" spans="1:99" ht="39.950000000000003" customHeight="1">
      <c r="A67" s="8">
        <v>66</v>
      </c>
      <c r="B67" s="16" t="s">
        <v>122</v>
      </c>
      <c r="C67" s="12">
        <v>44</v>
      </c>
      <c r="D67" s="12"/>
      <c r="E67" s="12" t="s">
        <v>26</v>
      </c>
      <c r="F67" s="12" t="s">
        <v>57</v>
      </c>
      <c r="G67" s="12" t="s">
        <v>22</v>
      </c>
      <c r="H67" s="12" t="s">
        <v>23</v>
      </c>
      <c r="I67" s="12" t="s">
        <v>23</v>
      </c>
      <c r="J67" s="13">
        <v>48.14</v>
      </c>
      <c r="K67" s="13">
        <v>1.2999999999999999E-2</v>
      </c>
      <c r="L67" s="14">
        <v>30755418</v>
      </c>
      <c r="M67" s="14">
        <f>K67/L67</f>
        <v>4.2268975176991576E-10</v>
      </c>
      <c r="N67" s="14">
        <v>71940472</v>
      </c>
      <c r="O67" s="14">
        <v>12699024</v>
      </c>
      <c r="P67" s="15">
        <v>7.2900999999999998</v>
      </c>
      <c r="Q67" s="15">
        <v>1.4500000000000001E-2</v>
      </c>
      <c r="R67" s="15">
        <v>0.21890000000000001</v>
      </c>
      <c r="S67" s="14">
        <v>20800000000</v>
      </c>
    </row>
    <row r="68" spans="1:99" ht="39.950000000000003" customHeight="1">
      <c r="A68" s="8">
        <v>67</v>
      </c>
      <c r="B68" s="16" t="s">
        <v>123</v>
      </c>
      <c r="C68" s="12">
        <v>46</v>
      </c>
      <c r="D68" s="12"/>
      <c r="E68" s="12" t="s">
        <v>26</v>
      </c>
      <c r="F68" s="12" t="s">
        <v>30</v>
      </c>
      <c r="G68" s="12" t="s">
        <v>35</v>
      </c>
      <c r="H68" s="12" t="s">
        <v>23</v>
      </c>
      <c r="I68" s="12" t="s">
        <v>23</v>
      </c>
      <c r="J68" s="13">
        <v>83.39</v>
      </c>
      <c r="K68" s="13">
        <v>5.3E-3</v>
      </c>
      <c r="L68" s="14">
        <v>31151688</v>
      </c>
      <c r="M68" s="14">
        <f>K68/L68</f>
        <v>1.7013524275153244E-10</v>
      </c>
      <c r="N68" s="14">
        <v>86969976</v>
      </c>
      <c r="O68" s="14">
        <v>14799497</v>
      </c>
      <c r="P68" s="14">
        <v>49.122900000000001</v>
      </c>
      <c r="Q68" s="14">
        <v>5.8799999999999998E-2</v>
      </c>
      <c r="R68" s="14">
        <v>3.3472</v>
      </c>
      <c r="S68" s="14">
        <v>4290000000</v>
      </c>
    </row>
    <row r="69" spans="1:99" ht="39.950000000000003" customHeight="1">
      <c r="A69" s="8">
        <v>68</v>
      </c>
      <c r="B69" s="16" t="s">
        <v>124</v>
      </c>
      <c r="C69" s="12">
        <v>31</v>
      </c>
      <c r="D69" s="12" t="s">
        <v>34</v>
      </c>
      <c r="E69" s="12" t="s">
        <v>26</v>
      </c>
      <c r="F69" s="12" t="s">
        <v>50</v>
      </c>
      <c r="G69" s="12" t="s">
        <v>22</v>
      </c>
      <c r="H69" s="12" t="s">
        <v>23</v>
      </c>
      <c r="I69" s="12" t="s">
        <v>23</v>
      </c>
      <c r="J69" s="13">
        <v>95.58</v>
      </c>
      <c r="K69" s="13">
        <v>1.2699999999999999E-2</v>
      </c>
      <c r="L69" s="14">
        <v>4847423</v>
      </c>
      <c r="M69" s="14">
        <f>K69/L69</f>
        <v>2.6199487851586294E-9</v>
      </c>
      <c r="N69" s="14">
        <v>9454324</v>
      </c>
      <c r="O69" s="14">
        <v>3602731</v>
      </c>
      <c r="P69" s="15">
        <v>7.9405999999999999</v>
      </c>
      <c r="Q69" s="15">
        <v>1.9599999999999999E-2</v>
      </c>
      <c r="R69" s="15">
        <v>0.67730000000000001</v>
      </c>
      <c r="S69" s="14">
        <v>553000000</v>
      </c>
    </row>
    <row r="70" spans="1:99" ht="39.950000000000003" customHeight="1">
      <c r="A70" s="8">
        <v>69</v>
      </c>
      <c r="B70" s="16" t="s">
        <v>125</v>
      </c>
      <c r="C70" s="12">
        <v>73</v>
      </c>
      <c r="D70" s="12" t="s">
        <v>25</v>
      </c>
      <c r="E70" s="12" t="s">
        <v>26</v>
      </c>
      <c r="F70" s="12" t="s">
        <v>21</v>
      </c>
      <c r="G70" s="12" t="s">
        <v>35</v>
      </c>
      <c r="H70" s="12" t="s">
        <v>23</v>
      </c>
      <c r="I70" s="12" t="s">
        <v>23</v>
      </c>
      <c r="J70" s="13">
        <v>99.1</v>
      </c>
      <c r="K70" s="13">
        <v>1.67E-2</v>
      </c>
      <c r="L70" s="14">
        <v>6823277</v>
      </c>
      <c r="M70" s="14">
        <f>K70/L70</f>
        <v>2.4475043296644704E-9</v>
      </c>
      <c r="N70" s="14">
        <v>18289014</v>
      </c>
      <c r="O70" s="14">
        <v>842141</v>
      </c>
      <c r="P70" s="14">
        <v>4.7816000000000001</v>
      </c>
      <c r="Q70" s="14">
        <v>3.27E-2</v>
      </c>
      <c r="R70" s="14">
        <v>0.11409999999999999</v>
      </c>
      <c r="S70" s="14">
        <v>824000000</v>
      </c>
    </row>
    <row r="71" spans="1:99" ht="39.950000000000003" customHeight="1">
      <c r="A71" s="8">
        <v>70</v>
      </c>
      <c r="B71" s="16" t="s">
        <v>126</v>
      </c>
      <c r="C71" s="12">
        <v>69</v>
      </c>
      <c r="D71" s="12" t="s">
        <v>37</v>
      </c>
      <c r="E71" s="12" t="s">
        <v>26</v>
      </c>
      <c r="F71" s="12" t="s">
        <v>21</v>
      </c>
      <c r="G71" s="12" t="s">
        <v>35</v>
      </c>
      <c r="H71" s="12" t="s">
        <v>23</v>
      </c>
      <c r="I71" s="12" t="s">
        <v>23</v>
      </c>
      <c r="J71" s="13">
        <v>30.34</v>
      </c>
      <c r="K71" s="13">
        <v>2.58E-2</v>
      </c>
      <c r="L71" s="14">
        <v>2559378</v>
      </c>
      <c r="M71" s="14">
        <f>K71/L71</f>
        <v>1.0080574264528334E-8</v>
      </c>
      <c r="N71" s="14">
        <v>8964472</v>
      </c>
      <c r="O71" s="14">
        <v>179892</v>
      </c>
      <c r="P71" s="14">
        <v>7.7392000000000003</v>
      </c>
      <c r="Q71" s="14">
        <v>3.95E-2</v>
      </c>
      <c r="R71" s="14">
        <v>0.30430000000000001</v>
      </c>
      <c r="S71" s="14">
        <v>3060000000</v>
      </c>
    </row>
    <row r="72" spans="1:99" ht="39.950000000000003" customHeight="1">
      <c r="A72" s="8">
        <v>71</v>
      </c>
      <c r="B72" s="16" t="s">
        <v>127</v>
      </c>
      <c r="C72" s="12">
        <v>55</v>
      </c>
      <c r="D72" s="12"/>
      <c r="E72" s="12" t="s">
        <v>128</v>
      </c>
      <c r="F72" s="12" t="s">
        <v>57</v>
      </c>
      <c r="G72" s="13" t="s">
        <v>35</v>
      </c>
      <c r="H72" s="12" t="s">
        <v>129</v>
      </c>
      <c r="I72" s="12" t="s">
        <v>23</v>
      </c>
      <c r="J72" s="13">
        <v>40.729999999999997</v>
      </c>
      <c r="K72" s="13">
        <v>4.4999999999999998E-2</v>
      </c>
      <c r="L72" s="14">
        <v>41651952</v>
      </c>
      <c r="M72" s="14">
        <f>K72/L72</f>
        <v>1.080381538901226E-9</v>
      </c>
      <c r="N72" s="14">
        <v>129502112</v>
      </c>
      <c r="O72" s="14">
        <v>10585765</v>
      </c>
      <c r="P72" s="14">
        <v>2.0325000000000002</v>
      </c>
      <c r="Q72" s="14">
        <v>8.8999999999999999E-3</v>
      </c>
      <c r="R72" s="14">
        <v>7.8399999999999997E-2</v>
      </c>
      <c r="S72" s="14">
        <v>1950000000</v>
      </c>
    </row>
    <row r="73" spans="1:99" s="3" customFormat="1" ht="39.950000000000003" customHeight="1">
      <c r="A73" s="8">
        <v>72</v>
      </c>
      <c r="B73" s="16" t="s">
        <v>130</v>
      </c>
      <c r="C73" s="12">
        <v>52</v>
      </c>
      <c r="D73" s="12" t="s">
        <v>131</v>
      </c>
      <c r="E73" s="12" t="s">
        <v>26</v>
      </c>
      <c r="F73" s="12" t="s">
        <v>21</v>
      </c>
      <c r="G73" s="12" t="s">
        <v>22</v>
      </c>
      <c r="H73" s="12" t="s">
        <v>23</v>
      </c>
      <c r="I73" s="12" t="s">
        <v>23</v>
      </c>
      <c r="J73" s="13">
        <v>66.19</v>
      </c>
      <c r="K73" s="13">
        <v>1.0999999999999999E-2</v>
      </c>
      <c r="L73" s="14">
        <v>109000000</v>
      </c>
      <c r="M73" s="14">
        <f>K73/L73</f>
        <v>1.0091743119266055E-10</v>
      </c>
      <c r="N73" s="14">
        <v>547198144</v>
      </c>
      <c r="O73" s="14">
        <v>19330112</v>
      </c>
      <c r="P73" s="15">
        <v>13.200200000000001</v>
      </c>
      <c r="Q73" s="15">
        <v>2.5399999999999999E-2</v>
      </c>
      <c r="R73" s="15">
        <v>0.2757</v>
      </c>
      <c r="S73" s="14">
        <v>34600000000</v>
      </c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2"/>
      <c r="AU73" s="2"/>
      <c r="AV73" s="2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2"/>
      <c r="BK73" s="2"/>
      <c r="BL73" s="2"/>
      <c r="BM73" s="2"/>
      <c r="BN73" s="2"/>
      <c r="BO73" s="2"/>
      <c r="BP73" s="2"/>
      <c r="BQ73" s="2"/>
      <c r="BR73" s="2"/>
      <c r="BS73" s="2"/>
      <c r="BT73" s="2"/>
      <c r="BU73" s="2"/>
      <c r="BV73" s="2"/>
      <c r="BW73" s="2"/>
      <c r="BX73" s="2"/>
      <c r="BY73" s="2"/>
      <c r="BZ73" s="2"/>
      <c r="CA73" s="2"/>
      <c r="CB73" s="2"/>
      <c r="CC73" s="2"/>
      <c r="CD73" s="2"/>
      <c r="CE73" s="2"/>
      <c r="CF73" s="2"/>
      <c r="CG73" s="2"/>
      <c r="CH73" s="2"/>
      <c r="CI73" s="2"/>
      <c r="CJ73" s="2"/>
      <c r="CK73" s="2"/>
      <c r="CL73" s="2"/>
      <c r="CM73" s="2"/>
      <c r="CN73" s="2"/>
      <c r="CO73" s="2"/>
      <c r="CP73" s="2"/>
      <c r="CQ73" s="2"/>
      <c r="CR73" s="2"/>
      <c r="CS73" s="2"/>
      <c r="CT73" s="2"/>
      <c r="CU73" s="2"/>
    </row>
    <row r="74" spans="1:99" ht="39.950000000000003" customHeight="1">
      <c r="A74" s="8">
        <v>73</v>
      </c>
      <c r="B74" s="16" t="s">
        <v>132</v>
      </c>
      <c r="C74" s="12">
        <v>52</v>
      </c>
      <c r="D74" s="12"/>
      <c r="E74" s="12" t="s">
        <v>133</v>
      </c>
      <c r="F74" s="12" t="s">
        <v>21</v>
      </c>
      <c r="G74" s="12" t="s">
        <v>22</v>
      </c>
      <c r="H74" s="12" t="s">
        <v>23</v>
      </c>
      <c r="I74" s="12" t="s">
        <v>23</v>
      </c>
      <c r="J74" s="13">
        <v>155.13999999999999</v>
      </c>
      <c r="K74" s="13">
        <v>7.9000000000000008E-3</v>
      </c>
      <c r="L74" s="14">
        <v>55123176</v>
      </c>
      <c r="M74" s="14">
        <f>K74/L74</f>
        <v>1.4331539967871228E-10</v>
      </c>
      <c r="N74" s="14">
        <v>394504928</v>
      </c>
      <c r="O74" s="14">
        <v>6396963</v>
      </c>
      <c r="P74" s="15">
        <v>7.1909000000000001</v>
      </c>
      <c r="Q74" s="15">
        <v>5.3999999999999999E-2</v>
      </c>
      <c r="R74" s="15">
        <v>5.1400000000000001E-2</v>
      </c>
      <c r="S74" s="14">
        <v>837000000</v>
      </c>
    </row>
    <row r="75" spans="1:99" s="3" customFormat="1" ht="39.950000000000003" customHeight="1">
      <c r="A75" s="8">
        <v>74</v>
      </c>
      <c r="B75" s="16" t="s">
        <v>134</v>
      </c>
      <c r="C75" s="12">
        <v>46</v>
      </c>
      <c r="D75" s="12"/>
      <c r="E75" s="12" t="s">
        <v>128</v>
      </c>
      <c r="F75" s="12" t="s">
        <v>57</v>
      </c>
      <c r="G75" s="13" t="s">
        <v>35</v>
      </c>
      <c r="H75" s="12" t="s">
        <v>23</v>
      </c>
      <c r="I75" s="12" t="s">
        <v>23</v>
      </c>
      <c r="J75" s="13">
        <v>46.71</v>
      </c>
      <c r="K75" s="13">
        <v>7.2300000000000003E-2</v>
      </c>
      <c r="L75" s="14">
        <v>164000000</v>
      </c>
      <c r="M75" s="14">
        <f>K75/L75</f>
        <v>4.4085365853658541E-10</v>
      </c>
      <c r="N75" s="14">
        <v>264948208</v>
      </c>
      <c r="O75" s="14">
        <v>65334336</v>
      </c>
      <c r="P75" s="14">
        <v>8.8265999999999991</v>
      </c>
      <c r="Q75" s="14">
        <v>1.32E-2</v>
      </c>
      <c r="R75" s="14">
        <v>5.9900000000000002E-2</v>
      </c>
      <c r="S75" s="14">
        <v>3090000000</v>
      </c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  <c r="AQ75" s="2"/>
      <c r="AR75" s="2"/>
      <c r="AS75" s="2"/>
      <c r="AT75" s="2"/>
      <c r="AU75" s="2"/>
      <c r="AV75" s="2"/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2"/>
      <c r="BH75" s="2"/>
      <c r="BI75" s="2"/>
      <c r="BJ75" s="2"/>
      <c r="BK75" s="2"/>
      <c r="BL75" s="2"/>
      <c r="BM75" s="2"/>
      <c r="BN75" s="2"/>
      <c r="BO75" s="2"/>
      <c r="BP75" s="2"/>
      <c r="BQ75" s="2"/>
      <c r="BR75" s="2"/>
      <c r="BS75" s="2"/>
      <c r="BT75" s="2"/>
      <c r="BU75" s="2"/>
      <c r="BV75" s="2"/>
      <c r="BW75" s="2"/>
      <c r="BX75" s="2"/>
      <c r="BY75" s="2"/>
      <c r="BZ75" s="2"/>
      <c r="CA75" s="2"/>
      <c r="CB75" s="2"/>
      <c r="CC75" s="2"/>
      <c r="CD75" s="2"/>
      <c r="CE75" s="2"/>
      <c r="CF75" s="2"/>
      <c r="CG75" s="2"/>
      <c r="CH75" s="2"/>
      <c r="CI75" s="2"/>
      <c r="CJ75" s="2"/>
      <c r="CK75" s="2"/>
      <c r="CL75" s="2"/>
      <c r="CM75" s="2"/>
      <c r="CN75" s="2"/>
      <c r="CO75" s="2"/>
      <c r="CP75" s="2"/>
      <c r="CQ75" s="2"/>
      <c r="CR75" s="2"/>
      <c r="CS75" s="2"/>
      <c r="CT75" s="2"/>
      <c r="CU75" s="2"/>
    </row>
    <row r="76" spans="1:99" ht="39.950000000000003" customHeight="1">
      <c r="A76" s="8">
        <v>75</v>
      </c>
      <c r="B76" s="16" t="s">
        <v>135</v>
      </c>
      <c r="C76" s="12">
        <v>58</v>
      </c>
      <c r="D76" s="12"/>
      <c r="E76" s="12" t="s">
        <v>26</v>
      </c>
      <c r="F76" s="12" t="s">
        <v>57</v>
      </c>
      <c r="G76" s="12" t="s">
        <v>22</v>
      </c>
      <c r="H76" s="12" t="s">
        <v>23</v>
      </c>
      <c r="I76" s="12" t="s">
        <v>23</v>
      </c>
      <c r="J76" s="13">
        <v>44.34</v>
      </c>
      <c r="K76" s="13">
        <v>1.5299999999999999E-2</v>
      </c>
      <c r="L76" s="14">
        <v>27647326</v>
      </c>
      <c r="M76" s="14">
        <f>K76/L76</f>
        <v>5.5339890736630364E-10</v>
      </c>
      <c r="N76" s="14">
        <v>122875312</v>
      </c>
      <c r="O76" s="14">
        <v>3366870</v>
      </c>
      <c r="P76" s="15">
        <v>4.5010000000000003</v>
      </c>
      <c r="Q76" s="15">
        <v>2.3900000000000001E-2</v>
      </c>
      <c r="R76" s="15">
        <v>5.4300000000000001E-2</v>
      </c>
      <c r="S76" s="14">
        <v>4800000000</v>
      </c>
    </row>
    <row r="77" spans="1:99" ht="39.950000000000003" customHeight="1">
      <c r="A77" s="8">
        <v>76</v>
      </c>
      <c r="B77" s="16" t="s">
        <v>136</v>
      </c>
      <c r="C77" s="12">
        <v>28</v>
      </c>
      <c r="D77" s="12"/>
      <c r="E77" s="12" t="s">
        <v>26</v>
      </c>
      <c r="F77" s="12" t="s">
        <v>21</v>
      </c>
      <c r="G77" s="12" t="s">
        <v>35</v>
      </c>
      <c r="H77" s="12" t="s">
        <v>23</v>
      </c>
      <c r="I77" s="12" t="s">
        <v>23</v>
      </c>
      <c r="J77" s="13">
        <v>52.3</v>
      </c>
      <c r="K77" s="13">
        <v>2.3E-3</v>
      </c>
      <c r="L77" s="14">
        <v>38156200</v>
      </c>
      <c r="M77" s="14">
        <f>K77/L77</f>
        <v>6.027853926753712E-11</v>
      </c>
      <c r="N77" s="14">
        <v>81178064</v>
      </c>
      <c r="O77" s="14">
        <v>14013656</v>
      </c>
      <c r="P77" s="14">
        <v>1.4637</v>
      </c>
      <c r="Q77" s="14">
        <v>1.7999999999999999E-2</v>
      </c>
      <c r="R77" s="14">
        <v>1.47E-2</v>
      </c>
      <c r="S77" s="14">
        <v>248000000</v>
      </c>
    </row>
    <row r="78" spans="1:99" ht="39.950000000000003" customHeight="1">
      <c r="A78" s="8">
        <v>77</v>
      </c>
      <c r="B78" s="16" t="s">
        <v>137</v>
      </c>
      <c r="C78" s="12">
        <v>56</v>
      </c>
      <c r="D78" s="12"/>
      <c r="E78" s="12" t="s">
        <v>66</v>
      </c>
      <c r="F78" s="12" t="s">
        <v>21</v>
      </c>
      <c r="G78" s="12" t="s">
        <v>22</v>
      </c>
      <c r="H78" s="12" t="s">
        <v>23</v>
      </c>
      <c r="I78" s="12" t="s">
        <v>23</v>
      </c>
      <c r="J78" s="13">
        <v>85.53</v>
      </c>
      <c r="K78" s="13">
        <v>6.7900000000000002E-2</v>
      </c>
      <c r="L78" s="14">
        <v>196000000</v>
      </c>
      <c r="M78" s="14">
        <f>K78/L78</f>
        <v>3.4642857142857142E-10</v>
      </c>
      <c r="N78" s="14">
        <v>148491200</v>
      </c>
      <c r="O78" s="14">
        <v>50231784</v>
      </c>
      <c r="P78" s="15">
        <v>16.909700000000001</v>
      </c>
      <c r="Q78" s="15">
        <v>0.1416</v>
      </c>
      <c r="R78" s="15">
        <v>4.4413</v>
      </c>
      <c r="S78" s="14">
        <v>6250000000</v>
      </c>
    </row>
    <row r="79" spans="1:99" ht="39.950000000000003" customHeight="1">
      <c r="A79" s="8">
        <v>78</v>
      </c>
      <c r="B79" s="16" t="s">
        <v>138</v>
      </c>
      <c r="C79" s="12">
        <v>43</v>
      </c>
      <c r="D79" s="12"/>
      <c r="E79" s="12" t="s">
        <v>26</v>
      </c>
      <c r="F79" s="12" t="s">
        <v>21</v>
      </c>
      <c r="G79" s="12" t="s">
        <v>22</v>
      </c>
      <c r="H79" s="12" t="s">
        <v>23</v>
      </c>
      <c r="I79" s="12" t="s">
        <v>23</v>
      </c>
      <c r="J79" s="13">
        <v>131.77000000000001</v>
      </c>
      <c r="K79" s="13">
        <v>1.2E-2</v>
      </c>
      <c r="L79" s="14">
        <v>167000000</v>
      </c>
      <c r="M79" s="14">
        <f>K79/L79</f>
        <v>7.1856287425149697E-11</v>
      </c>
      <c r="N79" s="14">
        <v>463724576</v>
      </c>
      <c r="O79" s="14">
        <v>31063382</v>
      </c>
      <c r="P79" s="15">
        <v>10.2157</v>
      </c>
      <c r="Q79" s="15">
        <v>1.09E-2</v>
      </c>
      <c r="R79" s="15">
        <v>0.56740000000000002</v>
      </c>
      <c r="S79" s="14">
        <v>2680000000</v>
      </c>
    </row>
    <row r="80" spans="1:99" ht="39.950000000000003" customHeight="1">
      <c r="A80" s="8">
        <v>79</v>
      </c>
      <c r="B80" s="16" t="s">
        <v>139</v>
      </c>
      <c r="C80" s="12">
        <v>61</v>
      </c>
      <c r="D80" s="12" t="s">
        <v>25</v>
      </c>
      <c r="E80" s="12" t="s">
        <v>26</v>
      </c>
      <c r="F80" s="12" t="s">
        <v>21</v>
      </c>
      <c r="G80" s="12" t="s">
        <v>35</v>
      </c>
      <c r="H80" s="12" t="s">
        <v>23</v>
      </c>
      <c r="I80" s="12" t="s">
        <v>23</v>
      </c>
      <c r="J80" s="13">
        <v>62.15</v>
      </c>
      <c r="K80" s="13">
        <v>7.9000000000000008E-3</v>
      </c>
      <c r="L80" s="14">
        <v>107000000</v>
      </c>
      <c r="M80" s="14">
        <f>K80/L80</f>
        <v>7.3831775700934591E-11</v>
      </c>
      <c r="N80" s="14">
        <v>399421440</v>
      </c>
      <c r="O80" s="14">
        <v>13230608</v>
      </c>
      <c r="P80" s="14">
        <v>6.2567000000000004</v>
      </c>
      <c r="Q80" s="14">
        <v>2.0500000000000001E-2</v>
      </c>
      <c r="R80" s="14">
        <v>7.9299999999999995E-2</v>
      </c>
      <c r="S80" s="14">
        <v>213000000</v>
      </c>
    </row>
    <row r="81" spans="1:99" ht="39.950000000000003" customHeight="1">
      <c r="A81" s="8">
        <v>80</v>
      </c>
      <c r="B81" s="16" t="s">
        <v>140</v>
      </c>
      <c r="C81" s="12">
        <v>38</v>
      </c>
      <c r="D81" s="12"/>
      <c r="E81" s="12" t="s">
        <v>66</v>
      </c>
      <c r="F81" s="12" t="s">
        <v>50</v>
      </c>
      <c r="G81" s="12" t="s">
        <v>22</v>
      </c>
      <c r="H81" s="12" t="s">
        <v>23</v>
      </c>
      <c r="I81" s="12" t="s">
        <v>23</v>
      </c>
      <c r="J81" s="13">
        <v>134.13999999999999</v>
      </c>
      <c r="K81" s="13">
        <v>2.6200000000000001E-2</v>
      </c>
      <c r="L81" s="14">
        <v>119000000</v>
      </c>
      <c r="M81" s="14">
        <f>K81/L81</f>
        <v>2.2016806722689076E-10</v>
      </c>
      <c r="N81" s="14">
        <v>201730384</v>
      </c>
      <c r="O81" s="14">
        <v>43559032</v>
      </c>
      <c r="P81" s="15">
        <v>1.5169999999999999</v>
      </c>
      <c r="Q81" s="15">
        <v>2.12E-2</v>
      </c>
      <c r="R81" s="15">
        <v>2.5657000000000001</v>
      </c>
      <c r="S81" s="14">
        <v>27100000000</v>
      </c>
    </row>
    <row r="82" spans="1:99" ht="39.950000000000003" customHeight="1">
      <c r="A82" s="8">
        <v>81</v>
      </c>
      <c r="B82" s="16" t="s">
        <v>141</v>
      </c>
      <c r="C82" s="12">
        <v>29</v>
      </c>
      <c r="D82" s="12"/>
      <c r="E82" s="12" t="s">
        <v>26</v>
      </c>
      <c r="F82" s="12" t="s">
        <v>21</v>
      </c>
      <c r="G82" s="12" t="s">
        <v>22</v>
      </c>
      <c r="H82" s="12" t="s">
        <v>23</v>
      </c>
      <c r="I82" s="12" t="s">
        <v>23</v>
      </c>
      <c r="J82" s="13">
        <v>118.88</v>
      </c>
      <c r="K82" s="13">
        <v>2.3999999999999998E-3</v>
      </c>
      <c r="L82" s="14">
        <v>328000000</v>
      </c>
      <c r="M82" s="14">
        <f>K82/L82</f>
        <v>7.3170731707317059E-12</v>
      </c>
      <c r="N82" s="14">
        <v>454291296</v>
      </c>
      <c r="O82" s="14">
        <v>63433268</v>
      </c>
      <c r="P82" s="15">
        <v>5.5397999999999996</v>
      </c>
      <c r="Q82" s="15">
        <v>1.01E-2</v>
      </c>
      <c r="R82" s="15">
        <v>0.1663</v>
      </c>
      <c r="S82" s="14">
        <v>1050000000</v>
      </c>
    </row>
    <row r="83" spans="1:99" ht="39.950000000000003" customHeight="1">
      <c r="A83" s="8">
        <v>82</v>
      </c>
      <c r="B83" s="16" t="s">
        <v>142</v>
      </c>
      <c r="C83" s="12">
        <v>57</v>
      </c>
      <c r="D83" s="12"/>
      <c r="E83" s="12" t="s">
        <v>26</v>
      </c>
      <c r="F83" s="12" t="s">
        <v>21</v>
      </c>
      <c r="G83" s="12" t="s">
        <v>35</v>
      </c>
      <c r="H83" s="12" t="s">
        <v>23</v>
      </c>
      <c r="I83" s="12" t="s">
        <v>23</v>
      </c>
      <c r="J83" s="13">
        <v>102.86</v>
      </c>
      <c r="K83" s="13">
        <v>2.64E-2</v>
      </c>
      <c r="L83" s="14">
        <v>86872616</v>
      </c>
      <c r="M83" s="14">
        <f>K83/L83</f>
        <v>3.0389323144130942E-10</v>
      </c>
      <c r="N83" s="14">
        <v>319031616</v>
      </c>
      <c r="O83" s="14">
        <v>10963559</v>
      </c>
      <c r="P83" s="14">
        <v>14.0175</v>
      </c>
      <c r="Q83" s="14">
        <v>4.8999999999999998E-3</v>
      </c>
      <c r="R83" s="14">
        <v>0.27089999999999997</v>
      </c>
      <c r="S83" s="14">
        <v>7950000000</v>
      </c>
    </row>
    <row r="84" spans="1:99" ht="39.950000000000003" customHeight="1">
      <c r="A84" s="8">
        <v>83</v>
      </c>
      <c r="B84" s="16" t="s">
        <v>143</v>
      </c>
      <c r="C84" s="12">
        <v>46</v>
      </c>
      <c r="D84" s="12"/>
      <c r="E84" s="12" t="s">
        <v>26</v>
      </c>
      <c r="F84" s="12" t="s">
        <v>21</v>
      </c>
      <c r="G84" s="12" t="s">
        <v>22</v>
      </c>
      <c r="H84" s="12" t="s">
        <v>23</v>
      </c>
      <c r="I84" s="12" t="s">
        <v>23</v>
      </c>
      <c r="J84" s="13">
        <v>55.51</v>
      </c>
      <c r="K84" s="13">
        <v>2.8E-3</v>
      </c>
      <c r="L84" s="14">
        <v>72732104</v>
      </c>
      <c r="M84" s="14">
        <f>K84/L84</f>
        <v>3.8497442614887092E-11</v>
      </c>
      <c r="N84" s="14">
        <v>104670408</v>
      </c>
      <c r="O84" s="14">
        <v>17926096</v>
      </c>
      <c r="P84" s="15">
        <v>1.1551</v>
      </c>
      <c r="Q84" s="15">
        <v>9.1000000000000004E-3</v>
      </c>
      <c r="R84" s="15">
        <v>8.9999999999999998E-4</v>
      </c>
      <c r="S84" s="14">
        <v>7190000000</v>
      </c>
    </row>
    <row r="85" spans="1:99" ht="39.950000000000003" customHeight="1">
      <c r="A85" s="8">
        <v>84</v>
      </c>
      <c r="B85" s="16" t="s">
        <v>144</v>
      </c>
      <c r="C85" s="12">
        <v>28</v>
      </c>
      <c r="D85" s="12"/>
      <c r="E85" s="12" t="s">
        <v>128</v>
      </c>
      <c r="F85" s="12" t="s">
        <v>21</v>
      </c>
      <c r="G85" s="12" t="s">
        <v>22</v>
      </c>
      <c r="H85" s="12" t="s">
        <v>23</v>
      </c>
      <c r="I85" s="12" t="s">
        <v>23</v>
      </c>
      <c r="J85" s="13">
        <v>61.01</v>
      </c>
      <c r="K85" s="13">
        <v>0</v>
      </c>
      <c r="L85" s="14">
        <v>184000000</v>
      </c>
      <c r="M85" s="14">
        <f>K85/L85</f>
        <v>0</v>
      </c>
      <c r="N85" s="14">
        <v>950749184</v>
      </c>
      <c r="O85" s="14">
        <v>17543648</v>
      </c>
      <c r="P85" s="15">
        <v>5.3539000000000003</v>
      </c>
      <c r="Q85" s="15">
        <v>7.4000000000000003E-3</v>
      </c>
      <c r="R85" s="15">
        <v>3.2300000000000002E-2</v>
      </c>
      <c r="S85" s="14">
        <v>2240000000</v>
      </c>
    </row>
    <row r="86" spans="1:99" ht="39.950000000000003" customHeight="1">
      <c r="A86" s="8">
        <v>85</v>
      </c>
      <c r="B86" s="16" t="s">
        <v>145</v>
      </c>
      <c r="C86" s="12">
        <v>43</v>
      </c>
      <c r="D86" s="12" t="s">
        <v>34</v>
      </c>
      <c r="E86" s="12" t="s">
        <v>26</v>
      </c>
      <c r="F86" s="12" t="s">
        <v>21</v>
      </c>
      <c r="G86" s="12" t="s">
        <v>22</v>
      </c>
      <c r="H86" s="12" t="s">
        <v>23</v>
      </c>
      <c r="I86" s="12" t="s">
        <v>23</v>
      </c>
      <c r="J86" s="13">
        <v>33.58</v>
      </c>
      <c r="K86" s="13">
        <v>1.8E-3</v>
      </c>
      <c r="L86" s="14">
        <v>5583267</v>
      </c>
      <c r="M86" s="14">
        <f>K86/L86</f>
        <v>3.2239188990961744E-10</v>
      </c>
      <c r="N86" s="14">
        <v>28455188</v>
      </c>
      <c r="O86" s="14">
        <v>804378</v>
      </c>
      <c r="P86" s="15">
        <v>0.38769999999999999</v>
      </c>
      <c r="Q86" s="15">
        <v>1.1000000000000001E-3</v>
      </c>
      <c r="R86" s="15">
        <v>1.0800000000000001E-2</v>
      </c>
      <c r="S86" s="14">
        <v>201000000</v>
      </c>
    </row>
    <row r="87" spans="1:99" s="3" customFormat="1" ht="39.950000000000003" customHeight="1">
      <c r="A87" s="8">
        <v>86</v>
      </c>
      <c r="B87" s="16" t="s">
        <v>146</v>
      </c>
      <c r="C87" s="12">
        <v>41</v>
      </c>
      <c r="D87" s="12" t="s">
        <v>34</v>
      </c>
      <c r="E87" s="12" t="s">
        <v>26</v>
      </c>
      <c r="F87" s="12" t="s">
        <v>30</v>
      </c>
      <c r="G87" s="13" t="s">
        <v>35</v>
      </c>
      <c r="H87" s="12" t="s">
        <v>23</v>
      </c>
      <c r="I87" s="12" t="s">
        <v>48</v>
      </c>
      <c r="J87" s="13">
        <v>78.040000000000006</v>
      </c>
      <c r="K87" s="13">
        <v>1.0699999999999999E-2</v>
      </c>
      <c r="L87" s="14">
        <v>61270988</v>
      </c>
      <c r="M87" s="14">
        <f>K87/L87</f>
        <v>1.7463403723798283E-10</v>
      </c>
      <c r="N87" s="14">
        <v>150551168</v>
      </c>
      <c r="O87" s="14">
        <v>19269624</v>
      </c>
      <c r="P87" s="14">
        <v>15.123200000000001</v>
      </c>
      <c r="Q87" s="14">
        <v>9.2999999999999992E-3</v>
      </c>
      <c r="R87" s="14">
        <v>9.6799999999999997E-2</v>
      </c>
      <c r="S87" s="14">
        <v>3140000000</v>
      </c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  <c r="AQ87" s="2"/>
      <c r="AR87" s="2"/>
      <c r="AS87" s="2"/>
      <c r="AT87" s="2"/>
      <c r="AU87" s="2"/>
      <c r="AV87" s="2"/>
      <c r="AW87" s="2"/>
      <c r="AX87" s="2"/>
      <c r="AY87" s="2"/>
      <c r="AZ87" s="2"/>
      <c r="BA87" s="2"/>
      <c r="BB87" s="2"/>
      <c r="BC87" s="2"/>
      <c r="BD87" s="2"/>
      <c r="BE87" s="2"/>
      <c r="BF87" s="2"/>
      <c r="BG87" s="2"/>
      <c r="BH87" s="2"/>
      <c r="BI87" s="2"/>
      <c r="BJ87" s="2"/>
      <c r="BK87" s="2"/>
      <c r="BL87" s="2"/>
      <c r="BM87" s="2"/>
      <c r="BN87" s="2"/>
      <c r="BO87" s="2"/>
      <c r="BP87" s="2"/>
      <c r="BQ87" s="2"/>
      <c r="BR87" s="2"/>
      <c r="BS87" s="2"/>
      <c r="BT87" s="2"/>
      <c r="BU87" s="2"/>
      <c r="BV87" s="2"/>
      <c r="BW87" s="2"/>
      <c r="BX87" s="2"/>
      <c r="BY87" s="2"/>
      <c r="BZ87" s="2"/>
      <c r="CA87" s="2"/>
      <c r="CB87" s="2"/>
      <c r="CC87" s="2"/>
      <c r="CD87" s="2"/>
      <c r="CE87" s="2"/>
      <c r="CF87" s="2"/>
      <c r="CG87" s="2"/>
      <c r="CH87" s="2"/>
      <c r="CI87" s="2"/>
      <c r="CJ87" s="2"/>
      <c r="CK87" s="2"/>
      <c r="CL87" s="2"/>
      <c r="CM87" s="2"/>
      <c r="CN87" s="2"/>
      <c r="CO87" s="2"/>
      <c r="CP87" s="2"/>
      <c r="CQ87" s="2"/>
      <c r="CR87" s="2"/>
      <c r="CS87" s="2"/>
      <c r="CT87" s="2"/>
      <c r="CU87" s="2"/>
    </row>
    <row r="88" spans="1:99" ht="39.950000000000003" customHeight="1">
      <c r="A88" s="8">
        <v>87</v>
      </c>
      <c r="B88" s="16" t="s">
        <v>147</v>
      </c>
      <c r="C88" s="12">
        <v>36</v>
      </c>
      <c r="D88" s="12" t="s">
        <v>34</v>
      </c>
      <c r="E88" s="12" t="s">
        <v>26</v>
      </c>
      <c r="F88" s="12" t="s">
        <v>21</v>
      </c>
      <c r="G88" s="12" t="s">
        <v>117</v>
      </c>
      <c r="H88" s="12" t="s">
        <v>23</v>
      </c>
      <c r="I88" s="12" t="s">
        <v>23</v>
      </c>
      <c r="J88" s="13">
        <v>80.16</v>
      </c>
      <c r="K88" s="13">
        <v>1.5E-3</v>
      </c>
      <c r="L88" s="14">
        <v>98293672</v>
      </c>
      <c r="M88" s="14">
        <f>K88/L88</f>
        <v>1.5260392347535861E-11</v>
      </c>
      <c r="N88" s="14">
        <v>244218816</v>
      </c>
      <c r="O88" s="14">
        <v>28561876</v>
      </c>
      <c r="P88" s="14">
        <v>9.8233999999999995</v>
      </c>
      <c r="Q88" s="14">
        <v>9.7999999999999997E-3</v>
      </c>
      <c r="R88" s="14">
        <v>0.16889999999999999</v>
      </c>
      <c r="S88" s="14">
        <v>75600000000</v>
      </c>
    </row>
    <row r="89" spans="1:99" ht="39.950000000000003" customHeight="1">
      <c r="A89" s="8">
        <v>88</v>
      </c>
      <c r="B89" s="16" t="s">
        <v>148</v>
      </c>
      <c r="C89" s="12">
        <v>47</v>
      </c>
      <c r="D89" s="12"/>
      <c r="E89" s="12" t="s">
        <v>26</v>
      </c>
      <c r="F89" s="12" t="s">
        <v>50</v>
      </c>
      <c r="G89" s="12" t="s">
        <v>35</v>
      </c>
      <c r="H89" s="12" t="s">
        <v>23</v>
      </c>
      <c r="I89" s="12" t="s">
        <v>23</v>
      </c>
      <c r="J89" s="13">
        <v>85.76</v>
      </c>
      <c r="K89" s="13">
        <v>5.1000000000000004E-3</v>
      </c>
      <c r="L89" s="14">
        <v>203000000</v>
      </c>
      <c r="M89" s="14">
        <f>K89/L89</f>
        <v>2.5123152709359607E-11</v>
      </c>
      <c r="N89" s="14">
        <v>647912000</v>
      </c>
      <c r="O89" s="14">
        <v>18004430</v>
      </c>
      <c r="P89" s="14">
        <v>5.5586000000000002</v>
      </c>
      <c r="Q89" s="14">
        <v>9.1999999999999998E-3</v>
      </c>
      <c r="R89" s="14">
        <v>0.15909999999999999</v>
      </c>
      <c r="S89" s="14">
        <v>47500000000</v>
      </c>
    </row>
    <row r="90" spans="1:99" ht="39.950000000000003" customHeight="1">
      <c r="A90" s="8">
        <v>89</v>
      </c>
      <c r="B90" s="16" t="s">
        <v>149</v>
      </c>
      <c r="C90" s="12">
        <v>36</v>
      </c>
      <c r="D90" s="12" t="s">
        <v>34</v>
      </c>
      <c r="E90" s="12" t="s">
        <v>26</v>
      </c>
      <c r="F90" s="12" t="s">
        <v>21</v>
      </c>
      <c r="G90" s="12" t="s">
        <v>35</v>
      </c>
      <c r="H90" s="12" t="s">
        <v>23</v>
      </c>
      <c r="I90" s="12" t="s">
        <v>23</v>
      </c>
      <c r="J90" s="13">
        <v>472.43</v>
      </c>
      <c r="K90" s="13">
        <v>3.3E-3</v>
      </c>
      <c r="L90" s="14">
        <v>235000000</v>
      </c>
      <c r="M90" s="14">
        <f>K90/L90</f>
        <v>1.4042553191489361E-11</v>
      </c>
      <c r="N90" s="14">
        <v>375720608</v>
      </c>
      <c r="O90" s="14">
        <v>55515792</v>
      </c>
      <c r="P90" s="14">
        <v>3.3237999999999999</v>
      </c>
      <c r="Q90" s="14">
        <v>1.5299999999999999E-2</v>
      </c>
      <c r="R90" s="14">
        <v>0.1583</v>
      </c>
      <c r="S90" s="14">
        <v>53700000000</v>
      </c>
    </row>
    <row r="91" spans="1:99" ht="39.950000000000003" customHeight="1">
      <c r="A91" s="8">
        <v>90</v>
      </c>
      <c r="B91" s="16" t="s">
        <v>150</v>
      </c>
      <c r="C91" s="12">
        <v>37</v>
      </c>
      <c r="D91" s="12"/>
      <c r="E91" s="12" t="s">
        <v>26</v>
      </c>
      <c r="F91" s="12" t="s">
        <v>30</v>
      </c>
      <c r="G91" s="13" t="s">
        <v>151</v>
      </c>
      <c r="H91" s="12" t="s">
        <v>104</v>
      </c>
      <c r="I91" s="12" t="s">
        <v>23</v>
      </c>
      <c r="J91" s="13">
        <v>123.28</v>
      </c>
      <c r="K91" s="13">
        <v>1.5048999999999999</v>
      </c>
      <c r="L91" s="14">
        <v>269000000</v>
      </c>
      <c r="M91" s="14">
        <f>K91/L91</f>
        <v>5.5944237918215608E-9</v>
      </c>
      <c r="N91" s="14">
        <v>231025952</v>
      </c>
      <c r="O91" s="14">
        <v>61262608</v>
      </c>
      <c r="P91" s="14">
        <v>18.877700000000001</v>
      </c>
      <c r="Q91" s="14">
        <v>7.0000000000000001E-3</v>
      </c>
      <c r="R91" s="14">
        <v>1.3041</v>
      </c>
      <c r="S91" s="14">
        <v>60700000000</v>
      </c>
    </row>
    <row r="92" spans="1:99" ht="39.950000000000003" customHeight="1">
      <c r="A92" s="8">
        <v>91</v>
      </c>
      <c r="B92" s="16" t="s">
        <v>152</v>
      </c>
      <c r="C92" s="12">
        <v>42</v>
      </c>
      <c r="D92" s="12"/>
      <c r="E92" s="12" t="s">
        <v>66</v>
      </c>
      <c r="F92" s="12" t="s">
        <v>50</v>
      </c>
      <c r="G92" s="12" t="s">
        <v>35</v>
      </c>
      <c r="H92" s="12" t="s">
        <v>23</v>
      </c>
      <c r="I92" s="12" t="s">
        <v>23</v>
      </c>
      <c r="J92" s="13">
        <v>73.03</v>
      </c>
      <c r="K92" s="13">
        <v>6.6400000000000001E-2</v>
      </c>
      <c r="L92" s="14">
        <v>130000000</v>
      </c>
      <c r="M92" s="14">
        <f>K92/L92</f>
        <v>5.1076923076923079E-10</v>
      </c>
      <c r="N92" s="14">
        <v>186195424</v>
      </c>
      <c r="O92" s="14">
        <v>33365268</v>
      </c>
      <c r="P92" s="14">
        <v>2.2258</v>
      </c>
      <c r="Q92" s="14">
        <v>9.7000000000000003E-3</v>
      </c>
      <c r="R92" s="14">
        <v>8.2600000000000007E-2</v>
      </c>
      <c r="S92" s="14">
        <v>27200000000</v>
      </c>
    </row>
    <row r="93" spans="1:99" ht="39.950000000000003" customHeight="1">
      <c r="A93" s="8">
        <v>92</v>
      </c>
      <c r="B93" s="16" t="s">
        <v>153</v>
      </c>
      <c r="C93" s="12">
        <v>32</v>
      </c>
      <c r="D93" s="12"/>
      <c r="E93" s="12" t="s">
        <v>26</v>
      </c>
      <c r="F93" s="12" t="s">
        <v>21</v>
      </c>
      <c r="G93" s="12" t="s">
        <v>22</v>
      </c>
      <c r="H93" s="12" t="s">
        <v>23</v>
      </c>
      <c r="I93" s="12" t="s">
        <v>23</v>
      </c>
      <c r="J93" s="13">
        <v>46.33</v>
      </c>
      <c r="K93" s="13">
        <v>8.3000000000000001E-3</v>
      </c>
      <c r="L93" s="14">
        <v>222000000</v>
      </c>
      <c r="M93" s="14">
        <f>K93/L93</f>
        <v>3.7387387387387386E-11</v>
      </c>
      <c r="N93" s="14">
        <v>734843584</v>
      </c>
      <c r="O93" s="14">
        <v>36127032</v>
      </c>
      <c r="P93" s="15">
        <v>9.9658999999999995</v>
      </c>
      <c r="Q93" s="15">
        <v>1.44E-2</v>
      </c>
      <c r="R93" s="15">
        <v>0.85119999999999996</v>
      </c>
      <c r="S93" s="14">
        <v>19200000000</v>
      </c>
    </row>
    <row r="94" spans="1:99" ht="39.950000000000003" customHeight="1">
      <c r="A94" s="8">
        <v>93</v>
      </c>
      <c r="B94" s="16" t="s">
        <v>154</v>
      </c>
      <c r="C94" s="12">
        <v>25</v>
      </c>
      <c r="D94" s="12"/>
      <c r="E94" s="12" t="s">
        <v>26</v>
      </c>
      <c r="F94" s="12" t="s">
        <v>21</v>
      </c>
      <c r="G94" s="12" t="s">
        <v>117</v>
      </c>
      <c r="H94" s="12" t="s">
        <v>23</v>
      </c>
      <c r="I94" s="12" t="s">
        <v>23</v>
      </c>
      <c r="J94" s="13">
        <v>149.97999999999999</v>
      </c>
      <c r="K94" s="13">
        <v>0</v>
      </c>
      <c r="L94" s="14">
        <v>282000000</v>
      </c>
      <c r="M94" s="14">
        <f>K94/L94</f>
        <v>0</v>
      </c>
      <c r="N94" s="14">
        <v>743562944</v>
      </c>
      <c r="O94" s="14">
        <v>56779000</v>
      </c>
      <c r="P94" s="14">
        <v>3.3081</v>
      </c>
      <c r="Q94" s="14">
        <v>5.5999999999999999E-3</v>
      </c>
      <c r="R94" s="14">
        <v>4.5999999999999999E-2</v>
      </c>
      <c r="S94" s="14">
        <v>979000000</v>
      </c>
    </row>
    <row r="95" spans="1:99" ht="39.950000000000003" customHeight="1">
      <c r="A95" s="8">
        <v>94</v>
      </c>
      <c r="B95" s="16" t="s">
        <v>155</v>
      </c>
      <c r="C95" s="12">
        <v>67</v>
      </c>
      <c r="D95" s="12"/>
      <c r="E95" s="12" t="s">
        <v>66</v>
      </c>
      <c r="F95" s="12" t="s">
        <v>57</v>
      </c>
      <c r="G95" s="13" t="s">
        <v>151</v>
      </c>
      <c r="H95" s="12" t="s">
        <v>104</v>
      </c>
      <c r="I95" s="12" t="s">
        <v>23</v>
      </c>
      <c r="J95" s="13">
        <v>104.88</v>
      </c>
      <c r="K95" s="13">
        <v>1.1299999999999999E-2</v>
      </c>
      <c r="L95" s="14">
        <v>223000000</v>
      </c>
      <c r="M95" s="14">
        <f>K95/L95</f>
        <v>5.0672645739910311E-11</v>
      </c>
      <c r="N95" s="14">
        <v>441246464</v>
      </c>
      <c r="O95" s="14">
        <v>19449020</v>
      </c>
      <c r="P95" s="14">
        <v>4.8494000000000002</v>
      </c>
      <c r="Q95" s="14">
        <v>2E-3</v>
      </c>
      <c r="R95" s="14">
        <v>0.34050000000000002</v>
      </c>
      <c r="S95" s="14">
        <v>1840000000</v>
      </c>
    </row>
    <row r="96" spans="1:99" ht="39.950000000000003" customHeight="1">
      <c r="A96" s="8">
        <v>95</v>
      </c>
      <c r="B96" s="16" t="s">
        <v>156</v>
      </c>
      <c r="C96" s="12">
        <v>34</v>
      </c>
      <c r="D96" s="12" t="s">
        <v>34</v>
      </c>
      <c r="E96" s="12" t="s">
        <v>26</v>
      </c>
      <c r="F96" s="12" t="s">
        <v>21</v>
      </c>
      <c r="G96" s="12" t="s">
        <v>22</v>
      </c>
      <c r="H96" s="12" t="s">
        <v>23</v>
      </c>
      <c r="I96" s="12" t="s">
        <v>23</v>
      </c>
      <c r="J96" s="13">
        <v>61.31</v>
      </c>
      <c r="K96" s="13">
        <v>1E-3</v>
      </c>
      <c r="L96" s="14">
        <v>36544356</v>
      </c>
      <c r="M96" s="14">
        <f>K96/L96</f>
        <v>2.7364006633473032E-11</v>
      </c>
      <c r="N96" s="14">
        <v>110916224</v>
      </c>
      <c r="O96" s="14">
        <v>9854609</v>
      </c>
      <c r="P96" s="15">
        <v>0.74409999999999998</v>
      </c>
      <c r="Q96" s="15">
        <v>3.0000000000000001E-3</v>
      </c>
      <c r="R96" s="15">
        <v>1.38E-2</v>
      </c>
      <c r="S96" s="14">
        <v>522945</v>
      </c>
    </row>
    <row r="97" spans="1:19" ht="39.950000000000003" customHeight="1">
      <c r="A97" s="8">
        <v>96</v>
      </c>
      <c r="B97" s="16" t="s">
        <v>157</v>
      </c>
      <c r="C97" s="12">
        <v>43</v>
      </c>
      <c r="D97" s="12"/>
      <c r="E97" s="12" t="s">
        <v>26</v>
      </c>
      <c r="F97" s="12" t="s">
        <v>21</v>
      </c>
      <c r="G97" s="12" t="s">
        <v>22</v>
      </c>
      <c r="H97" s="12" t="s">
        <v>23</v>
      </c>
      <c r="I97" s="12" t="s">
        <v>23</v>
      </c>
      <c r="J97" s="13">
        <v>52.68</v>
      </c>
      <c r="K97" s="13">
        <v>6.0000000000000001E-3</v>
      </c>
      <c r="L97" s="14">
        <v>58773036</v>
      </c>
      <c r="M97" s="14">
        <f>K97/L97</f>
        <v>1.0208763079722477E-10</v>
      </c>
      <c r="N97" s="14">
        <v>155431344</v>
      </c>
      <c r="O97" s="14">
        <v>7122912</v>
      </c>
      <c r="P97" s="15">
        <v>1.4158999999999999</v>
      </c>
      <c r="Q97" s="15">
        <v>1.35E-2</v>
      </c>
      <c r="R97" s="15">
        <v>3.0800000000000001E-2</v>
      </c>
      <c r="S97" s="14">
        <v>2790000000</v>
      </c>
    </row>
    <row r="98" spans="1:19" ht="39.950000000000003" customHeight="1">
      <c r="A98" s="8">
        <v>97</v>
      </c>
      <c r="B98" s="16" t="s">
        <v>158</v>
      </c>
      <c r="C98" s="12">
        <v>53</v>
      </c>
      <c r="D98" s="12"/>
      <c r="E98" s="12" t="s">
        <v>26</v>
      </c>
      <c r="F98" s="12" t="s">
        <v>21</v>
      </c>
      <c r="G98" s="12" t="s">
        <v>22</v>
      </c>
      <c r="H98" s="12" t="s">
        <v>23</v>
      </c>
      <c r="I98" s="12" t="s">
        <v>23</v>
      </c>
      <c r="J98" s="13">
        <v>60.47</v>
      </c>
      <c r="K98" s="13">
        <v>1.1999999999999999E-3</v>
      </c>
      <c r="L98" s="14">
        <v>217000000</v>
      </c>
      <c r="M98" s="14">
        <f>K98/L98</f>
        <v>5.529953917050691E-12</v>
      </c>
      <c r="N98" s="14">
        <v>574781376</v>
      </c>
      <c r="O98" s="14">
        <v>21314118</v>
      </c>
      <c r="P98" s="15">
        <v>2.4386999999999999</v>
      </c>
      <c r="Q98" s="15">
        <v>9.2999999999999992E-3</v>
      </c>
      <c r="R98" s="15">
        <v>3.0800000000000001E-2</v>
      </c>
      <c r="S98" s="14">
        <v>525000000</v>
      </c>
    </row>
    <row r="99" spans="1:19" ht="39.950000000000003" customHeight="1">
      <c r="A99" s="8">
        <v>98</v>
      </c>
      <c r="B99" s="16" t="s">
        <v>159</v>
      </c>
      <c r="C99" s="12">
        <v>62</v>
      </c>
      <c r="D99" s="12"/>
      <c r="E99" s="12" t="s">
        <v>66</v>
      </c>
      <c r="F99" s="12" t="s">
        <v>21</v>
      </c>
      <c r="G99" s="12" t="s">
        <v>35</v>
      </c>
      <c r="H99" s="12" t="s">
        <v>23</v>
      </c>
      <c r="I99" s="12" t="s">
        <v>23</v>
      </c>
      <c r="J99" s="13">
        <v>62.08</v>
      </c>
      <c r="K99" s="13">
        <v>1.4999999999999999E-2</v>
      </c>
      <c r="L99" s="14">
        <v>36023756</v>
      </c>
      <c r="M99" s="14">
        <f>K99/L99</f>
        <v>4.1639189428220643E-10</v>
      </c>
      <c r="N99" s="14">
        <v>104893288</v>
      </c>
      <c r="O99" s="14">
        <v>2953545</v>
      </c>
      <c r="P99" s="14">
        <v>6.1226000000000003</v>
      </c>
      <c r="Q99" s="14">
        <v>3.7699999999999997E-2</v>
      </c>
      <c r="R99" s="14">
        <v>8.9300000000000004E-2</v>
      </c>
      <c r="S99" s="14">
        <v>1910000000</v>
      </c>
    </row>
    <row r="100" spans="1:19" ht="39.950000000000003" customHeight="1">
      <c r="A100" s="8">
        <v>99</v>
      </c>
      <c r="B100" s="16" t="s">
        <v>160</v>
      </c>
      <c r="C100" s="12">
        <v>31</v>
      </c>
      <c r="D100" s="12"/>
      <c r="E100" s="12" t="s">
        <v>26</v>
      </c>
      <c r="F100" s="12" t="s">
        <v>57</v>
      </c>
      <c r="G100" s="12" t="s">
        <v>35</v>
      </c>
      <c r="H100" s="12" t="s">
        <v>23</v>
      </c>
      <c r="I100" s="12" t="s">
        <v>23</v>
      </c>
      <c r="J100" s="13">
        <v>80.010000000000005</v>
      </c>
      <c r="K100" s="13">
        <v>1E-3</v>
      </c>
      <c r="L100" s="14">
        <v>89958792</v>
      </c>
      <c r="M100" s="14">
        <f>K100/L100</f>
        <v>1.1116200848939813E-11</v>
      </c>
      <c r="N100" s="14">
        <v>169552928</v>
      </c>
      <c r="O100" s="14">
        <v>22753734</v>
      </c>
      <c r="P100" s="14">
        <v>4.2610000000000001</v>
      </c>
      <c r="Q100" s="14">
        <v>1.06E-2</v>
      </c>
      <c r="R100" s="14">
        <v>7.2700000000000001E-2</v>
      </c>
      <c r="S100" s="14">
        <v>33647412</v>
      </c>
    </row>
    <row r="101" spans="1:19" ht="39.950000000000003" customHeight="1">
      <c r="A101" s="8">
        <v>100</v>
      </c>
      <c r="B101" s="16" t="s">
        <v>161</v>
      </c>
      <c r="C101" s="12">
        <v>56</v>
      </c>
      <c r="D101" s="12"/>
      <c r="E101" s="12" t="s">
        <v>26</v>
      </c>
      <c r="F101" s="12" t="s">
        <v>30</v>
      </c>
      <c r="G101" s="13" t="s">
        <v>151</v>
      </c>
      <c r="H101" s="12" t="s">
        <v>23</v>
      </c>
      <c r="I101" s="12" t="s">
        <v>162</v>
      </c>
      <c r="J101" s="13">
        <v>91.49</v>
      </c>
      <c r="K101" s="13">
        <v>5.8999999999999999E-3</v>
      </c>
      <c r="L101" s="14">
        <v>195000000</v>
      </c>
      <c r="M101" s="14">
        <f>K101/L101</f>
        <v>3.0256410256410257E-11</v>
      </c>
      <c r="N101" s="14">
        <v>464070720</v>
      </c>
      <c r="O101" s="14">
        <v>18571434</v>
      </c>
      <c r="P101" s="14">
        <v>3.6608000000000001</v>
      </c>
      <c r="Q101" s="14">
        <v>3.0999999999999999E-3</v>
      </c>
      <c r="R101" s="14">
        <v>0.1003</v>
      </c>
      <c r="S101" s="14">
        <v>414000000</v>
      </c>
    </row>
    <row r="102" spans="1:19" ht="39.950000000000003" customHeight="1">
      <c r="A102" s="8">
        <v>101</v>
      </c>
      <c r="B102" s="16" t="s">
        <v>163</v>
      </c>
      <c r="C102" s="12">
        <v>47</v>
      </c>
      <c r="D102" s="12"/>
      <c r="E102" s="12" t="s">
        <v>26</v>
      </c>
      <c r="F102" s="12" t="s">
        <v>21</v>
      </c>
      <c r="G102" s="12" t="s">
        <v>22</v>
      </c>
      <c r="H102" s="12" t="s">
        <v>23</v>
      </c>
      <c r="I102" s="12" t="s">
        <v>23</v>
      </c>
      <c r="J102" s="13">
        <v>124.48</v>
      </c>
      <c r="K102" s="13">
        <v>3.3999999999999998E-3</v>
      </c>
      <c r="L102" s="14">
        <v>36755676</v>
      </c>
      <c r="M102" s="14">
        <f>K102/L102</f>
        <v>9.2502719852030465E-11</v>
      </c>
      <c r="N102" s="14">
        <v>53439940</v>
      </c>
      <c r="O102" s="14">
        <v>8153964</v>
      </c>
      <c r="P102" s="15">
        <v>5.3784000000000001</v>
      </c>
      <c r="Q102" s="15">
        <v>2.5700000000000001E-2</v>
      </c>
      <c r="R102" s="15">
        <v>0.1714</v>
      </c>
      <c r="S102" s="14">
        <v>6660000000</v>
      </c>
    </row>
    <row r="103" spans="1:19" ht="39.950000000000003" customHeight="1">
      <c r="A103" s="8">
        <v>102</v>
      </c>
      <c r="B103" s="16" t="s">
        <v>164</v>
      </c>
      <c r="C103" s="12">
        <v>40</v>
      </c>
      <c r="D103" s="12" t="s">
        <v>37</v>
      </c>
      <c r="E103" s="12" t="s">
        <v>26</v>
      </c>
      <c r="F103" s="12" t="s">
        <v>21</v>
      </c>
      <c r="G103" s="12" t="s">
        <v>22</v>
      </c>
      <c r="H103" s="12" t="s">
        <v>23</v>
      </c>
      <c r="I103" s="12" t="s">
        <v>23</v>
      </c>
      <c r="J103" s="13">
        <v>211.81</v>
      </c>
      <c r="K103" s="13">
        <v>4.4999999999999997E-3</v>
      </c>
      <c r="L103" s="14">
        <v>57139452</v>
      </c>
      <c r="M103" s="14">
        <f>K103/L103</f>
        <v>7.8754692992155395E-11</v>
      </c>
      <c r="N103" s="14">
        <v>93503008</v>
      </c>
      <c r="O103" s="14">
        <v>9833834</v>
      </c>
      <c r="P103" s="15">
        <v>3.2033999999999998</v>
      </c>
      <c r="Q103" s="15">
        <v>2E-3</v>
      </c>
      <c r="R103" s="15">
        <v>2.86E-2</v>
      </c>
      <c r="S103" s="14">
        <v>2236836</v>
      </c>
    </row>
    <row r="104" spans="1:19" ht="39.950000000000003" customHeight="1">
      <c r="A104" s="8">
        <v>103</v>
      </c>
      <c r="B104" s="16" t="s">
        <v>165</v>
      </c>
      <c r="C104" s="12">
        <v>55</v>
      </c>
      <c r="D104" s="12"/>
      <c r="E104" s="12" t="s">
        <v>128</v>
      </c>
      <c r="F104" s="12" t="s">
        <v>21</v>
      </c>
      <c r="G104" s="12" t="s">
        <v>22</v>
      </c>
      <c r="H104" s="12" t="s">
        <v>23</v>
      </c>
      <c r="I104" s="12" t="s">
        <v>23</v>
      </c>
      <c r="J104" s="13">
        <v>61.54</v>
      </c>
      <c r="K104" s="13">
        <v>1.34E-2</v>
      </c>
      <c r="L104" s="14">
        <v>17136696</v>
      </c>
      <c r="M104" s="14">
        <f>K104/L104</f>
        <v>7.8194769866956856E-10</v>
      </c>
      <c r="N104" s="14">
        <v>37497184</v>
      </c>
      <c r="O104" s="14">
        <v>909064</v>
      </c>
      <c r="P104" s="15">
        <v>7.5401999999999996</v>
      </c>
      <c r="Q104" s="15">
        <v>3.1399999999999997E-2</v>
      </c>
      <c r="R104" s="15">
        <v>0.16600000000000001</v>
      </c>
      <c r="S104" s="14">
        <v>23100000000</v>
      </c>
    </row>
    <row r="105" spans="1:19" ht="39.950000000000003" customHeight="1">
      <c r="A105" s="8">
        <v>104</v>
      </c>
      <c r="B105" s="16" t="s">
        <v>166</v>
      </c>
      <c r="C105" s="12">
        <v>30</v>
      </c>
      <c r="D105" s="12"/>
      <c r="E105" s="12" t="s">
        <v>26</v>
      </c>
      <c r="F105" s="12" t="s">
        <v>21</v>
      </c>
      <c r="G105" s="12" t="s">
        <v>35</v>
      </c>
      <c r="H105" s="12" t="s">
        <v>23</v>
      </c>
      <c r="I105" s="12" t="s">
        <v>23</v>
      </c>
      <c r="J105" s="13">
        <v>410.27</v>
      </c>
      <c r="K105" s="13">
        <v>2.6100000000000002E-2</v>
      </c>
      <c r="L105" s="14">
        <v>14612268</v>
      </c>
      <c r="M105" s="14">
        <f>K105/L105</f>
        <v>1.7861703604122236E-9</v>
      </c>
      <c r="N105" s="14">
        <v>112378424</v>
      </c>
      <c r="O105" s="14">
        <v>6740212</v>
      </c>
      <c r="P105" s="14">
        <v>0</v>
      </c>
      <c r="Q105" s="14">
        <v>2.3E-2</v>
      </c>
      <c r="R105" s="14">
        <v>0.47360000000000002</v>
      </c>
      <c r="S105" s="14">
        <v>93633432</v>
      </c>
    </row>
    <row r="106" spans="1:19" ht="39.950000000000003" customHeight="1">
      <c r="A106" s="8">
        <v>105</v>
      </c>
      <c r="B106" s="16" t="s">
        <v>167</v>
      </c>
      <c r="C106" s="12">
        <v>36</v>
      </c>
      <c r="D106" s="12"/>
      <c r="E106" s="12" t="s">
        <v>26</v>
      </c>
      <c r="F106" s="12" t="s">
        <v>57</v>
      </c>
      <c r="G106" s="13" t="s">
        <v>151</v>
      </c>
      <c r="H106" s="12" t="s">
        <v>23</v>
      </c>
      <c r="I106" s="12" t="s">
        <v>23</v>
      </c>
      <c r="J106" s="13">
        <v>106.38</v>
      </c>
      <c r="K106" s="13">
        <v>4.8999999999999998E-3</v>
      </c>
      <c r="L106" s="14">
        <v>19396502</v>
      </c>
      <c r="M106" s="14">
        <f>K106/L106</f>
        <v>2.5262286983498364E-10</v>
      </c>
      <c r="N106" s="14">
        <v>34259728</v>
      </c>
      <c r="O106" s="14">
        <v>8291126</v>
      </c>
      <c r="P106" s="14">
        <v>1.2748999999999999</v>
      </c>
      <c r="Q106" s="14">
        <v>1.5800000000000002E-2</v>
      </c>
      <c r="R106" s="14">
        <v>1.37E-2</v>
      </c>
      <c r="S106" s="14">
        <v>1380000000</v>
      </c>
    </row>
    <row r="107" spans="1:19" ht="39.950000000000003" customHeight="1">
      <c r="A107" s="8">
        <v>106</v>
      </c>
      <c r="B107" s="16" t="s">
        <v>168</v>
      </c>
      <c r="C107" s="12">
        <v>36</v>
      </c>
      <c r="D107" s="12"/>
      <c r="E107" s="12" t="s">
        <v>26</v>
      </c>
      <c r="F107" s="12" t="s">
        <v>57</v>
      </c>
      <c r="G107" s="12" t="s">
        <v>22</v>
      </c>
      <c r="H107" s="12" t="s">
        <v>23</v>
      </c>
      <c r="I107" s="12" t="s">
        <v>23</v>
      </c>
      <c r="J107" s="13">
        <v>24.4</v>
      </c>
      <c r="K107" s="13">
        <v>0.11650000000000001</v>
      </c>
      <c r="L107" s="14">
        <v>57264172</v>
      </c>
      <c r="M107" s="14">
        <f>K107/L107</f>
        <v>2.0344308828913132E-9</v>
      </c>
      <c r="N107" s="14">
        <v>61605060</v>
      </c>
      <c r="O107" s="14">
        <v>22805638</v>
      </c>
      <c r="P107" s="15">
        <v>4.2956000000000003</v>
      </c>
      <c r="Q107" s="15">
        <v>1.32E-2</v>
      </c>
      <c r="R107" s="15">
        <v>0.05</v>
      </c>
      <c r="S107" s="14">
        <v>5630000000</v>
      </c>
    </row>
    <row r="108" spans="1:19" ht="39.950000000000003" customHeight="1">
      <c r="A108" s="8">
        <v>107</v>
      </c>
      <c r="B108" s="16" t="s">
        <v>169</v>
      </c>
      <c r="C108" s="12">
        <v>23</v>
      </c>
      <c r="D108" s="12"/>
      <c r="E108" s="12" t="s">
        <v>26</v>
      </c>
      <c r="F108" s="12" t="s">
        <v>50</v>
      </c>
      <c r="G108" s="12" t="s">
        <v>35</v>
      </c>
      <c r="H108" s="12" t="s">
        <v>23</v>
      </c>
      <c r="I108" s="12" t="s">
        <v>23</v>
      </c>
      <c r="J108" s="13">
        <v>47.56</v>
      </c>
      <c r="K108" s="13">
        <v>2.1000000000000001E-2</v>
      </c>
      <c r="L108" s="14">
        <v>21354702</v>
      </c>
      <c r="M108" s="14">
        <f>K108/L108</f>
        <v>9.8338998127906459E-10</v>
      </c>
      <c r="N108" s="14">
        <v>39692904</v>
      </c>
      <c r="O108" s="14">
        <v>4141801</v>
      </c>
      <c r="P108" s="14">
        <v>20.305900000000001</v>
      </c>
      <c r="Q108" s="14">
        <v>1.8700000000000001E-2</v>
      </c>
      <c r="R108" s="14">
        <v>0.17929999999999999</v>
      </c>
      <c r="S108" s="14">
        <v>102000000</v>
      </c>
    </row>
    <row r="109" spans="1:19" ht="39.950000000000003" customHeight="1">
      <c r="A109" s="8">
        <v>108</v>
      </c>
      <c r="B109" s="16" t="s">
        <v>170</v>
      </c>
      <c r="C109" s="12">
        <v>44</v>
      </c>
      <c r="D109" s="12" t="s">
        <v>106</v>
      </c>
      <c r="E109" s="12" t="s">
        <v>26</v>
      </c>
      <c r="F109" s="12" t="s">
        <v>171</v>
      </c>
      <c r="G109" s="12" t="s">
        <v>35</v>
      </c>
      <c r="H109" s="12" t="s">
        <v>23</v>
      </c>
      <c r="I109" s="12" t="s">
        <v>23</v>
      </c>
      <c r="J109" s="13">
        <v>60.25</v>
      </c>
      <c r="K109" s="13">
        <v>0.2263</v>
      </c>
      <c r="L109" s="14">
        <v>239000000</v>
      </c>
      <c r="M109" s="14">
        <f>K109/L109</f>
        <v>9.4686192468619246E-10</v>
      </c>
      <c r="N109" s="14">
        <v>58979672</v>
      </c>
      <c r="O109" s="14">
        <v>60043776</v>
      </c>
      <c r="P109" s="14">
        <v>84.642700000000005</v>
      </c>
      <c r="Q109" s="14">
        <v>0.15620000000000001</v>
      </c>
      <c r="R109" s="14">
        <v>16.208500000000001</v>
      </c>
      <c r="S109" s="14">
        <v>57382748</v>
      </c>
    </row>
    <row r="110" spans="1:19" ht="39.950000000000003" customHeight="1">
      <c r="A110" s="8">
        <v>109</v>
      </c>
      <c r="B110" s="16" t="s">
        <v>172</v>
      </c>
      <c r="C110" s="12">
        <v>53</v>
      </c>
      <c r="D110" s="12"/>
      <c r="E110" s="12" t="s">
        <v>128</v>
      </c>
      <c r="F110" s="12" t="s">
        <v>21</v>
      </c>
      <c r="G110" s="12" t="s">
        <v>22</v>
      </c>
      <c r="H110" s="12" t="s">
        <v>23</v>
      </c>
      <c r="I110" s="12" t="s">
        <v>23</v>
      </c>
      <c r="J110" s="13">
        <v>64.67</v>
      </c>
      <c r="K110" s="13">
        <v>3.7000000000000002E-3</v>
      </c>
      <c r="L110" s="14">
        <v>127000000</v>
      </c>
      <c r="M110" s="14">
        <f>K110/L110</f>
        <v>2.9133858267716538E-11</v>
      </c>
      <c r="N110" s="14">
        <v>425744992</v>
      </c>
      <c r="O110" s="14">
        <v>12603941</v>
      </c>
      <c r="P110" s="15">
        <v>5.0444000000000004</v>
      </c>
      <c r="Q110" s="15">
        <v>2.4799999999999999E-2</v>
      </c>
      <c r="R110" s="15">
        <v>0.30640000000000001</v>
      </c>
      <c r="S110" s="14">
        <v>1900000000</v>
      </c>
    </row>
    <row r="111" spans="1:19" ht="39.950000000000003" customHeight="1">
      <c r="A111" s="8">
        <v>110</v>
      </c>
      <c r="B111" s="16" t="s">
        <v>173</v>
      </c>
      <c r="C111" s="12">
        <v>42</v>
      </c>
      <c r="D111" s="12"/>
      <c r="E111" s="12" t="s">
        <v>66</v>
      </c>
      <c r="F111" s="12" t="s">
        <v>21</v>
      </c>
      <c r="G111" s="12" t="s">
        <v>22</v>
      </c>
      <c r="H111" s="12" t="s">
        <v>23</v>
      </c>
      <c r="I111" s="12" t="s">
        <v>23</v>
      </c>
      <c r="J111" s="13">
        <v>42.03</v>
      </c>
      <c r="K111" s="13">
        <v>1.44E-2</v>
      </c>
      <c r="L111" s="14">
        <v>104000000</v>
      </c>
      <c r="M111" s="14">
        <f>K111/L111</f>
        <v>1.3846153846153845E-10</v>
      </c>
      <c r="N111" s="14">
        <v>291714944</v>
      </c>
      <c r="O111" s="14">
        <v>14901166</v>
      </c>
      <c r="P111" s="15">
        <v>6.7333999999999996</v>
      </c>
      <c r="Q111" s="15">
        <v>6.5600000000000006E-2</v>
      </c>
      <c r="R111" s="15">
        <v>0.78239999999999998</v>
      </c>
      <c r="S111" s="14">
        <v>5680000000</v>
      </c>
    </row>
    <row r="112" spans="1:19" ht="39.950000000000003" customHeight="1">
      <c r="A112" s="8">
        <v>111</v>
      </c>
      <c r="B112" s="16" t="s">
        <v>174</v>
      </c>
      <c r="C112" s="12">
        <v>30</v>
      </c>
      <c r="D112" s="12"/>
      <c r="E112" s="12" t="s">
        <v>26</v>
      </c>
      <c r="F112" s="12" t="s">
        <v>30</v>
      </c>
      <c r="G112" s="12" t="s">
        <v>35</v>
      </c>
      <c r="H112" s="12" t="s">
        <v>175</v>
      </c>
      <c r="I112" s="12" t="s">
        <v>23</v>
      </c>
      <c r="J112" s="13">
        <v>9.5299999999999994</v>
      </c>
      <c r="K112" s="13">
        <v>0.15590000000000001</v>
      </c>
      <c r="L112" s="14">
        <v>24789692</v>
      </c>
      <c r="M112" s="14">
        <f>K112/L112</f>
        <v>6.2889042752124553E-9</v>
      </c>
      <c r="N112" s="14">
        <v>58181536</v>
      </c>
      <c r="O112" s="14">
        <v>3798477</v>
      </c>
      <c r="P112" s="14">
        <v>7.1456999999999997</v>
      </c>
      <c r="Q112" s="14">
        <v>9.8400000000000001E-2</v>
      </c>
      <c r="R112" s="14">
        <v>0.66920000000000002</v>
      </c>
      <c r="S112" s="14">
        <v>11300000000</v>
      </c>
    </row>
    <row r="113" spans="1:99" ht="39.950000000000003" customHeight="1">
      <c r="A113" s="8">
        <v>112</v>
      </c>
      <c r="B113" s="16" t="s">
        <v>176</v>
      </c>
      <c r="C113" s="12">
        <v>37</v>
      </c>
      <c r="D113" s="12"/>
      <c r="E113" s="12" t="s">
        <v>26</v>
      </c>
      <c r="F113" s="12" t="s">
        <v>69</v>
      </c>
      <c r="G113" s="12" t="s">
        <v>35</v>
      </c>
      <c r="H113" s="12" t="s">
        <v>177</v>
      </c>
      <c r="I113" s="12" t="s">
        <v>23</v>
      </c>
      <c r="J113" s="13">
        <v>97.52</v>
      </c>
      <c r="K113" s="13">
        <v>0.2407</v>
      </c>
      <c r="L113" s="14">
        <v>24538344</v>
      </c>
      <c r="M113" s="14">
        <f>K113/L113</f>
        <v>9.8091378945539269E-9</v>
      </c>
      <c r="N113" s="14">
        <v>88995680</v>
      </c>
      <c r="O113" s="14">
        <v>4057282</v>
      </c>
      <c r="P113" s="14">
        <v>3.2732000000000001</v>
      </c>
      <c r="Q113" s="14">
        <v>7.22E-2</v>
      </c>
      <c r="R113" s="14">
        <v>0.24690000000000001</v>
      </c>
      <c r="S113" s="14">
        <v>53332672</v>
      </c>
    </row>
    <row r="114" spans="1:99" ht="39.950000000000003" customHeight="1">
      <c r="A114" s="8">
        <v>113</v>
      </c>
      <c r="B114" s="16" t="s">
        <v>178</v>
      </c>
      <c r="C114" s="12">
        <v>25</v>
      </c>
      <c r="D114" s="12"/>
      <c r="E114" s="12" t="s">
        <v>66</v>
      </c>
      <c r="F114" s="12" t="s">
        <v>21</v>
      </c>
      <c r="G114" s="12" t="s">
        <v>22</v>
      </c>
      <c r="H114" s="12" t="s">
        <v>23</v>
      </c>
      <c r="I114" s="12" t="s">
        <v>23</v>
      </c>
      <c r="J114" s="13">
        <v>103.16</v>
      </c>
      <c r="K114" s="13">
        <v>0.10829999999999999</v>
      </c>
      <c r="L114" s="14">
        <v>40801136</v>
      </c>
      <c r="M114" s="14">
        <f>K114/L114</f>
        <v>2.6543378596125359E-9</v>
      </c>
      <c r="N114" s="14">
        <v>26235494</v>
      </c>
      <c r="O114" s="14">
        <v>17699770</v>
      </c>
      <c r="P114" s="15">
        <v>0</v>
      </c>
      <c r="Q114" s="15">
        <v>0.28060000000000002</v>
      </c>
      <c r="R114" s="15">
        <v>4.6646999999999998</v>
      </c>
      <c r="S114" s="14">
        <v>314000000</v>
      </c>
    </row>
    <row r="115" spans="1:99" ht="39.950000000000003" customHeight="1">
      <c r="A115" s="8">
        <v>114</v>
      </c>
      <c r="B115" s="16" t="s">
        <v>179</v>
      </c>
      <c r="C115" s="12">
        <v>62</v>
      </c>
      <c r="D115" s="12" t="s">
        <v>106</v>
      </c>
      <c r="E115" s="12" t="s">
        <v>133</v>
      </c>
      <c r="F115" s="12" t="s">
        <v>21</v>
      </c>
      <c r="G115" s="12" t="s">
        <v>35</v>
      </c>
      <c r="H115" s="12" t="s">
        <v>23</v>
      </c>
      <c r="I115" s="12" t="s">
        <v>23</v>
      </c>
      <c r="J115" s="13">
        <v>32.272876953124999</v>
      </c>
      <c r="K115" s="13">
        <v>4.7999999999999996E-3</v>
      </c>
      <c r="L115" s="14">
        <v>48009452</v>
      </c>
      <c r="M115" s="14">
        <f>K115/L115</f>
        <v>9.9980312210187265E-11</v>
      </c>
      <c r="N115" s="14">
        <v>89077704</v>
      </c>
      <c r="O115" s="14">
        <v>3681535</v>
      </c>
      <c r="P115" s="14">
        <v>4.9612999999999996</v>
      </c>
      <c r="Q115" s="14">
        <v>1.2800000000000001E-2</v>
      </c>
      <c r="R115" s="14">
        <v>0.13930000000000001</v>
      </c>
      <c r="S115" s="14">
        <v>102000000</v>
      </c>
    </row>
    <row r="116" spans="1:99" ht="39.950000000000003" customHeight="1">
      <c r="A116" s="8">
        <v>115</v>
      </c>
      <c r="B116" s="16" t="s">
        <v>180</v>
      </c>
      <c r="C116" s="12">
        <v>32</v>
      </c>
      <c r="D116" s="12"/>
      <c r="E116" s="12" t="s">
        <v>26</v>
      </c>
      <c r="F116" s="12" t="s">
        <v>50</v>
      </c>
      <c r="G116" s="12" t="s">
        <v>35</v>
      </c>
      <c r="H116" s="12" t="s">
        <v>23</v>
      </c>
      <c r="I116" s="12" t="s">
        <v>23</v>
      </c>
      <c r="J116" s="13">
        <v>100.80935993452499</v>
      </c>
      <c r="K116" s="13">
        <v>1.04E-2</v>
      </c>
      <c r="L116" s="14">
        <v>52036732</v>
      </c>
      <c r="M116" s="14">
        <f>K116/L116</f>
        <v>1.9985882280232355E-10</v>
      </c>
      <c r="N116" s="14">
        <v>89746752</v>
      </c>
      <c r="O116" s="14">
        <v>10104936</v>
      </c>
      <c r="P116" s="14">
        <v>23.422799999999999</v>
      </c>
      <c r="Q116" s="14">
        <v>6.7699999999999996E-2</v>
      </c>
      <c r="R116" s="14">
        <v>2.9192999999999998</v>
      </c>
      <c r="S116" s="14">
        <v>87754344</v>
      </c>
    </row>
    <row r="117" spans="1:99" ht="39.950000000000003" customHeight="1">
      <c r="A117" s="8">
        <v>116</v>
      </c>
      <c r="B117" s="16" t="s">
        <v>181</v>
      </c>
      <c r="C117" s="12">
        <v>44</v>
      </c>
      <c r="D117" s="12" t="s">
        <v>131</v>
      </c>
      <c r="E117" s="12" t="s">
        <v>26</v>
      </c>
      <c r="F117" s="12" t="s">
        <v>50</v>
      </c>
      <c r="G117" s="12" t="s">
        <v>35</v>
      </c>
      <c r="H117" s="12" t="s">
        <v>23</v>
      </c>
      <c r="I117" s="12" t="s">
        <v>23</v>
      </c>
      <c r="J117" s="13">
        <v>51.379972168725004</v>
      </c>
      <c r="K117" s="13">
        <v>0</v>
      </c>
      <c r="L117" s="14">
        <v>32452716</v>
      </c>
      <c r="M117" s="14">
        <f>K117/L117</f>
        <v>0</v>
      </c>
      <c r="N117" s="14">
        <v>141409824</v>
      </c>
      <c r="O117" s="14">
        <v>6827404</v>
      </c>
      <c r="P117" s="14">
        <v>1.2910999999999999</v>
      </c>
      <c r="Q117" s="14">
        <v>6.4999999999999997E-3</v>
      </c>
      <c r="R117" s="14">
        <v>6.4500000000000002E-2</v>
      </c>
      <c r="S117" s="14">
        <v>314000000</v>
      </c>
    </row>
    <row r="118" spans="1:99" ht="39.950000000000003" customHeight="1">
      <c r="A118" s="8">
        <v>117</v>
      </c>
      <c r="B118" s="16" t="s">
        <v>182</v>
      </c>
      <c r="C118" s="12">
        <v>44</v>
      </c>
      <c r="D118" s="12"/>
      <c r="E118" s="12" t="s">
        <v>66</v>
      </c>
      <c r="F118" s="12" t="s">
        <v>21</v>
      </c>
      <c r="G118" s="12" t="s">
        <v>22</v>
      </c>
      <c r="H118" s="12" t="s">
        <v>23</v>
      </c>
      <c r="I118" s="12" t="s">
        <v>23</v>
      </c>
      <c r="J118" s="13">
        <v>69.635779374725004</v>
      </c>
      <c r="K118" s="18">
        <v>0</v>
      </c>
      <c r="L118" s="14">
        <v>102000000</v>
      </c>
      <c r="M118" s="14">
        <f>K118/L118</f>
        <v>0</v>
      </c>
      <c r="N118" s="15">
        <v>292959040</v>
      </c>
      <c r="O118" s="14">
        <v>16623550</v>
      </c>
      <c r="P118" s="15">
        <v>5.8396999999999997</v>
      </c>
      <c r="Q118" s="15">
        <v>3.0499999999999999E-2</v>
      </c>
      <c r="R118" s="15">
        <v>0.55820000000000003</v>
      </c>
      <c r="S118" s="14">
        <v>21000000000</v>
      </c>
    </row>
    <row r="119" spans="1:99" ht="39.950000000000003" customHeight="1">
      <c r="A119" s="8">
        <v>118</v>
      </c>
      <c r="B119" s="16" t="s">
        <v>183</v>
      </c>
      <c r="C119" s="12">
        <v>47</v>
      </c>
      <c r="D119" s="12" t="s">
        <v>184</v>
      </c>
      <c r="E119" s="12" t="s">
        <v>26</v>
      </c>
      <c r="F119" s="12" t="s">
        <v>21</v>
      </c>
      <c r="G119" s="12" t="s">
        <v>22</v>
      </c>
      <c r="H119" s="12" t="s">
        <v>23</v>
      </c>
      <c r="I119" s="12" t="s">
        <v>23</v>
      </c>
      <c r="J119" s="13">
        <v>135.346644339525</v>
      </c>
      <c r="K119" s="18">
        <v>5.9999999999999995E-4</v>
      </c>
      <c r="L119" s="14">
        <v>36246172</v>
      </c>
      <c r="M119" s="14">
        <f>K119/L119</f>
        <v>1.6553472184593727E-11</v>
      </c>
      <c r="N119" s="15">
        <v>102868488</v>
      </c>
      <c r="O119" s="14">
        <v>4166497</v>
      </c>
      <c r="P119" s="15">
        <v>4.8348000000000004</v>
      </c>
      <c r="Q119" s="15">
        <v>2.69E-2</v>
      </c>
      <c r="R119" s="15">
        <v>0.48010000000000003</v>
      </c>
      <c r="S119" s="14">
        <v>4630000000</v>
      </c>
    </row>
    <row r="120" spans="1:99" ht="39.950000000000003" customHeight="1">
      <c r="A120" s="8">
        <v>119</v>
      </c>
      <c r="B120" s="16" t="s">
        <v>185</v>
      </c>
      <c r="C120" s="12">
        <v>41</v>
      </c>
      <c r="D120" s="12"/>
      <c r="E120" s="12" t="s">
        <v>66</v>
      </c>
      <c r="F120" s="12" t="s">
        <v>21</v>
      </c>
      <c r="G120" s="12" t="s">
        <v>22</v>
      </c>
      <c r="H120" s="12" t="s">
        <v>23</v>
      </c>
      <c r="I120" s="12" t="s">
        <v>23</v>
      </c>
      <c r="J120" s="13">
        <v>100.12468722952499</v>
      </c>
      <c r="K120" s="18">
        <v>3.5000000000000001E-3</v>
      </c>
      <c r="L120" s="14">
        <v>26693046</v>
      </c>
      <c r="M120" s="14">
        <f>K120/L120</f>
        <v>1.3112029252862336E-10</v>
      </c>
      <c r="N120" s="15">
        <v>241216992</v>
      </c>
      <c r="O120" s="14">
        <v>2023279</v>
      </c>
      <c r="P120" s="15">
        <v>28.844899999999999</v>
      </c>
      <c r="Q120" s="15">
        <v>4.9599999999999998E-2</v>
      </c>
      <c r="R120" s="15">
        <v>1.5198</v>
      </c>
      <c r="S120" s="14">
        <v>13000000000</v>
      </c>
    </row>
    <row r="121" spans="1:99" ht="39.950000000000003" customHeight="1">
      <c r="A121" s="8">
        <v>120</v>
      </c>
      <c r="B121" s="16" t="s">
        <v>186</v>
      </c>
      <c r="C121" s="12">
        <v>34</v>
      </c>
      <c r="D121" s="12"/>
      <c r="E121" s="12" t="s">
        <v>26</v>
      </c>
      <c r="F121" s="12" t="s">
        <v>171</v>
      </c>
      <c r="G121" s="12" t="s">
        <v>22</v>
      </c>
      <c r="H121" s="12" t="s">
        <v>23</v>
      </c>
      <c r="I121" s="12" t="s">
        <v>23</v>
      </c>
      <c r="J121" s="13">
        <v>38.816392927724991</v>
      </c>
      <c r="K121" s="18">
        <v>4.2999999999999997E-2</v>
      </c>
      <c r="L121" s="14">
        <v>195000000</v>
      </c>
      <c r="M121" s="14">
        <f>K121/L121</f>
        <v>2.2051282051282049E-10</v>
      </c>
      <c r="N121" s="15">
        <v>316607712</v>
      </c>
      <c r="O121" s="14">
        <v>39694280</v>
      </c>
      <c r="P121" s="15">
        <v>13.4161</v>
      </c>
      <c r="Q121" s="15">
        <v>0</v>
      </c>
      <c r="R121" s="15">
        <v>0.30070000000000002</v>
      </c>
      <c r="S121" s="14">
        <v>188000000</v>
      </c>
    </row>
    <row r="122" spans="1:99" ht="39.950000000000003" customHeight="1">
      <c r="A122" s="8">
        <v>121</v>
      </c>
      <c r="B122" s="16" t="s">
        <v>187</v>
      </c>
      <c r="C122" s="12">
        <v>60</v>
      </c>
      <c r="D122" s="12"/>
      <c r="E122" s="12" t="s">
        <v>26</v>
      </c>
      <c r="F122" s="12" t="s">
        <v>57</v>
      </c>
      <c r="G122" s="12" t="s">
        <v>22</v>
      </c>
      <c r="H122" s="12" t="s">
        <v>23</v>
      </c>
      <c r="I122" s="12" t="s">
        <v>23</v>
      </c>
      <c r="J122" s="13">
        <v>80.448072323524997</v>
      </c>
      <c r="K122" s="18">
        <v>2.1507000000000001</v>
      </c>
      <c r="L122" s="14">
        <v>219000000</v>
      </c>
      <c r="M122" s="14">
        <f>K122/L122</f>
        <v>9.8205479452054789E-9</v>
      </c>
      <c r="N122" s="15">
        <v>324603392</v>
      </c>
      <c r="O122" s="14">
        <v>30011704</v>
      </c>
      <c r="P122" s="15">
        <v>15.738200000000001</v>
      </c>
      <c r="Q122" s="15">
        <v>1.89E-2</v>
      </c>
      <c r="R122" s="15">
        <v>0.88849999999999996</v>
      </c>
      <c r="S122" s="14">
        <v>404000000</v>
      </c>
    </row>
    <row r="123" spans="1:99" ht="39.950000000000003" customHeight="1">
      <c r="A123" s="8">
        <v>122</v>
      </c>
      <c r="B123" s="16" t="s">
        <v>188</v>
      </c>
      <c r="C123" s="12">
        <v>35</v>
      </c>
      <c r="D123" s="12"/>
      <c r="E123" s="12" t="s">
        <v>66</v>
      </c>
      <c r="F123" s="12" t="s">
        <v>21</v>
      </c>
      <c r="G123" s="12" t="s">
        <v>22</v>
      </c>
      <c r="H123" s="12" t="s">
        <v>23</v>
      </c>
      <c r="I123" s="12" t="s">
        <v>23</v>
      </c>
      <c r="J123" s="13">
        <v>77.137847704724976</v>
      </c>
      <c r="K123" s="18">
        <v>4.7000000000000002E-3</v>
      </c>
      <c r="L123" s="14">
        <v>26653992</v>
      </c>
      <c r="M123" s="14">
        <f>K123/L123</f>
        <v>1.7633381146058723E-10</v>
      </c>
      <c r="N123" s="15">
        <v>55472988</v>
      </c>
      <c r="O123" s="14">
        <v>7311109</v>
      </c>
      <c r="P123" s="15">
        <v>4.9885000000000002</v>
      </c>
      <c r="Q123" s="15">
        <v>2.7699999999999999E-2</v>
      </c>
      <c r="R123" s="15">
        <v>0.40550000000000003</v>
      </c>
      <c r="S123" s="14">
        <v>2490000000</v>
      </c>
    </row>
    <row r="124" spans="1:99" ht="39.950000000000003" customHeight="1">
      <c r="A124" s="8">
        <v>123</v>
      </c>
      <c r="B124" s="16" t="s">
        <v>189</v>
      </c>
      <c r="C124" s="12">
        <v>23</v>
      </c>
      <c r="D124" s="12"/>
      <c r="E124" s="12" t="s">
        <v>66</v>
      </c>
      <c r="F124" s="12" t="s">
        <v>50</v>
      </c>
      <c r="G124" s="12" t="s">
        <v>35</v>
      </c>
      <c r="H124" s="12" t="s">
        <v>23</v>
      </c>
      <c r="I124" s="12" t="s">
        <v>23</v>
      </c>
      <c r="J124" s="13">
        <v>61.790251530725001</v>
      </c>
      <c r="K124" s="13">
        <v>1.3100000000000001E-2</v>
      </c>
      <c r="L124" s="14">
        <v>48486812</v>
      </c>
      <c r="M124" s="14">
        <f>K124/L124</f>
        <v>2.7017655852482116E-10</v>
      </c>
      <c r="N124" s="14">
        <v>81569224</v>
      </c>
      <c r="O124" s="14">
        <v>7558673</v>
      </c>
      <c r="P124" s="14">
        <v>4.5021000000000004</v>
      </c>
      <c r="Q124" s="14">
        <v>1.2E-2</v>
      </c>
      <c r="R124" s="14">
        <v>0.20730000000000001</v>
      </c>
      <c r="S124" s="14">
        <v>256000000</v>
      </c>
    </row>
    <row r="125" spans="1:99" ht="39.950000000000003" customHeight="1">
      <c r="A125" s="8">
        <v>124</v>
      </c>
      <c r="B125" s="16" t="s">
        <v>190</v>
      </c>
      <c r="C125" s="12">
        <v>54</v>
      </c>
      <c r="D125" s="12"/>
      <c r="E125" s="12" t="s">
        <v>66</v>
      </c>
      <c r="F125" s="12" t="s">
        <v>21</v>
      </c>
      <c r="G125" s="12" t="s">
        <v>22</v>
      </c>
      <c r="H125" s="12" t="s">
        <v>23</v>
      </c>
      <c r="I125" s="12" t="s">
        <v>23</v>
      </c>
      <c r="J125" s="13">
        <v>70.010184493724992</v>
      </c>
      <c r="K125" s="18">
        <v>0</v>
      </c>
      <c r="L125" s="14">
        <v>78182944</v>
      </c>
      <c r="M125" s="14">
        <f>K125/L125</f>
        <v>0</v>
      </c>
      <c r="N125" s="15">
        <v>295957056</v>
      </c>
      <c r="O125" s="14">
        <v>6804298</v>
      </c>
      <c r="P125" s="15">
        <v>10.8043</v>
      </c>
      <c r="Q125" s="15">
        <v>9.4600000000000004E-2</v>
      </c>
      <c r="R125" s="15">
        <v>0.58020000000000005</v>
      </c>
      <c r="S125" s="14">
        <v>1630000000</v>
      </c>
    </row>
    <row r="126" spans="1:99" s="3" customFormat="1" ht="39.950000000000003" customHeight="1">
      <c r="A126" s="8">
        <v>125</v>
      </c>
      <c r="B126" s="16" t="s">
        <v>191</v>
      </c>
      <c r="C126" s="12">
        <v>31</v>
      </c>
      <c r="D126" s="12" t="s">
        <v>37</v>
      </c>
      <c r="E126" s="12" t="s">
        <v>26</v>
      </c>
      <c r="F126" s="12" t="s">
        <v>50</v>
      </c>
      <c r="G126" s="12" t="s">
        <v>117</v>
      </c>
      <c r="H126" s="12" t="s">
        <v>23</v>
      </c>
      <c r="I126" s="12" t="s">
        <v>23</v>
      </c>
      <c r="J126" s="13">
        <v>69.560907171524988</v>
      </c>
      <c r="K126" s="13">
        <v>0</v>
      </c>
      <c r="L126" s="14">
        <v>43060712</v>
      </c>
      <c r="M126" s="14">
        <f>K126/L126</f>
        <v>0</v>
      </c>
      <c r="N126" s="14">
        <v>42881040</v>
      </c>
      <c r="O126" s="14">
        <v>12713137</v>
      </c>
      <c r="P126" s="14">
        <v>0.999</v>
      </c>
      <c r="Q126" s="14">
        <v>4.4299999999999999E-2</v>
      </c>
      <c r="R126" s="14">
        <v>0.33500000000000002</v>
      </c>
      <c r="S126" s="14">
        <v>84783840</v>
      </c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2"/>
      <c r="AX126" s="2"/>
      <c r="AY126" s="2"/>
      <c r="AZ126" s="2"/>
      <c r="BA126" s="2"/>
      <c r="BB126" s="2"/>
      <c r="BC126" s="2"/>
      <c r="BD126" s="2"/>
      <c r="BE126" s="2"/>
      <c r="BF126" s="2"/>
      <c r="BG126" s="2"/>
      <c r="BH126" s="2"/>
      <c r="BI126" s="2"/>
      <c r="BJ126" s="2"/>
      <c r="BK126" s="2"/>
      <c r="BL126" s="2"/>
      <c r="BM126" s="2"/>
      <c r="BN126" s="2"/>
      <c r="BO126" s="2"/>
      <c r="BP126" s="2"/>
      <c r="BQ126" s="2"/>
      <c r="BR126" s="2"/>
      <c r="BS126" s="2"/>
      <c r="BT126" s="2"/>
      <c r="BU126" s="2"/>
      <c r="BV126" s="2"/>
      <c r="BW126" s="2"/>
      <c r="BX126" s="2"/>
      <c r="BY126" s="2"/>
      <c r="BZ126" s="2"/>
      <c r="CA126" s="2"/>
      <c r="CB126" s="2"/>
      <c r="CC126" s="2"/>
      <c r="CD126" s="2"/>
      <c r="CE126" s="2"/>
      <c r="CF126" s="2"/>
      <c r="CG126" s="2"/>
      <c r="CH126" s="2"/>
      <c r="CI126" s="2"/>
      <c r="CJ126" s="2"/>
      <c r="CK126" s="2"/>
      <c r="CL126" s="2"/>
      <c r="CM126" s="2"/>
      <c r="CN126" s="2"/>
      <c r="CO126" s="2"/>
      <c r="CP126" s="2"/>
      <c r="CQ126" s="2"/>
      <c r="CR126" s="2"/>
      <c r="CS126" s="2"/>
      <c r="CT126" s="2"/>
      <c r="CU126" s="2"/>
    </row>
    <row r="127" spans="1:99" ht="39.950000000000003" customHeight="1">
      <c r="A127" s="8">
        <v>126</v>
      </c>
      <c r="B127" s="16" t="s">
        <v>192</v>
      </c>
      <c r="C127" s="12">
        <v>24</v>
      </c>
      <c r="D127" s="12"/>
      <c r="E127" s="12" t="s">
        <v>26</v>
      </c>
      <c r="F127" s="12" t="s">
        <v>21</v>
      </c>
      <c r="G127" s="12" t="s">
        <v>35</v>
      </c>
      <c r="H127" s="12" t="s">
        <v>23</v>
      </c>
      <c r="I127" s="12" t="s">
        <v>23</v>
      </c>
      <c r="J127" s="13">
        <v>66.867466029524991</v>
      </c>
      <c r="K127" s="13">
        <v>0</v>
      </c>
      <c r="L127" s="14">
        <v>38807808</v>
      </c>
      <c r="M127" s="14">
        <f>K127/L127</f>
        <v>0</v>
      </c>
      <c r="N127" s="14">
        <v>136371936</v>
      </c>
      <c r="O127" s="14">
        <v>6045472</v>
      </c>
      <c r="P127" s="14">
        <v>2.5529000000000002</v>
      </c>
      <c r="Q127" s="14">
        <v>2.5999999999999999E-3</v>
      </c>
      <c r="R127" s="14">
        <v>0.04</v>
      </c>
      <c r="S127" s="14">
        <v>74725232</v>
      </c>
    </row>
    <row r="128" spans="1:99" ht="39.950000000000003" customHeight="1">
      <c r="A128" s="8">
        <v>127</v>
      </c>
      <c r="B128" s="16" t="s">
        <v>193</v>
      </c>
      <c r="C128" s="12">
        <v>35</v>
      </c>
      <c r="D128" s="12"/>
      <c r="E128" s="12" t="s">
        <v>26</v>
      </c>
      <c r="F128" s="12" t="s">
        <v>21</v>
      </c>
      <c r="G128" s="12" t="s">
        <v>117</v>
      </c>
      <c r="H128" s="12" t="s">
        <v>23</v>
      </c>
      <c r="I128" s="12" t="s">
        <v>23</v>
      </c>
      <c r="J128" s="13">
        <v>85.877081793124987</v>
      </c>
      <c r="K128" s="13">
        <v>0</v>
      </c>
      <c r="L128" s="14">
        <v>15642663</v>
      </c>
      <c r="M128" s="14">
        <f>K128/L128</f>
        <v>0</v>
      </c>
      <c r="N128" s="14">
        <v>56488492</v>
      </c>
      <c r="O128" s="14">
        <v>6502885</v>
      </c>
      <c r="P128" s="14">
        <v>14.7882</v>
      </c>
      <c r="Q128" s="14">
        <v>0.1143</v>
      </c>
      <c r="R128" s="14">
        <v>10.6435</v>
      </c>
      <c r="S128" s="14">
        <v>92900000000</v>
      </c>
    </row>
    <row r="129" spans="1:99" ht="39.950000000000003" customHeight="1">
      <c r="A129" s="8">
        <v>128</v>
      </c>
      <c r="B129" s="16" t="s">
        <v>194</v>
      </c>
      <c r="C129" s="12">
        <v>41</v>
      </c>
      <c r="D129" s="12"/>
      <c r="E129" s="12" t="s">
        <v>66</v>
      </c>
      <c r="F129" s="12" t="s">
        <v>50</v>
      </c>
      <c r="G129" s="12" t="s">
        <v>22</v>
      </c>
      <c r="H129" s="12" t="s">
        <v>23</v>
      </c>
      <c r="I129" s="12" t="s">
        <v>23</v>
      </c>
      <c r="J129" s="13">
        <v>191.04957853852503</v>
      </c>
      <c r="K129" s="18">
        <v>0</v>
      </c>
      <c r="L129" s="14">
        <v>31811856</v>
      </c>
      <c r="M129" s="14">
        <f>K129/L129</f>
        <v>0</v>
      </c>
      <c r="N129" s="15">
        <v>175293408</v>
      </c>
      <c r="O129" s="14">
        <v>15185746</v>
      </c>
      <c r="P129" s="15">
        <v>67.885300000000001</v>
      </c>
      <c r="Q129" s="15">
        <v>0.32169999999999999</v>
      </c>
      <c r="R129" s="15">
        <v>20.319299999999998</v>
      </c>
      <c r="S129" s="14">
        <v>79200000000</v>
      </c>
    </row>
    <row r="130" spans="1:99" ht="39.950000000000003" customHeight="1">
      <c r="A130" s="8">
        <v>129</v>
      </c>
      <c r="B130" s="16" t="s">
        <v>195</v>
      </c>
      <c r="C130" s="12">
        <v>31</v>
      </c>
      <c r="D130" s="12"/>
      <c r="E130" s="12" t="s">
        <v>66</v>
      </c>
      <c r="F130" s="12" t="s">
        <v>171</v>
      </c>
      <c r="G130" s="12" t="s">
        <v>35</v>
      </c>
      <c r="H130" s="12" t="s">
        <v>23</v>
      </c>
      <c r="I130" s="12" t="s">
        <v>23</v>
      </c>
      <c r="J130" s="13">
        <v>73.158089470724988</v>
      </c>
      <c r="K130" s="13">
        <v>0</v>
      </c>
      <c r="L130" s="14">
        <v>145000000</v>
      </c>
      <c r="M130" s="14">
        <f>K130/L130</f>
        <v>0</v>
      </c>
      <c r="N130" s="14">
        <v>398382144</v>
      </c>
      <c r="O130" s="14">
        <v>22552868</v>
      </c>
      <c r="P130" s="14">
        <v>3.3418999999999999</v>
      </c>
      <c r="Q130" s="14">
        <v>4.7999999999999996E-3</v>
      </c>
      <c r="R130" s="14">
        <v>0.32990000000000003</v>
      </c>
      <c r="S130" s="14">
        <v>2210000000</v>
      </c>
    </row>
    <row r="131" spans="1:99" ht="39.950000000000003" customHeight="1">
      <c r="A131" s="8">
        <v>130</v>
      </c>
      <c r="B131" s="16" t="s">
        <v>196</v>
      </c>
      <c r="C131" s="12">
        <v>25</v>
      </c>
      <c r="D131" s="12"/>
      <c r="E131" s="12" t="s">
        <v>66</v>
      </c>
      <c r="F131" s="12" t="s">
        <v>21</v>
      </c>
      <c r="G131" s="12" t="s">
        <v>22</v>
      </c>
      <c r="H131" s="12" t="s">
        <v>23</v>
      </c>
      <c r="I131" s="12" t="s">
        <v>23</v>
      </c>
      <c r="J131" s="13">
        <v>20.421984632524996</v>
      </c>
      <c r="K131" s="18">
        <v>2.5999999999999999E-3</v>
      </c>
      <c r="L131" s="14">
        <v>76001136</v>
      </c>
      <c r="M131" s="14">
        <f>K131/L131</f>
        <v>3.4210014966092083E-11</v>
      </c>
      <c r="N131" s="15">
        <v>211475984</v>
      </c>
      <c r="O131" s="14">
        <v>16329273</v>
      </c>
      <c r="P131" s="15">
        <v>11.440899999999999</v>
      </c>
      <c r="Q131" s="15">
        <v>0.03</v>
      </c>
      <c r="R131" s="15">
        <v>1.4306000000000001</v>
      </c>
      <c r="S131" s="14">
        <v>17700000000</v>
      </c>
    </row>
    <row r="132" spans="1:99" ht="39.950000000000003" customHeight="1">
      <c r="A132" s="8">
        <v>131</v>
      </c>
      <c r="B132" s="16" t="s">
        <v>197</v>
      </c>
      <c r="C132" s="12">
        <v>41</v>
      </c>
      <c r="D132" s="12"/>
      <c r="E132" s="12" t="s">
        <v>26</v>
      </c>
      <c r="F132" s="12" t="s">
        <v>21</v>
      </c>
      <c r="G132" s="12" t="s">
        <v>35</v>
      </c>
      <c r="H132" s="12" t="s">
        <v>23</v>
      </c>
      <c r="I132" s="12" t="s">
        <v>23</v>
      </c>
      <c r="J132" s="13">
        <v>326.05593482812498</v>
      </c>
      <c r="K132" s="13">
        <v>0</v>
      </c>
      <c r="L132" s="14">
        <v>72378400</v>
      </c>
      <c r="M132" s="14">
        <f>K132/L132</f>
        <v>0</v>
      </c>
      <c r="N132" s="14">
        <v>264914000</v>
      </c>
      <c r="O132" s="14">
        <v>17272856</v>
      </c>
      <c r="P132" s="14">
        <v>24.644300000000001</v>
      </c>
      <c r="Q132" s="14">
        <v>0.1181</v>
      </c>
      <c r="R132" s="14">
        <v>2.6577999999999999</v>
      </c>
      <c r="S132" s="14">
        <v>65300000000</v>
      </c>
    </row>
    <row r="133" spans="1:99" ht="39.950000000000003" customHeight="1">
      <c r="A133" s="8">
        <v>132</v>
      </c>
      <c r="B133" s="16" t="s">
        <v>198</v>
      </c>
      <c r="C133" s="12">
        <v>63</v>
      </c>
      <c r="D133" s="12"/>
      <c r="E133" s="12" t="s">
        <v>26</v>
      </c>
      <c r="F133" s="12" t="s">
        <v>21</v>
      </c>
      <c r="G133" s="12" t="s">
        <v>22</v>
      </c>
      <c r="H133" s="12" t="s">
        <v>23</v>
      </c>
      <c r="I133" s="12" t="s">
        <v>23</v>
      </c>
      <c r="J133" s="13">
        <v>163.248219828125</v>
      </c>
      <c r="K133" s="18">
        <v>1.8700000000000001E-2</v>
      </c>
      <c r="L133" s="14">
        <v>77377264</v>
      </c>
      <c r="M133" s="14">
        <f>K133/L133</f>
        <v>2.4167305786361224E-10</v>
      </c>
      <c r="N133" s="15">
        <v>246658784</v>
      </c>
      <c r="O133" s="14">
        <v>4363040</v>
      </c>
      <c r="P133" s="15">
        <v>3.2837000000000001</v>
      </c>
      <c r="Q133" s="15">
        <v>1.35E-2</v>
      </c>
      <c r="R133" s="15">
        <v>0.26540000000000002</v>
      </c>
      <c r="S133" s="14">
        <v>2400000000</v>
      </c>
    </row>
    <row r="134" spans="1:99" ht="39.950000000000003" customHeight="1">
      <c r="A134" s="8">
        <v>133</v>
      </c>
      <c r="B134" s="16" t="s">
        <v>199</v>
      </c>
      <c r="C134" s="12">
        <v>28</v>
      </c>
      <c r="D134" s="12"/>
      <c r="E134" s="12" t="s">
        <v>26</v>
      </c>
      <c r="F134" s="12" t="s">
        <v>57</v>
      </c>
      <c r="G134" s="12" t="s">
        <v>27</v>
      </c>
      <c r="H134" s="12" t="s">
        <v>23</v>
      </c>
      <c r="I134" s="12" t="s">
        <v>23</v>
      </c>
      <c r="J134" s="13">
        <v>90.034510453124994</v>
      </c>
      <c r="K134" s="13">
        <v>2.3E-3</v>
      </c>
      <c r="L134" s="14">
        <v>11569867</v>
      </c>
      <c r="M134" s="14">
        <f>K134/L134</f>
        <v>1.9879225923686072E-10</v>
      </c>
      <c r="N134" s="14">
        <v>53197480</v>
      </c>
      <c r="O134" s="14">
        <v>1896230</v>
      </c>
      <c r="P134" s="14">
        <v>0.28520000000000001</v>
      </c>
      <c r="Q134" s="14">
        <v>0</v>
      </c>
      <c r="R134" s="14">
        <v>8.6E-3</v>
      </c>
      <c r="S134" s="14">
        <v>340000000</v>
      </c>
    </row>
    <row r="135" spans="1:99" ht="39.950000000000003" customHeight="1">
      <c r="A135" s="8">
        <v>134</v>
      </c>
      <c r="B135" s="16" t="s">
        <v>200</v>
      </c>
      <c r="C135" s="12">
        <v>38</v>
      </c>
      <c r="D135" s="12"/>
      <c r="E135" s="12" t="s">
        <v>26</v>
      </c>
      <c r="F135" s="12" t="s">
        <v>201</v>
      </c>
      <c r="G135" s="12" t="s">
        <v>27</v>
      </c>
      <c r="H135" s="12" t="s">
        <v>23</v>
      </c>
      <c r="I135" s="12" t="s">
        <v>23</v>
      </c>
      <c r="J135" s="13">
        <v>8.5033824257249968</v>
      </c>
      <c r="K135" s="13">
        <v>0</v>
      </c>
      <c r="L135" s="14">
        <v>185000000</v>
      </c>
      <c r="M135" s="14">
        <f>K135/L135</f>
        <v>0</v>
      </c>
      <c r="N135" s="14">
        <v>242463488</v>
      </c>
      <c r="O135" s="14">
        <v>40222204</v>
      </c>
      <c r="P135" s="14">
        <v>2.6086999999999998</v>
      </c>
      <c r="Q135" s="14">
        <v>6.7999999999999996E-3</v>
      </c>
      <c r="R135" s="14">
        <v>0.25159999999999999</v>
      </c>
      <c r="S135" s="14">
        <v>145000000</v>
      </c>
    </row>
    <row r="136" spans="1:99" ht="39.950000000000003" customHeight="1">
      <c r="A136" s="8">
        <v>135</v>
      </c>
      <c r="B136" s="16" t="s">
        <v>202</v>
      </c>
      <c r="C136" s="12">
        <v>42</v>
      </c>
      <c r="D136" s="12"/>
      <c r="E136" s="12" t="s">
        <v>26</v>
      </c>
      <c r="F136" s="12" t="s">
        <v>21</v>
      </c>
      <c r="G136" s="12" t="s">
        <v>22</v>
      </c>
      <c r="H136" s="12" t="s">
        <v>23</v>
      </c>
      <c r="I136" s="12" t="s">
        <v>23</v>
      </c>
      <c r="J136" s="13">
        <v>51.083382393125007</v>
      </c>
      <c r="K136" s="18">
        <v>1.9E-2</v>
      </c>
      <c r="L136" s="14">
        <v>23079464</v>
      </c>
      <c r="M136" s="14">
        <f>K136/L136</f>
        <v>8.232426888250091E-10</v>
      </c>
      <c r="N136" s="15">
        <v>43737000</v>
      </c>
      <c r="O136" s="14">
        <v>7936314</v>
      </c>
      <c r="P136" s="15">
        <v>17.448499999999999</v>
      </c>
      <c r="Q136" s="15">
        <v>5.3999999999999999E-2</v>
      </c>
      <c r="R136" s="15">
        <v>8.2782999999999998</v>
      </c>
      <c r="S136" s="14">
        <v>104000000000</v>
      </c>
    </row>
    <row r="137" spans="1:99" ht="39.950000000000003" customHeight="1">
      <c r="A137" s="8">
        <v>136</v>
      </c>
      <c r="B137" s="16" t="s">
        <v>203</v>
      </c>
      <c r="C137" s="12">
        <v>36</v>
      </c>
      <c r="D137" s="12"/>
      <c r="E137" s="12" t="s">
        <v>128</v>
      </c>
      <c r="F137" s="12" t="s">
        <v>21</v>
      </c>
      <c r="G137" s="12" t="s">
        <v>35</v>
      </c>
      <c r="H137" s="12" t="s">
        <v>23</v>
      </c>
      <c r="I137" s="12" t="s">
        <v>23</v>
      </c>
      <c r="J137" s="13">
        <v>70.459567663124986</v>
      </c>
      <c r="K137" s="13">
        <v>3.3999999999999998E-3</v>
      </c>
      <c r="L137" s="14">
        <v>101000000</v>
      </c>
      <c r="M137" s="14">
        <f>K137/L137</f>
        <v>3.3663366336633662E-11</v>
      </c>
      <c r="N137" s="14">
        <v>391960576</v>
      </c>
      <c r="O137" s="14">
        <v>26220486</v>
      </c>
      <c r="P137" s="14">
        <v>5.7234999999999996</v>
      </c>
      <c r="Q137" s="14">
        <v>2.01E-2</v>
      </c>
      <c r="R137" s="14">
        <v>0.33679999999999999</v>
      </c>
      <c r="S137" s="14">
        <v>2810000000</v>
      </c>
    </row>
    <row r="138" spans="1:99" ht="39.950000000000003" customHeight="1">
      <c r="A138" s="8">
        <v>137</v>
      </c>
      <c r="B138" s="16" t="s">
        <v>204</v>
      </c>
      <c r="C138" s="12">
        <v>32</v>
      </c>
      <c r="D138" s="12"/>
      <c r="E138" s="12" t="s">
        <v>26</v>
      </c>
      <c r="F138" s="12" t="s">
        <v>30</v>
      </c>
      <c r="G138" s="12" t="s">
        <v>35</v>
      </c>
      <c r="H138" s="12" t="s">
        <v>53</v>
      </c>
      <c r="I138" s="12" t="s">
        <v>23</v>
      </c>
      <c r="J138" s="13">
        <v>148.39319551312499</v>
      </c>
      <c r="K138" s="13">
        <v>5.5399999999999998E-2</v>
      </c>
      <c r="L138" s="14">
        <v>34181552</v>
      </c>
      <c r="M138" s="14">
        <f>K138/L138</f>
        <v>1.6207573020675012E-9</v>
      </c>
      <c r="N138" s="14">
        <v>140321552</v>
      </c>
      <c r="O138" s="14">
        <v>2960644</v>
      </c>
      <c r="P138" s="14">
        <v>16.966100000000001</v>
      </c>
      <c r="Q138" s="14">
        <v>0.24149999999999999</v>
      </c>
      <c r="R138" s="14">
        <v>1.1681999999999999</v>
      </c>
      <c r="S138" s="14">
        <v>5810000000</v>
      </c>
    </row>
    <row r="139" spans="1:99" ht="39.950000000000003" customHeight="1">
      <c r="A139" s="8">
        <v>138</v>
      </c>
      <c r="B139" s="16" t="s">
        <v>205</v>
      </c>
      <c r="C139" s="12">
        <v>31</v>
      </c>
      <c r="D139" s="12"/>
      <c r="E139" s="12" t="s">
        <v>26</v>
      </c>
      <c r="F139" s="12" t="s">
        <v>50</v>
      </c>
      <c r="G139" s="12" t="s">
        <v>35</v>
      </c>
      <c r="H139" s="12" t="s">
        <v>23</v>
      </c>
      <c r="I139" s="12" t="s">
        <v>23</v>
      </c>
      <c r="J139" s="13">
        <v>21.661972993124991</v>
      </c>
      <c r="K139" s="13">
        <v>7.7000000000000002E-3</v>
      </c>
      <c r="L139" s="14">
        <v>46474272</v>
      </c>
      <c r="M139" s="14">
        <f>K139/L139</f>
        <v>1.656830686879829E-10</v>
      </c>
      <c r="N139" s="14">
        <v>107673896</v>
      </c>
      <c r="O139" s="14">
        <v>9150078</v>
      </c>
      <c r="P139" s="14">
        <v>3.2081</v>
      </c>
      <c r="Q139" s="14">
        <v>3.9300000000000002E-2</v>
      </c>
      <c r="R139" s="14">
        <v>8.3500000000000005E-2</v>
      </c>
      <c r="S139" s="14">
        <v>8770000000</v>
      </c>
    </row>
    <row r="140" spans="1:99" ht="39.950000000000003" customHeight="1">
      <c r="A140" s="8">
        <v>139</v>
      </c>
      <c r="B140" s="16" t="s">
        <v>206</v>
      </c>
      <c r="C140" s="12">
        <v>61</v>
      </c>
      <c r="D140" s="12"/>
      <c r="E140" s="12" t="s">
        <v>26</v>
      </c>
      <c r="F140" s="12" t="s">
        <v>21</v>
      </c>
      <c r="G140" s="12" t="s">
        <v>35</v>
      </c>
      <c r="H140" s="12" t="s">
        <v>23</v>
      </c>
      <c r="I140" s="12" t="s">
        <v>23</v>
      </c>
      <c r="J140" s="13">
        <v>35.57848546812501</v>
      </c>
      <c r="K140" s="13">
        <v>9.4999999999999998E-3</v>
      </c>
      <c r="L140" s="14">
        <v>34023944</v>
      </c>
      <c r="M140" s="14">
        <f>K140/L140</f>
        <v>2.792151315555892E-10</v>
      </c>
      <c r="N140" s="14">
        <v>74642744</v>
      </c>
      <c r="O140" s="14">
        <v>2270777</v>
      </c>
      <c r="P140" s="14">
        <v>5.2910000000000004</v>
      </c>
      <c r="Q140" s="14">
        <v>5.6500000000000002E-2</v>
      </c>
      <c r="R140" s="14">
        <v>0.30819999999999997</v>
      </c>
      <c r="S140" s="14">
        <v>41200000000</v>
      </c>
    </row>
    <row r="141" spans="1:99" ht="39.950000000000003" customHeight="1">
      <c r="A141" s="8">
        <v>140</v>
      </c>
      <c r="B141" s="16" t="s">
        <v>207</v>
      </c>
      <c r="C141" s="12">
        <v>35</v>
      </c>
      <c r="D141" s="12" t="s">
        <v>208</v>
      </c>
      <c r="E141" s="12" t="s">
        <v>26</v>
      </c>
      <c r="F141" s="12" t="s">
        <v>21</v>
      </c>
      <c r="G141" s="12" t="s">
        <v>22</v>
      </c>
      <c r="H141" s="12" t="s">
        <v>23</v>
      </c>
      <c r="I141" s="12" t="s">
        <v>23</v>
      </c>
      <c r="J141" s="13">
        <v>43.905482904524987</v>
      </c>
      <c r="K141" s="18">
        <v>3.0999999999999999E-3</v>
      </c>
      <c r="L141" s="14">
        <v>31672698</v>
      </c>
      <c r="M141" s="14">
        <f>K141/L141</f>
        <v>9.7876095051959263E-11</v>
      </c>
      <c r="N141" s="15">
        <v>51487036</v>
      </c>
      <c r="O141" s="14">
        <v>6384829</v>
      </c>
      <c r="P141" s="15">
        <v>1.3716999999999999</v>
      </c>
      <c r="Q141" s="15">
        <v>7.1999999999999998E-3</v>
      </c>
      <c r="R141" s="15">
        <v>0.67359999999999998</v>
      </c>
      <c r="S141" s="14">
        <v>1130000000</v>
      </c>
    </row>
    <row r="142" spans="1:99" s="3" customFormat="1" ht="39.950000000000003" customHeight="1">
      <c r="A142" s="8">
        <v>141</v>
      </c>
      <c r="B142" s="16" t="s">
        <v>209</v>
      </c>
      <c r="C142" s="12">
        <v>43</v>
      </c>
      <c r="D142" s="12"/>
      <c r="E142" s="12" t="s">
        <v>128</v>
      </c>
      <c r="F142" s="12" t="s">
        <v>21</v>
      </c>
      <c r="G142" s="12" t="s">
        <v>22</v>
      </c>
      <c r="H142" s="12" t="s">
        <v>23</v>
      </c>
      <c r="I142" s="12" t="s">
        <v>23</v>
      </c>
      <c r="J142" s="13">
        <v>58.363374456524994</v>
      </c>
      <c r="K142" s="18">
        <v>5.5999999999999999E-3</v>
      </c>
      <c r="L142" s="14">
        <v>21687716</v>
      </c>
      <c r="M142" s="14">
        <f>K142/L142</f>
        <v>2.5821068479502406E-10</v>
      </c>
      <c r="N142" s="15">
        <v>58429292</v>
      </c>
      <c r="O142" s="14">
        <v>4073477</v>
      </c>
      <c r="P142" s="15">
        <v>4.6733000000000002</v>
      </c>
      <c r="Q142" s="15">
        <v>6.0900000000000003E-2</v>
      </c>
      <c r="R142" s="15">
        <v>0.24979999999999999</v>
      </c>
      <c r="S142" s="14">
        <v>7400000000</v>
      </c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  <c r="AI142" s="2"/>
      <c r="AJ142" s="2"/>
      <c r="AK142" s="2"/>
      <c r="AL142" s="2"/>
      <c r="AM142" s="2"/>
      <c r="AN142" s="2"/>
      <c r="AO142" s="2"/>
      <c r="AP142" s="2"/>
      <c r="AQ142" s="2"/>
      <c r="AR142" s="2"/>
      <c r="AS142" s="2"/>
      <c r="AT142" s="2"/>
      <c r="AU142" s="2"/>
      <c r="AV142" s="2"/>
      <c r="AW142" s="2"/>
      <c r="AX142" s="2"/>
      <c r="AY142" s="2"/>
      <c r="AZ142" s="2"/>
      <c r="BA142" s="2"/>
      <c r="BB142" s="2"/>
      <c r="BC142" s="2"/>
      <c r="BD142" s="2"/>
      <c r="BE142" s="2"/>
      <c r="BF142" s="2"/>
      <c r="BG142" s="2"/>
      <c r="BH142" s="2"/>
      <c r="BI142" s="2"/>
      <c r="BJ142" s="2"/>
      <c r="BK142" s="2"/>
      <c r="BL142" s="2"/>
      <c r="BM142" s="2"/>
      <c r="BN142" s="2"/>
      <c r="BO142" s="2"/>
      <c r="BP142" s="2"/>
      <c r="BQ142" s="2"/>
      <c r="BR142" s="2"/>
      <c r="BS142" s="2"/>
      <c r="BT142" s="2"/>
      <c r="BU142" s="2"/>
      <c r="BV142" s="2"/>
      <c r="BW142" s="2"/>
      <c r="BX142" s="2"/>
      <c r="BY142" s="2"/>
      <c r="BZ142" s="2"/>
      <c r="CA142" s="2"/>
      <c r="CB142" s="2"/>
      <c r="CC142" s="2"/>
      <c r="CD142" s="2"/>
      <c r="CE142" s="2"/>
      <c r="CF142" s="2"/>
      <c r="CG142" s="2"/>
      <c r="CH142" s="2"/>
      <c r="CI142" s="2"/>
      <c r="CJ142" s="2"/>
      <c r="CK142" s="2"/>
      <c r="CL142" s="2"/>
      <c r="CM142" s="2"/>
      <c r="CN142" s="2"/>
      <c r="CO142" s="2"/>
      <c r="CP142" s="2"/>
      <c r="CQ142" s="2"/>
      <c r="CR142" s="2"/>
      <c r="CS142" s="2"/>
      <c r="CT142" s="2"/>
      <c r="CU142" s="2"/>
    </row>
    <row r="143" spans="1:99" s="3" customFormat="1" ht="39.950000000000003" customHeight="1">
      <c r="A143" s="8">
        <v>142</v>
      </c>
      <c r="B143" s="16" t="s">
        <v>210</v>
      </c>
      <c r="C143" s="12">
        <v>53</v>
      </c>
      <c r="D143" s="12"/>
      <c r="E143" s="12" t="s">
        <v>133</v>
      </c>
      <c r="F143" s="12" t="s">
        <v>171</v>
      </c>
      <c r="G143" s="12" t="s">
        <v>22</v>
      </c>
      <c r="H143" s="12" t="s">
        <v>23</v>
      </c>
      <c r="I143" s="12" t="s">
        <v>23</v>
      </c>
      <c r="J143" s="13">
        <v>54.794135818125</v>
      </c>
      <c r="K143" s="18">
        <v>4.3E-3</v>
      </c>
      <c r="L143" s="14">
        <v>52502864</v>
      </c>
      <c r="M143" s="14">
        <f>K143/L143</f>
        <v>8.1900294048720846E-11</v>
      </c>
      <c r="N143" s="15">
        <v>236816784</v>
      </c>
      <c r="O143" s="14">
        <v>7858694</v>
      </c>
      <c r="P143" s="15">
        <v>8.6493000000000002</v>
      </c>
      <c r="Q143" s="15">
        <v>3.44E-2</v>
      </c>
      <c r="R143" s="15">
        <v>0.38969999999999999</v>
      </c>
      <c r="S143" s="14">
        <v>1360000000</v>
      </c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  <c r="AI143" s="2"/>
      <c r="AJ143" s="2"/>
      <c r="AK143" s="2"/>
      <c r="AL143" s="2"/>
      <c r="AM143" s="2"/>
      <c r="AN143" s="2"/>
      <c r="AO143" s="2"/>
      <c r="AP143" s="2"/>
      <c r="AQ143" s="2"/>
      <c r="AR143" s="2"/>
      <c r="AS143" s="2"/>
      <c r="AT143" s="2"/>
      <c r="AU143" s="2"/>
      <c r="AV143" s="2"/>
      <c r="AW143" s="2"/>
      <c r="AX143" s="2"/>
      <c r="AY143" s="2"/>
      <c r="AZ143" s="2"/>
      <c r="BA143" s="2"/>
      <c r="BB143" s="2"/>
      <c r="BC143" s="2"/>
      <c r="BD143" s="2"/>
      <c r="BE143" s="2"/>
      <c r="BF143" s="2"/>
      <c r="BG143" s="2"/>
      <c r="BH143" s="2"/>
      <c r="BI143" s="2"/>
      <c r="BJ143" s="2"/>
      <c r="BK143" s="2"/>
      <c r="BL143" s="2"/>
      <c r="BM143" s="2"/>
      <c r="BN143" s="2"/>
      <c r="BO143" s="2"/>
      <c r="BP143" s="2"/>
      <c r="BQ143" s="2"/>
      <c r="BR143" s="2"/>
      <c r="BS143" s="2"/>
      <c r="BT143" s="2"/>
      <c r="BU143" s="2"/>
      <c r="BV143" s="2"/>
      <c r="BW143" s="2"/>
      <c r="BX143" s="2"/>
      <c r="BY143" s="2"/>
      <c r="BZ143" s="2"/>
      <c r="CA143" s="2"/>
      <c r="CB143" s="2"/>
      <c r="CC143" s="2"/>
      <c r="CD143" s="2"/>
      <c r="CE143" s="2"/>
      <c r="CF143" s="2"/>
      <c r="CG143" s="2"/>
      <c r="CH143" s="2"/>
      <c r="CI143" s="2"/>
      <c r="CJ143" s="2"/>
      <c r="CK143" s="2"/>
      <c r="CL143" s="2"/>
      <c r="CM143" s="2"/>
      <c r="CN143" s="2"/>
      <c r="CO143" s="2"/>
      <c r="CP143" s="2"/>
      <c r="CQ143" s="2"/>
      <c r="CR143" s="2"/>
      <c r="CS143" s="2"/>
      <c r="CT143" s="2"/>
      <c r="CU143" s="2"/>
    </row>
    <row r="144" spans="1:99" ht="39.950000000000003" customHeight="1">
      <c r="A144" s="8">
        <v>143</v>
      </c>
      <c r="B144" s="16" t="s">
        <v>211</v>
      </c>
      <c r="C144" s="12">
        <v>49</v>
      </c>
      <c r="D144" s="12"/>
      <c r="E144" s="12" t="s">
        <v>26</v>
      </c>
      <c r="F144" s="12" t="s">
        <v>171</v>
      </c>
      <c r="G144" s="12" t="s">
        <v>35</v>
      </c>
      <c r="H144" s="12" t="s">
        <v>23</v>
      </c>
      <c r="I144" s="12" t="s">
        <v>23</v>
      </c>
      <c r="J144" s="13">
        <v>8.1412526417249964</v>
      </c>
      <c r="K144" s="13">
        <v>1.52E-2</v>
      </c>
      <c r="L144" s="14">
        <v>26738752</v>
      </c>
      <c r="M144" s="14">
        <f>K144/L144</f>
        <v>5.684633299265426E-10</v>
      </c>
      <c r="N144" s="14">
        <v>86380944</v>
      </c>
      <c r="O144" s="14">
        <v>2540868</v>
      </c>
      <c r="P144" s="14">
        <v>4.2382</v>
      </c>
      <c r="Q144" s="14">
        <v>0.1032</v>
      </c>
      <c r="R144" s="14">
        <v>0.43480000000000002</v>
      </c>
      <c r="S144" s="14">
        <v>27400000000</v>
      </c>
    </row>
    <row r="145" spans="1:99" ht="39.950000000000003" customHeight="1">
      <c r="A145" s="8">
        <v>144</v>
      </c>
      <c r="B145" s="16" t="s">
        <v>212</v>
      </c>
      <c r="C145" s="12">
        <v>53</v>
      </c>
      <c r="D145" s="12" t="s">
        <v>213</v>
      </c>
      <c r="E145" s="12" t="s">
        <v>26</v>
      </c>
      <c r="F145" s="12" t="s">
        <v>21</v>
      </c>
      <c r="G145" s="12" t="s">
        <v>35</v>
      </c>
      <c r="H145" s="12" t="s">
        <v>23</v>
      </c>
      <c r="I145" s="12" t="s">
        <v>23</v>
      </c>
      <c r="J145" s="13">
        <v>31.832579001724987</v>
      </c>
      <c r="K145" s="13">
        <v>1.5100000000000001E-2</v>
      </c>
      <c r="L145" s="14">
        <v>15319047</v>
      </c>
      <c r="M145" s="14">
        <f>K145/L145</f>
        <v>9.8570100346320497E-10</v>
      </c>
      <c r="N145" s="14">
        <v>25010230</v>
      </c>
      <c r="O145" s="14">
        <v>1337330</v>
      </c>
      <c r="P145" s="14">
        <v>5.0096999999999996</v>
      </c>
      <c r="Q145" s="14">
        <v>0.1583</v>
      </c>
      <c r="R145" s="14">
        <v>0.32440000000000002</v>
      </c>
      <c r="S145" s="14">
        <v>6160000000</v>
      </c>
    </row>
    <row r="146" spans="1:99" ht="39.950000000000003" customHeight="1">
      <c r="A146" s="8">
        <v>145</v>
      </c>
      <c r="B146" s="16" t="s">
        <v>214</v>
      </c>
      <c r="C146" s="12">
        <v>47</v>
      </c>
      <c r="D146" s="12"/>
      <c r="E146" s="12" t="s">
        <v>26</v>
      </c>
      <c r="F146" s="12" t="s">
        <v>21</v>
      </c>
      <c r="G146" s="12" t="s">
        <v>22</v>
      </c>
      <c r="H146" s="12" t="s">
        <v>23</v>
      </c>
      <c r="I146" s="12" t="s">
        <v>23</v>
      </c>
      <c r="J146" s="13">
        <v>116.23911702672501</v>
      </c>
      <c r="K146" s="18">
        <v>0</v>
      </c>
      <c r="L146" s="14">
        <v>189000000</v>
      </c>
      <c r="M146" s="14">
        <f>K146/L146</f>
        <v>0</v>
      </c>
      <c r="N146" s="15">
        <v>603649792</v>
      </c>
      <c r="O146" s="14">
        <v>27590760</v>
      </c>
      <c r="P146" s="15">
        <v>11.4041</v>
      </c>
      <c r="Q146" s="15">
        <v>1.0999999999999999E-2</v>
      </c>
      <c r="R146" s="15">
        <v>0.46289999999999998</v>
      </c>
      <c r="S146" s="14">
        <v>554000000</v>
      </c>
    </row>
    <row r="147" spans="1:99" ht="39.950000000000003" customHeight="1">
      <c r="A147" s="8">
        <v>146</v>
      </c>
      <c r="B147" s="16" t="s">
        <v>215</v>
      </c>
      <c r="C147" s="12">
        <v>38</v>
      </c>
      <c r="D147" s="12" t="s">
        <v>131</v>
      </c>
      <c r="E147" s="12" t="s">
        <v>26</v>
      </c>
      <c r="F147" s="12" t="s">
        <v>171</v>
      </c>
      <c r="G147" s="12" t="s">
        <v>35</v>
      </c>
      <c r="H147" s="12" t="s">
        <v>23</v>
      </c>
      <c r="I147" s="12" t="s">
        <v>23</v>
      </c>
      <c r="J147" s="13">
        <v>58.363374456524994</v>
      </c>
      <c r="K147" s="13">
        <v>3.4099999999999998E-2</v>
      </c>
      <c r="L147" s="14">
        <v>19381622</v>
      </c>
      <c r="M147" s="14">
        <f>K147/L147</f>
        <v>1.7593986715869291E-9</v>
      </c>
      <c r="N147" s="14">
        <v>40879920</v>
      </c>
      <c r="O147" s="14">
        <v>7776381</v>
      </c>
      <c r="P147" s="14">
        <v>11.1503</v>
      </c>
      <c r="Q147" s="14">
        <v>4.4400000000000002E-2</v>
      </c>
      <c r="R147" s="14">
        <v>1.1876</v>
      </c>
      <c r="S147" s="14">
        <v>18200000000</v>
      </c>
    </row>
    <row r="148" spans="1:99" ht="39.950000000000003" customHeight="1">
      <c r="A148" s="8">
        <v>147</v>
      </c>
      <c r="B148" s="16" t="s">
        <v>216</v>
      </c>
      <c r="C148" s="12">
        <v>32</v>
      </c>
      <c r="D148" s="12"/>
      <c r="E148" s="12" t="s">
        <v>26</v>
      </c>
      <c r="F148" s="12" t="s">
        <v>21</v>
      </c>
      <c r="G148" s="12" t="s">
        <v>22</v>
      </c>
      <c r="H148" s="12" t="s">
        <v>23</v>
      </c>
      <c r="I148" s="12" t="s">
        <v>23</v>
      </c>
      <c r="J148" s="13">
        <v>72.258158812725</v>
      </c>
      <c r="K148" s="18">
        <v>1.03E-2</v>
      </c>
      <c r="L148" s="14">
        <v>56331404</v>
      </c>
      <c r="M148" s="14">
        <f>K148/L148</f>
        <v>1.8284649890849516E-10</v>
      </c>
      <c r="N148" s="15">
        <v>108941248</v>
      </c>
      <c r="O148" s="14">
        <v>15696148</v>
      </c>
      <c r="P148" s="15">
        <v>7.05</v>
      </c>
      <c r="Q148" s="15">
        <v>5.1299999999999998E-2</v>
      </c>
      <c r="R148" s="15">
        <v>0.4083</v>
      </c>
      <c r="S148" s="14">
        <v>1180000000</v>
      </c>
    </row>
    <row r="149" spans="1:99" ht="39.950000000000003" customHeight="1">
      <c r="A149" s="8">
        <v>148</v>
      </c>
      <c r="B149" s="16" t="s">
        <v>217</v>
      </c>
      <c r="C149" s="12">
        <v>26</v>
      </c>
      <c r="D149" s="12"/>
      <c r="E149" s="12" t="s">
        <v>26</v>
      </c>
      <c r="F149" s="12" t="s">
        <v>30</v>
      </c>
      <c r="G149" s="12" t="s">
        <v>117</v>
      </c>
      <c r="H149" s="12" t="s">
        <v>53</v>
      </c>
      <c r="I149" s="12" t="s">
        <v>23</v>
      </c>
      <c r="J149" s="13">
        <v>56.949740803724993</v>
      </c>
      <c r="K149" s="13">
        <v>7.9699999999999993E-2</v>
      </c>
      <c r="L149" s="14">
        <v>47146636</v>
      </c>
      <c r="M149" s="14">
        <f>K149/L149</f>
        <v>1.690470556584355E-9</v>
      </c>
      <c r="N149" s="14">
        <v>85513168</v>
      </c>
      <c r="O149" s="14">
        <v>15084677</v>
      </c>
      <c r="P149" s="14">
        <v>5.3663999999999996</v>
      </c>
      <c r="Q149" s="14">
        <v>5.0299999999999997E-2</v>
      </c>
      <c r="R149" s="14">
        <v>0.1807</v>
      </c>
      <c r="S149" s="14">
        <v>794000000</v>
      </c>
    </row>
    <row r="150" spans="1:99" ht="39.950000000000003" customHeight="1">
      <c r="A150" s="8">
        <v>149</v>
      </c>
      <c r="B150" s="16" t="s">
        <v>218</v>
      </c>
      <c r="C150" s="12">
        <v>65</v>
      </c>
      <c r="D150" s="12"/>
      <c r="E150" s="12" t="s">
        <v>26</v>
      </c>
      <c r="F150" s="12" t="s">
        <v>21</v>
      </c>
      <c r="G150" s="12" t="s">
        <v>22</v>
      </c>
      <c r="H150" s="12" t="s">
        <v>23</v>
      </c>
      <c r="I150" s="12" t="s">
        <v>23</v>
      </c>
      <c r="J150" s="13">
        <v>93.745893070725003</v>
      </c>
      <c r="K150" s="18">
        <v>0</v>
      </c>
      <c r="L150" s="14">
        <v>130000000</v>
      </c>
      <c r="M150" s="14">
        <f>K150/L150</f>
        <v>0</v>
      </c>
      <c r="N150" s="15">
        <v>656622848</v>
      </c>
      <c r="O150" s="14">
        <v>16612174</v>
      </c>
      <c r="P150" s="15">
        <v>9.0455000000000005</v>
      </c>
      <c r="Q150" s="15">
        <v>6.8999999999999999E-3</v>
      </c>
      <c r="R150" s="15">
        <v>0.9083</v>
      </c>
      <c r="S150" s="14">
        <v>455000000</v>
      </c>
    </row>
    <row r="151" spans="1:99" ht="39.950000000000003" customHeight="1">
      <c r="A151" s="8">
        <v>150</v>
      </c>
      <c r="B151" s="16" t="s">
        <v>219</v>
      </c>
      <c r="C151" s="12">
        <v>32</v>
      </c>
      <c r="D151" s="12" t="s">
        <v>213</v>
      </c>
      <c r="E151" s="12" t="s">
        <v>26</v>
      </c>
      <c r="F151" s="12" t="s">
        <v>171</v>
      </c>
      <c r="G151" s="12" t="s">
        <v>35</v>
      </c>
      <c r="H151" s="12" t="s">
        <v>23</v>
      </c>
      <c r="I151" s="12" t="s">
        <v>23</v>
      </c>
      <c r="J151" s="13">
        <v>70.010184493724992</v>
      </c>
      <c r="K151" s="13">
        <v>9.5999999999999992E-3</v>
      </c>
      <c r="L151" s="14">
        <v>76244344</v>
      </c>
      <c r="M151" s="14">
        <f>K151/L151</f>
        <v>1.2591097904914757E-10</v>
      </c>
      <c r="N151" s="14">
        <v>338051968</v>
      </c>
      <c r="O151" s="14">
        <v>5556582</v>
      </c>
      <c r="P151" s="14">
        <v>7.3623000000000003</v>
      </c>
      <c r="Q151" s="14">
        <v>5.5599999999999997E-2</v>
      </c>
      <c r="R151" s="14">
        <v>0.22700000000000001</v>
      </c>
      <c r="S151" s="14">
        <v>534000000</v>
      </c>
    </row>
    <row r="152" spans="1:99" ht="39.950000000000003" customHeight="1">
      <c r="A152" s="8">
        <v>151</v>
      </c>
      <c r="B152" s="16" t="s">
        <v>220</v>
      </c>
      <c r="C152" s="12">
        <v>36</v>
      </c>
      <c r="D152" s="12" t="s">
        <v>213</v>
      </c>
      <c r="E152" s="12" t="s">
        <v>26</v>
      </c>
      <c r="F152" s="12" t="s">
        <v>21</v>
      </c>
      <c r="G152" s="12" t="s">
        <v>22</v>
      </c>
      <c r="H152" s="12" t="s">
        <v>23</v>
      </c>
      <c r="I152" s="12" t="s">
        <v>23</v>
      </c>
      <c r="J152" s="13">
        <v>64.10317781812499</v>
      </c>
      <c r="K152" s="18">
        <v>4.0000000000000002E-4</v>
      </c>
      <c r="L152" s="14">
        <v>64966336</v>
      </c>
      <c r="M152" s="14">
        <f>K152/L152</f>
        <v>6.1570349295980002E-12</v>
      </c>
      <c r="N152" s="15">
        <v>101518248</v>
      </c>
      <c r="O152" s="14">
        <v>6691059</v>
      </c>
      <c r="P152" s="15">
        <v>6.5140000000000002</v>
      </c>
      <c r="Q152" s="15">
        <v>7.3999999999999996E-2</v>
      </c>
      <c r="R152" s="15">
        <v>0.2</v>
      </c>
      <c r="S152" s="14">
        <v>10800000000</v>
      </c>
    </row>
    <row r="153" spans="1:99" ht="39.950000000000003" customHeight="1">
      <c r="A153" s="8">
        <v>152</v>
      </c>
      <c r="B153" s="16" t="s">
        <v>221</v>
      </c>
      <c r="C153" s="12">
        <v>52</v>
      </c>
      <c r="D153" s="12"/>
      <c r="E153" s="12" t="s">
        <v>26</v>
      </c>
      <c r="F153" s="12" t="s">
        <v>21</v>
      </c>
      <c r="G153" s="12" t="s">
        <v>22</v>
      </c>
      <c r="H153" s="12" t="s">
        <v>23</v>
      </c>
      <c r="I153" s="12" t="s">
        <v>23</v>
      </c>
      <c r="J153" s="13">
        <v>23.998373847524999</v>
      </c>
      <c r="K153" s="18">
        <v>1.0800000000000001E-2</v>
      </c>
      <c r="L153" s="14">
        <v>7867493</v>
      </c>
      <c r="M153" s="14">
        <f>K153/L153</f>
        <v>1.3727371603635365E-9</v>
      </c>
      <c r="N153" s="15">
        <v>44645520</v>
      </c>
      <c r="O153" s="14">
        <v>1259646</v>
      </c>
      <c r="P153" s="15">
        <v>12.406499999999999</v>
      </c>
      <c r="Q153" s="15">
        <v>3.7999999999999999E-2</v>
      </c>
      <c r="R153" s="15">
        <v>0.62880000000000003</v>
      </c>
      <c r="S153" s="14">
        <v>8020000000</v>
      </c>
    </row>
    <row r="154" spans="1:99" s="3" customFormat="1" ht="39.950000000000003" customHeight="1">
      <c r="A154" s="8">
        <v>153</v>
      </c>
      <c r="B154" s="16" t="s">
        <v>222</v>
      </c>
      <c r="C154" s="12">
        <v>52</v>
      </c>
      <c r="D154" s="12"/>
      <c r="E154" s="12" t="s">
        <v>66</v>
      </c>
      <c r="F154" s="12" t="s">
        <v>21</v>
      </c>
      <c r="G154" s="12" t="s">
        <v>22</v>
      </c>
      <c r="H154" s="12" t="s">
        <v>23</v>
      </c>
      <c r="I154" s="12" t="s">
        <v>23</v>
      </c>
      <c r="J154" s="13">
        <v>82.708307276525005</v>
      </c>
      <c r="K154" s="18">
        <v>4.7999999999999996E-3</v>
      </c>
      <c r="L154" s="14">
        <v>29429244</v>
      </c>
      <c r="M154" s="14">
        <f>K154/L154</f>
        <v>1.6310306849880343E-10</v>
      </c>
      <c r="N154" s="15">
        <v>149796768</v>
      </c>
      <c r="O154" s="14">
        <v>7723421</v>
      </c>
      <c r="P154" s="15">
        <v>11.9878</v>
      </c>
      <c r="Q154" s="15">
        <v>6.9599999999999995E-2</v>
      </c>
      <c r="R154" s="15">
        <v>0.7359</v>
      </c>
      <c r="S154" s="14">
        <v>36700000000</v>
      </c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  <c r="AL154" s="2"/>
      <c r="AM154" s="2"/>
      <c r="AN154" s="2"/>
      <c r="AO154" s="2"/>
      <c r="AP154" s="2"/>
      <c r="AQ154" s="2"/>
      <c r="AR154" s="2"/>
      <c r="AS154" s="2"/>
      <c r="AT154" s="2"/>
      <c r="AU154" s="2"/>
      <c r="AV154" s="2"/>
      <c r="AW154" s="2"/>
      <c r="AX154" s="2"/>
      <c r="AY154" s="2"/>
      <c r="AZ154" s="2"/>
      <c r="BA154" s="2"/>
      <c r="BB154" s="2"/>
      <c r="BC154" s="2"/>
      <c r="BD154" s="2"/>
      <c r="BE154" s="2"/>
      <c r="BF154" s="2"/>
      <c r="BG154" s="2"/>
      <c r="BH154" s="2"/>
      <c r="BI154" s="2"/>
      <c r="BJ154" s="2"/>
      <c r="BK154" s="2"/>
      <c r="BL154" s="2"/>
      <c r="BM154" s="2"/>
      <c r="BN154" s="2"/>
      <c r="BO154" s="2"/>
      <c r="BP154" s="2"/>
      <c r="BQ154" s="2"/>
      <c r="BR154" s="2"/>
      <c r="BS154" s="2"/>
      <c r="BT154" s="2"/>
      <c r="BU154" s="2"/>
      <c r="BV154" s="2"/>
      <c r="BW154" s="2"/>
      <c r="BX154" s="2"/>
      <c r="BY154" s="2"/>
      <c r="BZ154" s="2"/>
      <c r="CA154" s="2"/>
      <c r="CB154" s="2"/>
      <c r="CC154" s="2"/>
      <c r="CD154" s="2"/>
      <c r="CE154" s="2"/>
      <c r="CF154" s="2"/>
      <c r="CG154" s="2"/>
      <c r="CH154" s="2"/>
      <c r="CI154" s="2"/>
      <c r="CJ154" s="2"/>
      <c r="CK154" s="2"/>
      <c r="CL154" s="2"/>
      <c r="CM154" s="2"/>
      <c r="CN154" s="2"/>
      <c r="CO154" s="2"/>
      <c r="CP154" s="2"/>
      <c r="CQ154" s="2"/>
      <c r="CR154" s="2"/>
      <c r="CS154" s="2"/>
      <c r="CT154" s="2"/>
      <c r="CU154" s="2"/>
    </row>
    <row r="155" spans="1:99" ht="39.950000000000003" customHeight="1">
      <c r="A155" s="8">
        <v>154</v>
      </c>
      <c r="B155" s="16" t="s">
        <v>223</v>
      </c>
      <c r="C155" s="12">
        <v>36</v>
      </c>
      <c r="D155" s="12"/>
      <c r="E155" s="12" t="s">
        <v>26</v>
      </c>
      <c r="F155" s="12" t="s">
        <v>57</v>
      </c>
      <c r="G155" s="12" t="s">
        <v>22</v>
      </c>
      <c r="H155" s="12" t="s">
        <v>23</v>
      </c>
      <c r="I155" s="12" t="s">
        <v>23</v>
      </c>
      <c r="J155" s="13">
        <v>57.887084571981006</v>
      </c>
      <c r="K155" s="18">
        <v>0.19270000000000001</v>
      </c>
      <c r="L155" s="14">
        <v>101000000</v>
      </c>
      <c r="M155" s="14">
        <f>K155/L155</f>
        <v>1.907920792079208E-9</v>
      </c>
      <c r="N155" s="15">
        <v>254417696</v>
      </c>
      <c r="O155" s="14">
        <v>26981128</v>
      </c>
      <c r="P155" s="15">
        <v>2.6118999999999999</v>
      </c>
      <c r="Q155" s="15">
        <v>1.95E-2</v>
      </c>
      <c r="R155" s="15">
        <v>8.2199999999999995E-2</v>
      </c>
      <c r="S155" s="14">
        <v>4570000000</v>
      </c>
    </row>
    <row r="156" spans="1:99" ht="39.950000000000003" customHeight="1">
      <c r="A156" s="8">
        <v>155</v>
      </c>
      <c r="B156" s="16" t="s">
        <v>224</v>
      </c>
      <c r="C156" s="12">
        <v>45</v>
      </c>
      <c r="D156" s="12"/>
      <c r="E156" s="12" t="s">
        <v>26</v>
      </c>
      <c r="F156" s="12" t="s">
        <v>21</v>
      </c>
      <c r="G156" s="12" t="s">
        <v>35</v>
      </c>
      <c r="H156" s="12" t="s">
        <v>23</v>
      </c>
      <c r="I156" s="12" t="s">
        <v>23</v>
      </c>
      <c r="J156" s="13">
        <v>29.705964388124997</v>
      </c>
      <c r="K156" s="13">
        <v>6.0000000000000001E-3</v>
      </c>
      <c r="L156" s="14">
        <v>70367400</v>
      </c>
      <c r="M156" s="14">
        <f>K156/L156</f>
        <v>8.5266757049429136E-11</v>
      </c>
      <c r="N156" s="14">
        <v>195553664</v>
      </c>
      <c r="O156" s="14">
        <v>10269640</v>
      </c>
      <c r="P156" s="14">
        <v>6.3606999999999996</v>
      </c>
      <c r="Q156" s="14">
        <v>6.1999999999999998E-3</v>
      </c>
      <c r="R156" s="14">
        <v>0.13519999999999999</v>
      </c>
      <c r="S156" s="14">
        <v>239000000</v>
      </c>
    </row>
    <row r="157" spans="1:99" ht="39.950000000000003" customHeight="1">
      <c r="A157" s="8">
        <v>156</v>
      </c>
      <c r="B157" s="16" t="s">
        <v>225</v>
      </c>
      <c r="C157" s="12">
        <v>30</v>
      </c>
      <c r="D157" s="12"/>
      <c r="E157" s="12" t="s">
        <v>26</v>
      </c>
      <c r="F157" s="12" t="s">
        <v>50</v>
      </c>
      <c r="G157" s="12" t="s">
        <v>22</v>
      </c>
      <c r="H157" s="12" t="s">
        <v>23</v>
      </c>
      <c r="I157" s="12" t="s">
        <v>23</v>
      </c>
      <c r="J157" s="13">
        <v>44.496427903725007</v>
      </c>
      <c r="K157" s="18">
        <v>8.9999999999999993E-3</v>
      </c>
      <c r="L157" s="14">
        <v>12347928</v>
      </c>
      <c r="M157" s="14">
        <f>K157/L157</f>
        <v>7.2886722371559017E-10</v>
      </c>
      <c r="N157" s="15">
        <v>54441108</v>
      </c>
      <c r="O157" s="14">
        <v>2650353</v>
      </c>
      <c r="P157" s="15">
        <v>7.4009</v>
      </c>
      <c r="Q157" s="15">
        <v>3.0200000000000001E-2</v>
      </c>
      <c r="R157" s="15">
        <v>0.73040000000000005</v>
      </c>
      <c r="S157" s="14">
        <v>23000000000</v>
      </c>
    </row>
    <row r="158" spans="1:99" ht="39.950000000000003" customHeight="1">
      <c r="A158" s="8">
        <v>157</v>
      </c>
      <c r="B158" s="16" t="s">
        <v>226</v>
      </c>
      <c r="C158" s="12">
        <v>45</v>
      </c>
      <c r="D158" s="12"/>
      <c r="E158" s="12" t="s">
        <v>66</v>
      </c>
      <c r="F158" s="12" t="s">
        <v>21</v>
      </c>
      <c r="G158" s="12" t="s">
        <v>22</v>
      </c>
      <c r="H158" s="12" t="s">
        <v>23</v>
      </c>
      <c r="I158" s="12" t="s">
        <v>23</v>
      </c>
      <c r="J158" s="13">
        <v>90.715663738724999</v>
      </c>
      <c r="K158" s="18">
        <v>4.4999999999999997E-3</v>
      </c>
      <c r="L158" s="14">
        <v>78907328</v>
      </c>
      <c r="M158" s="14">
        <f>K158/L158</f>
        <v>5.7028923853561478E-11</v>
      </c>
      <c r="N158" s="15">
        <v>305429440</v>
      </c>
      <c r="O158" s="14">
        <v>17155548</v>
      </c>
      <c r="P158" s="15">
        <v>8.3252000000000006</v>
      </c>
      <c r="Q158" s="15">
        <v>4.8099999999999997E-2</v>
      </c>
      <c r="R158" s="15">
        <v>0.502</v>
      </c>
      <c r="S158" s="14">
        <v>921000000</v>
      </c>
    </row>
    <row r="159" spans="1:99" s="3" customFormat="1" ht="39.950000000000003" customHeight="1">
      <c r="A159" s="8">
        <v>158</v>
      </c>
      <c r="B159" s="16" t="s">
        <v>227</v>
      </c>
      <c r="C159" s="12">
        <v>47</v>
      </c>
      <c r="D159" s="12"/>
      <c r="E159" s="12" t="s">
        <v>26</v>
      </c>
      <c r="F159" s="12" t="s">
        <v>21</v>
      </c>
      <c r="G159" s="12" t="s">
        <v>22</v>
      </c>
      <c r="H159" s="12" t="s">
        <v>23</v>
      </c>
      <c r="I159" s="12" t="s">
        <v>23</v>
      </c>
      <c r="J159" s="13">
        <v>35.137393662724989</v>
      </c>
      <c r="K159" s="18">
        <v>0</v>
      </c>
      <c r="L159" s="14">
        <v>69851304</v>
      </c>
      <c r="M159" s="14">
        <f>K159/L159</f>
        <v>0</v>
      </c>
      <c r="N159" s="15">
        <v>180501632</v>
      </c>
      <c r="O159" s="14">
        <v>6381532</v>
      </c>
      <c r="P159" s="15">
        <v>3.1419000000000001</v>
      </c>
      <c r="Q159" s="15">
        <v>2.12E-2</v>
      </c>
      <c r="R159" s="15">
        <v>4.41E-2</v>
      </c>
      <c r="S159" s="14">
        <v>259000000</v>
      </c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  <c r="AI159" s="2"/>
      <c r="AJ159" s="2"/>
      <c r="AK159" s="2"/>
      <c r="AL159" s="2"/>
      <c r="AM159" s="2"/>
      <c r="AN159" s="2"/>
      <c r="AO159" s="2"/>
      <c r="AP159" s="2"/>
      <c r="AQ159" s="2"/>
      <c r="AR159" s="2"/>
      <c r="AS159" s="2"/>
      <c r="AT159" s="2"/>
      <c r="AU159" s="2"/>
      <c r="AV159" s="2"/>
      <c r="AW159" s="2"/>
      <c r="AX159" s="2"/>
      <c r="AY159" s="2"/>
      <c r="AZ159" s="2"/>
      <c r="BA159" s="2"/>
      <c r="BB159" s="2"/>
      <c r="BC159" s="2"/>
      <c r="BD159" s="2"/>
      <c r="BE159" s="2"/>
      <c r="BF159" s="2"/>
      <c r="BG159" s="2"/>
      <c r="BH159" s="2"/>
      <c r="BI159" s="2"/>
      <c r="BJ159" s="2"/>
      <c r="BK159" s="2"/>
      <c r="BL159" s="2"/>
      <c r="BM159" s="2"/>
      <c r="BN159" s="2"/>
      <c r="BO159" s="2"/>
      <c r="BP159" s="2"/>
      <c r="BQ159" s="2"/>
      <c r="BR159" s="2"/>
      <c r="BS159" s="2"/>
      <c r="BT159" s="2"/>
      <c r="BU159" s="2"/>
      <c r="BV159" s="2"/>
      <c r="BW159" s="2"/>
      <c r="BX159" s="2"/>
      <c r="BY159" s="2"/>
      <c r="BZ159" s="2"/>
      <c r="CA159" s="2"/>
      <c r="CB159" s="2"/>
      <c r="CC159" s="2"/>
      <c r="CD159" s="2"/>
      <c r="CE159" s="2"/>
      <c r="CF159" s="2"/>
      <c r="CG159" s="2"/>
      <c r="CH159" s="2"/>
      <c r="CI159" s="2"/>
      <c r="CJ159" s="2"/>
      <c r="CK159" s="2"/>
      <c r="CL159" s="2"/>
      <c r="CM159" s="2"/>
      <c r="CN159" s="2"/>
      <c r="CO159" s="2"/>
      <c r="CP159" s="2"/>
      <c r="CQ159" s="2"/>
      <c r="CR159" s="2"/>
      <c r="CS159" s="2"/>
      <c r="CT159" s="2"/>
      <c r="CU159" s="2"/>
    </row>
    <row r="160" spans="1:99" ht="39.950000000000003" customHeight="1">
      <c r="A160" s="8">
        <v>159</v>
      </c>
      <c r="B160" s="16" t="s">
        <v>228</v>
      </c>
      <c r="C160" s="12">
        <v>32</v>
      </c>
      <c r="D160" s="12" t="s">
        <v>37</v>
      </c>
      <c r="E160" s="12" t="s">
        <v>26</v>
      </c>
      <c r="F160" s="12" t="s">
        <v>21</v>
      </c>
      <c r="G160" s="12" t="s">
        <v>22</v>
      </c>
      <c r="H160" s="12" t="s">
        <v>23</v>
      </c>
      <c r="I160" s="12" t="s">
        <v>23</v>
      </c>
      <c r="J160" s="13">
        <v>7.6343944325249922</v>
      </c>
      <c r="K160" s="18">
        <v>7.4999999999999997E-3</v>
      </c>
      <c r="L160" s="14">
        <v>5322188</v>
      </c>
      <c r="M160" s="14">
        <f>K160/L160</f>
        <v>1.4091948649690691E-9</v>
      </c>
      <c r="N160" s="15">
        <v>23268922</v>
      </c>
      <c r="O160" s="14">
        <v>1051780</v>
      </c>
      <c r="P160" s="15">
        <v>0.92869999999999997</v>
      </c>
      <c r="Q160" s="15">
        <v>2.3199999999999998E-2</v>
      </c>
      <c r="R160" s="15">
        <v>9.4799999999999995E-2</v>
      </c>
      <c r="S160" s="14">
        <v>2130000000</v>
      </c>
    </row>
    <row r="161" spans="1:99" ht="39.950000000000003" customHeight="1">
      <c r="A161" s="8">
        <v>160</v>
      </c>
      <c r="B161" s="16" t="s">
        <v>229</v>
      </c>
      <c r="C161" s="12">
        <v>22</v>
      </c>
      <c r="D161" s="12"/>
      <c r="E161" s="12" t="s">
        <v>26</v>
      </c>
      <c r="F161" s="12" t="s">
        <v>57</v>
      </c>
      <c r="G161" s="12" t="s">
        <v>35</v>
      </c>
      <c r="H161" s="12" t="s">
        <v>23</v>
      </c>
      <c r="I161" s="12" t="s">
        <v>23</v>
      </c>
      <c r="J161" s="13">
        <v>14.743519713124996</v>
      </c>
      <c r="K161" s="13">
        <v>1.8E-3</v>
      </c>
      <c r="L161" s="14">
        <v>13916631</v>
      </c>
      <c r="M161" s="14">
        <f>K161/L161</f>
        <v>1.2934164885165095E-10</v>
      </c>
      <c r="N161" s="14">
        <v>55738400</v>
      </c>
      <c r="O161" s="14">
        <v>4057562</v>
      </c>
      <c r="P161" s="14">
        <v>0.59309999999999996</v>
      </c>
      <c r="Q161" s="14">
        <v>1.4E-3</v>
      </c>
      <c r="R161" s="14">
        <v>1.61E-2</v>
      </c>
      <c r="S161" s="14">
        <v>390000000</v>
      </c>
    </row>
    <row r="162" spans="1:99" ht="39.950000000000003" customHeight="1">
      <c r="A162" s="8">
        <v>161</v>
      </c>
      <c r="B162" s="16" t="s">
        <v>230</v>
      </c>
      <c r="C162" s="12">
        <v>42</v>
      </c>
      <c r="D162" s="12"/>
      <c r="E162" s="12" t="s">
        <v>26</v>
      </c>
      <c r="F162" s="12" t="s">
        <v>21</v>
      </c>
      <c r="G162" s="12" t="s">
        <v>35</v>
      </c>
      <c r="H162" s="12" t="s">
        <v>23</v>
      </c>
      <c r="I162" s="12" t="s">
        <v>23</v>
      </c>
      <c r="J162" s="13">
        <v>20.932465168124999</v>
      </c>
      <c r="K162" s="13">
        <v>2.5999999999999999E-3</v>
      </c>
      <c r="L162" s="14">
        <v>55195680</v>
      </c>
      <c r="M162" s="14">
        <f>K162/L162</f>
        <v>4.7105135764248216E-11</v>
      </c>
      <c r="N162" s="14">
        <v>250649840</v>
      </c>
      <c r="O162" s="14">
        <v>12305692</v>
      </c>
      <c r="P162" s="14">
        <v>2.5891999999999999</v>
      </c>
      <c r="Q162" s="14">
        <v>3.9399999999999998E-2</v>
      </c>
      <c r="R162" s="14">
        <v>5.7799999999999997E-2</v>
      </c>
      <c r="S162" s="14">
        <v>220000000</v>
      </c>
    </row>
    <row r="163" spans="1:99" ht="39.950000000000003" customHeight="1">
      <c r="A163" s="8">
        <v>162</v>
      </c>
      <c r="B163" s="16" t="s">
        <v>231</v>
      </c>
      <c r="C163" s="12">
        <v>29</v>
      </c>
      <c r="D163" s="12"/>
      <c r="E163" s="12" t="s">
        <v>26</v>
      </c>
      <c r="F163" s="12" t="s">
        <v>50</v>
      </c>
      <c r="G163" s="12" t="s">
        <v>35</v>
      </c>
      <c r="H163" s="12" t="s">
        <v>23</v>
      </c>
      <c r="I163" s="12" t="s">
        <v>23</v>
      </c>
      <c r="J163" s="13" t="s">
        <v>232</v>
      </c>
      <c r="K163" s="13">
        <v>1.8200000000000001E-2</v>
      </c>
      <c r="L163" s="14">
        <v>131597312</v>
      </c>
      <c r="M163" s="14">
        <f>K163/L163</f>
        <v>1.3830069720573017E-10</v>
      </c>
      <c r="N163" s="14">
        <v>487454400</v>
      </c>
      <c r="O163" s="14">
        <v>35735668</v>
      </c>
      <c r="P163" s="14">
        <v>9.3221000000000007</v>
      </c>
      <c r="Q163" s="14">
        <v>0.1323</v>
      </c>
      <c r="R163" s="14">
        <v>0.8125</v>
      </c>
      <c r="S163" s="14">
        <v>3403917568</v>
      </c>
    </row>
    <row r="164" spans="1:99" ht="39.950000000000003" customHeight="1">
      <c r="A164" s="8">
        <v>163</v>
      </c>
      <c r="B164" s="16" t="s">
        <v>233</v>
      </c>
      <c r="C164" s="12">
        <v>24</v>
      </c>
      <c r="D164" s="12"/>
      <c r="E164" s="12" t="s">
        <v>26</v>
      </c>
      <c r="F164" s="12" t="s">
        <v>57</v>
      </c>
      <c r="G164" s="12" t="s">
        <v>35</v>
      </c>
      <c r="H164" s="12" t="s">
        <v>23</v>
      </c>
      <c r="I164" s="12" t="s">
        <v>23</v>
      </c>
      <c r="J164" s="13" t="s">
        <v>234</v>
      </c>
      <c r="K164" s="13">
        <v>2.6599999999999999E-2</v>
      </c>
      <c r="L164" s="14">
        <v>20731798</v>
      </c>
      <c r="M164" s="14">
        <f>K164/L164</f>
        <v>1.283053211303718E-9</v>
      </c>
      <c r="N164" s="14">
        <v>67077776</v>
      </c>
      <c r="O164" s="14">
        <v>4008093</v>
      </c>
      <c r="P164" s="14">
        <v>10.467599999999999</v>
      </c>
      <c r="Q164" s="14">
        <v>0.1333</v>
      </c>
      <c r="R164" s="14">
        <v>8.5456000000000003</v>
      </c>
      <c r="S164" s="14">
        <v>104589688832</v>
      </c>
      <c r="T164" s="4"/>
    </row>
    <row r="165" spans="1:99" ht="39.950000000000003" customHeight="1">
      <c r="A165" s="8">
        <v>164</v>
      </c>
      <c r="B165" s="16" t="s">
        <v>235</v>
      </c>
      <c r="C165" s="12">
        <v>38</v>
      </c>
      <c r="D165" s="12"/>
      <c r="E165" s="12" t="s">
        <v>26</v>
      </c>
      <c r="F165" s="12" t="s">
        <v>21</v>
      </c>
      <c r="G165" s="12" t="s">
        <v>22</v>
      </c>
      <c r="H165" s="12" t="s">
        <v>23</v>
      </c>
      <c r="I165" s="12" t="s">
        <v>23</v>
      </c>
      <c r="J165" s="13" t="s">
        <v>236</v>
      </c>
      <c r="K165" s="18">
        <v>1.0699999999999999E-2</v>
      </c>
      <c r="L165" s="15">
        <v>112403040</v>
      </c>
      <c r="M165" s="14">
        <f>K165/L165</f>
        <v>9.5193154918229967E-11</v>
      </c>
      <c r="N165" s="15">
        <v>204647872</v>
      </c>
      <c r="O165" s="14">
        <v>11685502</v>
      </c>
      <c r="P165" s="15">
        <v>3.6057000000000001</v>
      </c>
      <c r="Q165" s="15">
        <v>2.8799999999999999E-2</v>
      </c>
      <c r="R165" s="15">
        <v>0.40910000000000002</v>
      </c>
      <c r="S165" s="15">
        <v>3888978176</v>
      </c>
      <c r="T165" s="4"/>
    </row>
    <row r="166" spans="1:99" ht="39.950000000000003" customHeight="1">
      <c r="A166" s="8">
        <v>165</v>
      </c>
      <c r="B166" s="16" t="s">
        <v>237</v>
      </c>
      <c r="C166" s="12">
        <v>53</v>
      </c>
      <c r="D166" s="12"/>
      <c r="E166" s="12" t="s">
        <v>26</v>
      </c>
      <c r="F166" s="12" t="s">
        <v>21</v>
      </c>
      <c r="G166" s="12" t="s">
        <v>22</v>
      </c>
      <c r="H166" s="12" t="s">
        <v>23</v>
      </c>
      <c r="I166" s="12" t="s">
        <v>23</v>
      </c>
      <c r="J166" s="13" t="s">
        <v>238</v>
      </c>
      <c r="K166" s="18">
        <v>4.8999999999999998E-3</v>
      </c>
      <c r="L166" s="15">
        <v>80396888</v>
      </c>
      <c r="M166" s="14">
        <f>K166/L166</f>
        <v>6.0947632699414925E-11</v>
      </c>
      <c r="N166" s="15">
        <v>288764928</v>
      </c>
      <c r="O166" s="14">
        <v>25828554</v>
      </c>
      <c r="P166" s="15">
        <v>13.312799999999999</v>
      </c>
      <c r="Q166" s="15">
        <v>0.14799999999999999</v>
      </c>
      <c r="R166" s="15">
        <v>2.2606999999999999</v>
      </c>
      <c r="S166" s="15">
        <v>63856259072</v>
      </c>
      <c r="T166" s="4"/>
    </row>
    <row r="167" spans="1:99" ht="39.950000000000003" customHeight="1">
      <c r="A167" s="8">
        <v>166</v>
      </c>
      <c r="B167" s="16" t="s">
        <v>239</v>
      </c>
      <c r="C167" s="12">
        <v>28</v>
      </c>
      <c r="D167" s="12"/>
      <c r="E167" s="12" t="s">
        <v>128</v>
      </c>
      <c r="F167" s="12" t="s">
        <v>21</v>
      </c>
      <c r="G167" s="12" t="s">
        <v>22</v>
      </c>
      <c r="H167" s="12" t="s">
        <v>23</v>
      </c>
      <c r="I167" s="12" t="s">
        <v>23</v>
      </c>
      <c r="J167" s="13" t="s">
        <v>240</v>
      </c>
      <c r="K167" s="18">
        <v>2.0000000000000001E-4</v>
      </c>
      <c r="L167" s="15">
        <v>302185152</v>
      </c>
      <c r="M167" s="14">
        <f>K167/L167</f>
        <v>6.6184588712022494E-13</v>
      </c>
      <c r="N167" s="15">
        <v>866770560</v>
      </c>
      <c r="O167" s="14">
        <v>21510650</v>
      </c>
      <c r="P167" s="15">
        <v>4.5118999999999998</v>
      </c>
      <c r="Q167" s="15">
        <v>1.6999999999999999E-3</v>
      </c>
      <c r="R167" s="15">
        <v>0.12609999999999999</v>
      </c>
      <c r="S167" s="15">
        <v>3598917888</v>
      </c>
      <c r="T167" s="4"/>
    </row>
    <row r="168" spans="1:99" ht="39.950000000000003" customHeight="1">
      <c r="A168" s="8">
        <v>167</v>
      </c>
      <c r="B168" s="16" t="s">
        <v>241</v>
      </c>
      <c r="C168" s="12">
        <v>34</v>
      </c>
      <c r="D168" s="12"/>
      <c r="E168" s="12" t="s">
        <v>26</v>
      </c>
      <c r="F168" s="12" t="s">
        <v>21</v>
      </c>
      <c r="G168" s="12" t="s">
        <v>22</v>
      </c>
      <c r="H168" s="12" t="s">
        <v>23</v>
      </c>
      <c r="I168" s="12" t="s">
        <v>23</v>
      </c>
      <c r="J168" s="13" t="s">
        <v>242</v>
      </c>
      <c r="K168" s="18">
        <v>1.26E-2</v>
      </c>
      <c r="L168" s="15">
        <v>34852120</v>
      </c>
      <c r="M168" s="14">
        <f>K168/L168</f>
        <v>3.6152750535691948E-10</v>
      </c>
      <c r="N168" s="15">
        <v>118964344</v>
      </c>
      <c r="O168" s="14">
        <v>3755114</v>
      </c>
      <c r="P168" s="15">
        <v>3.9994000000000001</v>
      </c>
      <c r="Q168" s="15">
        <v>9.4000000000000004E-3</v>
      </c>
      <c r="R168" s="15">
        <v>0.94279999999999997</v>
      </c>
      <c r="S168" s="15">
        <v>10663904256</v>
      </c>
      <c r="T168" s="4"/>
    </row>
    <row r="169" spans="1:99" ht="39.950000000000003" customHeight="1">
      <c r="A169" s="8">
        <v>168</v>
      </c>
      <c r="B169" s="16" t="s">
        <v>243</v>
      </c>
      <c r="C169" s="12">
        <v>39</v>
      </c>
      <c r="D169" s="12"/>
      <c r="E169" s="12" t="s">
        <v>26</v>
      </c>
      <c r="F169" s="12" t="s">
        <v>21</v>
      </c>
      <c r="G169" s="12" t="s">
        <v>22</v>
      </c>
      <c r="H169" s="12" t="s">
        <v>23</v>
      </c>
      <c r="I169" s="12" t="s">
        <v>23</v>
      </c>
      <c r="J169" s="13" t="s">
        <v>244</v>
      </c>
      <c r="K169" s="18">
        <v>1.67E-2</v>
      </c>
      <c r="L169" s="15">
        <v>40412028</v>
      </c>
      <c r="M169" s="14">
        <f>K169/L169</f>
        <v>4.1324330469136563E-10</v>
      </c>
      <c r="N169" s="15">
        <v>73613928</v>
      </c>
      <c r="O169" s="14">
        <v>4761817</v>
      </c>
      <c r="P169" s="15">
        <v>2.6103999999999998</v>
      </c>
      <c r="Q169" s="15">
        <v>4.58E-2</v>
      </c>
      <c r="R169" s="15">
        <v>0.19009999999999999</v>
      </c>
      <c r="S169" s="15">
        <v>7097361408</v>
      </c>
      <c r="T169" s="4"/>
    </row>
    <row r="170" spans="1:99" s="3" customFormat="1" ht="39.950000000000003" customHeight="1">
      <c r="A170" s="8">
        <v>169</v>
      </c>
      <c r="B170" s="16" t="s">
        <v>245</v>
      </c>
      <c r="C170" s="12">
        <v>32</v>
      </c>
      <c r="D170" s="12"/>
      <c r="E170" s="12" t="s">
        <v>26</v>
      </c>
      <c r="F170" s="12" t="s">
        <v>21</v>
      </c>
      <c r="G170" s="12" t="s">
        <v>22</v>
      </c>
      <c r="H170" s="12" t="s">
        <v>23</v>
      </c>
      <c r="I170" s="12" t="s">
        <v>23</v>
      </c>
      <c r="J170" s="13" t="s">
        <v>246</v>
      </c>
      <c r="K170" s="18">
        <v>1.4500000000000001E-2</v>
      </c>
      <c r="L170" s="15">
        <v>113657168</v>
      </c>
      <c r="M170" s="14">
        <f>K170/L170</f>
        <v>1.2757664347223573E-10</v>
      </c>
      <c r="N170" s="15">
        <v>326061920</v>
      </c>
      <c r="O170" s="14">
        <v>21062916</v>
      </c>
      <c r="P170" s="15">
        <v>6.3273999999999999</v>
      </c>
      <c r="Q170" s="15">
        <v>3.32E-2</v>
      </c>
      <c r="R170" s="15">
        <v>0.52080000000000004</v>
      </c>
      <c r="S170" s="15">
        <v>31579402240</v>
      </c>
      <c r="T170" s="4"/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  <c r="AH170" s="2"/>
      <c r="AI170" s="2"/>
      <c r="AJ170" s="2"/>
      <c r="AK170" s="2"/>
      <c r="AL170" s="2"/>
      <c r="AM170" s="2"/>
      <c r="AN170" s="2"/>
      <c r="AO170" s="2"/>
      <c r="AP170" s="2"/>
      <c r="AQ170" s="2"/>
      <c r="AR170" s="2"/>
      <c r="AS170" s="2"/>
      <c r="AT170" s="2"/>
      <c r="AU170" s="2"/>
      <c r="AV170" s="2"/>
      <c r="AW170" s="2"/>
      <c r="AX170" s="2"/>
      <c r="AY170" s="2"/>
      <c r="AZ170" s="2"/>
      <c r="BA170" s="2"/>
      <c r="BB170" s="2"/>
      <c r="BC170" s="2"/>
      <c r="BD170" s="2"/>
      <c r="BE170" s="2"/>
      <c r="BF170" s="2"/>
      <c r="BG170" s="2"/>
      <c r="BH170" s="2"/>
      <c r="BI170" s="2"/>
      <c r="BJ170" s="2"/>
      <c r="BK170" s="2"/>
      <c r="BL170" s="2"/>
      <c r="BM170" s="2"/>
      <c r="BN170" s="2"/>
      <c r="BO170" s="2"/>
      <c r="BP170" s="2"/>
      <c r="BQ170" s="2"/>
      <c r="BR170" s="2"/>
      <c r="BS170" s="2"/>
      <c r="BT170" s="2"/>
      <c r="BU170" s="2"/>
      <c r="BV170" s="2"/>
      <c r="BW170" s="2"/>
      <c r="BX170" s="2"/>
      <c r="BY170" s="2"/>
      <c r="BZ170" s="2"/>
      <c r="CA170" s="2"/>
      <c r="CB170" s="2"/>
      <c r="CC170" s="2"/>
      <c r="CD170" s="2"/>
      <c r="CE170" s="2"/>
      <c r="CF170" s="2"/>
      <c r="CG170" s="2"/>
      <c r="CH170" s="2"/>
      <c r="CI170" s="2"/>
      <c r="CJ170" s="2"/>
      <c r="CK170" s="2"/>
      <c r="CL170" s="2"/>
      <c r="CM170" s="2"/>
      <c r="CN170" s="2"/>
      <c r="CO170" s="2"/>
      <c r="CP170" s="2"/>
      <c r="CQ170" s="2"/>
      <c r="CR170" s="2"/>
      <c r="CS170" s="2"/>
      <c r="CT170" s="2"/>
      <c r="CU170" s="2"/>
    </row>
    <row r="171" spans="1:99" ht="39.950000000000003" customHeight="1">
      <c r="A171" s="8">
        <v>170</v>
      </c>
      <c r="B171" s="16" t="s">
        <v>247</v>
      </c>
      <c r="C171" s="12">
        <v>55</v>
      </c>
      <c r="D171" s="12"/>
      <c r="E171" s="12" t="s">
        <v>66</v>
      </c>
      <c r="F171" s="12" t="s">
        <v>21</v>
      </c>
      <c r="G171" s="12" t="s">
        <v>22</v>
      </c>
      <c r="H171" s="12" t="s">
        <v>23</v>
      </c>
      <c r="I171" s="12" t="s">
        <v>23</v>
      </c>
      <c r="J171" s="13" t="s">
        <v>248</v>
      </c>
      <c r="K171" s="18">
        <v>2.29E-2</v>
      </c>
      <c r="L171" s="15">
        <v>20053344</v>
      </c>
      <c r="M171" s="14">
        <f>K171/L171</f>
        <v>1.1419541798116065E-9</v>
      </c>
      <c r="N171" s="15">
        <v>28633120</v>
      </c>
      <c r="O171" s="14">
        <v>841650</v>
      </c>
      <c r="P171" s="15">
        <v>4.6538000000000004</v>
      </c>
      <c r="Q171" s="15">
        <v>8.5999999999999993E-2</v>
      </c>
      <c r="R171" s="15">
        <v>0.23089999999999999</v>
      </c>
      <c r="S171" s="15">
        <v>1766761088</v>
      </c>
      <c r="T171" s="4"/>
    </row>
    <row r="172" spans="1:99" ht="39.950000000000003" customHeight="1">
      <c r="A172" s="8">
        <v>171</v>
      </c>
      <c r="B172" s="16" t="s">
        <v>249</v>
      </c>
      <c r="C172" s="12">
        <v>71</v>
      </c>
      <c r="D172" s="12"/>
      <c r="E172" s="12" t="s">
        <v>26</v>
      </c>
      <c r="F172" s="12" t="s">
        <v>21</v>
      </c>
      <c r="G172" s="12" t="s">
        <v>117</v>
      </c>
      <c r="H172" s="12" t="s">
        <v>23</v>
      </c>
      <c r="I172" s="12" t="s">
        <v>23</v>
      </c>
      <c r="J172" s="13" t="s">
        <v>250</v>
      </c>
      <c r="K172" s="13">
        <v>5.3199999999999997E-2</v>
      </c>
      <c r="L172" s="14">
        <v>22521972</v>
      </c>
      <c r="M172" s="14">
        <f>K172/L172</f>
        <v>2.3621377382051626E-9</v>
      </c>
      <c r="N172" s="14">
        <v>24594172</v>
      </c>
      <c r="O172" s="14">
        <v>1173604</v>
      </c>
      <c r="P172" s="14">
        <v>6.7491000000000003</v>
      </c>
      <c r="Q172" s="14">
        <v>0.10639999999999999</v>
      </c>
      <c r="R172" s="14">
        <v>0.60870000000000002</v>
      </c>
      <c r="S172" s="14">
        <v>2875613952</v>
      </c>
      <c r="T172" s="4"/>
    </row>
    <row r="173" spans="1:99" s="3" customFormat="1" ht="39.950000000000003" customHeight="1">
      <c r="A173" s="8">
        <v>172</v>
      </c>
      <c r="B173" s="16" t="s">
        <v>251</v>
      </c>
      <c r="C173" s="12">
        <v>76</v>
      </c>
      <c r="D173" s="12"/>
      <c r="E173" s="12" t="s">
        <v>26</v>
      </c>
      <c r="F173" s="12" t="s">
        <v>50</v>
      </c>
      <c r="G173" s="12" t="s">
        <v>35</v>
      </c>
      <c r="H173" s="12" t="s">
        <v>23</v>
      </c>
      <c r="I173" s="12" t="s">
        <v>23</v>
      </c>
      <c r="J173" s="13" t="s">
        <v>252</v>
      </c>
      <c r="K173" s="13">
        <v>2.9700000000000001E-2</v>
      </c>
      <c r="L173" s="14">
        <v>22185734</v>
      </c>
      <c r="M173" s="14">
        <f>K173/L173</f>
        <v>1.3386981021227425E-9</v>
      </c>
      <c r="N173" s="14">
        <v>27426360</v>
      </c>
      <c r="O173" s="14">
        <v>575239</v>
      </c>
      <c r="P173" s="14">
        <v>6.5076000000000001</v>
      </c>
      <c r="Q173" s="14">
        <v>7.8200000000000006E-2</v>
      </c>
      <c r="R173" s="14">
        <v>0.4153</v>
      </c>
      <c r="S173" s="14">
        <v>6485935104</v>
      </c>
      <c r="T173" s="4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2"/>
      <c r="AJ173" s="2"/>
      <c r="AK173" s="2"/>
      <c r="AL173" s="2"/>
      <c r="AM173" s="2"/>
      <c r="AN173" s="2"/>
      <c r="AO173" s="2"/>
      <c r="AP173" s="2"/>
      <c r="AQ173" s="2"/>
      <c r="AR173" s="2"/>
      <c r="AS173" s="2"/>
      <c r="AT173" s="2"/>
      <c r="AU173" s="2"/>
      <c r="AV173" s="2"/>
      <c r="AW173" s="2"/>
      <c r="AX173" s="2"/>
      <c r="AY173" s="2"/>
      <c r="AZ173" s="2"/>
      <c r="BA173" s="2"/>
      <c r="BB173" s="2"/>
      <c r="BC173" s="2"/>
      <c r="BD173" s="2"/>
      <c r="BE173" s="2"/>
      <c r="BF173" s="2"/>
      <c r="BG173" s="2"/>
      <c r="BH173" s="2"/>
      <c r="BI173" s="2"/>
      <c r="BJ173" s="2"/>
      <c r="BK173" s="2"/>
      <c r="BL173" s="2"/>
      <c r="BM173" s="2"/>
      <c r="BN173" s="2"/>
      <c r="BO173" s="2"/>
      <c r="BP173" s="2"/>
      <c r="BQ173" s="2"/>
      <c r="BR173" s="2"/>
      <c r="BS173" s="2"/>
      <c r="BT173" s="2"/>
      <c r="BU173" s="2"/>
      <c r="BV173" s="2"/>
      <c r="BW173" s="2"/>
      <c r="BX173" s="2"/>
      <c r="BY173" s="2"/>
      <c r="BZ173" s="2"/>
      <c r="CA173" s="2"/>
      <c r="CB173" s="2"/>
      <c r="CC173" s="2"/>
      <c r="CD173" s="2"/>
      <c r="CE173" s="2"/>
      <c r="CF173" s="2"/>
      <c r="CG173" s="2"/>
      <c r="CH173" s="2"/>
      <c r="CI173" s="2"/>
      <c r="CJ173" s="2"/>
      <c r="CK173" s="2"/>
      <c r="CL173" s="2"/>
      <c r="CM173" s="2"/>
      <c r="CN173" s="2"/>
      <c r="CO173" s="2"/>
      <c r="CP173" s="2"/>
      <c r="CQ173" s="2"/>
      <c r="CR173" s="2"/>
      <c r="CS173" s="2"/>
      <c r="CT173" s="2"/>
      <c r="CU173" s="2"/>
    </row>
    <row r="174" spans="1:99" ht="39.950000000000003" customHeight="1">
      <c r="A174" s="8">
        <v>173</v>
      </c>
      <c r="B174" s="16" t="s">
        <v>253</v>
      </c>
      <c r="C174" s="12">
        <v>61</v>
      </c>
      <c r="D174" s="12"/>
      <c r="E174" s="12" t="s">
        <v>26</v>
      </c>
      <c r="F174" s="12" t="s">
        <v>21</v>
      </c>
      <c r="G174" s="12" t="s">
        <v>22</v>
      </c>
      <c r="H174" s="12" t="s">
        <v>23</v>
      </c>
      <c r="I174" s="12" t="s">
        <v>23</v>
      </c>
      <c r="J174" s="13" t="s">
        <v>254</v>
      </c>
      <c r="K174" s="18">
        <v>2.3999999999999998E-3</v>
      </c>
      <c r="L174" s="15">
        <v>67523960</v>
      </c>
      <c r="M174" s="14">
        <f>K174/L174</f>
        <v>3.5542939128570063E-11</v>
      </c>
      <c r="N174" s="15">
        <v>163135104</v>
      </c>
      <c r="O174" s="14">
        <v>4213595</v>
      </c>
      <c r="P174" s="15">
        <v>3.3896999999999999</v>
      </c>
      <c r="Q174" s="15">
        <v>8.8999999999999999E-3</v>
      </c>
      <c r="R174" s="15">
        <v>0.23760000000000001</v>
      </c>
      <c r="S174" s="15">
        <v>4996119040</v>
      </c>
      <c r="T174" s="4"/>
    </row>
    <row r="175" spans="1:99" ht="39.950000000000003" customHeight="1">
      <c r="A175" s="8">
        <v>174</v>
      </c>
      <c r="B175" s="16" t="s">
        <v>255</v>
      </c>
      <c r="C175" s="12">
        <v>45</v>
      </c>
      <c r="D175" s="12"/>
      <c r="E175" s="12" t="s">
        <v>26</v>
      </c>
      <c r="F175" s="12" t="s">
        <v>57</v>
      </c>
      <c r="G175" s="12" t="s">
        <v>22</v>
      </c>
      <c r="H175" s="12" t="s">
        <v>23</v>
      </c>
      <c r="I175" s="12" t="s">
        <v>23</v>
      </c>
      <c r="J175" s="13" t="s">
        <v>256</v>
      </c>
      <c r="K175" s="18">
        <v>4.1999999999999997E-3</v>
      </c>
      <c r="L175" s="15">
        <v>146886288</v>
      </c>
      <c r="M175" s="14">
        <f>K175/L175</f>
        <v>2.8593547138995027E-11</v>
      </c>
      <c r="N175" s="15">
        <v>318262560</v>
      </c>
      <c r="O175" s="14">
        <v>15888498</v>
      </c>
      <c r="P175" s="15">
        <v>2.7488000000000001</v>
      </c>
      <c r="Q175" s="15">
        <v>2.3999999999999998E-3</v>
      </c>
      <c r="R175" s="15">
        <v>0.11700000000000001</v>
      </c>
      <c r="S175" s="15">
        <v>157588192</v>
      </c>
      <c r="T175" s="4"/>
    </row>
    <row r="176" spans="1:99" ht="39.950000000000003" customHeight="1">
      <c r="A176" s="8">
        <v>175</v>
      </c>
      <c r="B176" s="16" t="s">
        <v>257</v>
      </c>
      <c r="C176" s="12">
        <v>55</v>
      </c>
      <c r="D176" s="12"/>
      <c r="E176" s="12" t="s">
        <v>26</v>
      </c>
      <c r="F176" s="12" t="s">
        <v>57</v>
      </c>
      <c r="G176" s="12" t="s">
        <v>35</v>
      </c>
      <c r="H176" s="12" t="s">
        <v>175</v>
      </c>
      <c r="I176" s="12" t="s">
        <v>23</v>
      </c>
      <c r="J176" s="13" t="s">
        <v>258</v>
      </c>
      <c r="K176" s="13">
        <v>9.5999999999999992E-3</v>
      </c>
      <c r="L176" s="14">
        <v>131149240</v>
      </c>
      <c r="M176" s="14">
        <f>K176/L176</f>
        <v>7.3199051706285133E-11</v>
      </c>
      <c r="N176" s="14">
        <v>411607040</v>
      </c>
      <c r="O176" s="14">
        <v>8599485</v>
      </c>
      <c r="P176" s="14">
        <v>8.9434000000000005</v>
      </c>
      <c r="Q176" s="14">
        <v>1.3899999999999999E-2</v>
      </c>
      <c r="R176" s="14">
        <v>0.20610000000000001</v>
      </c>
      <c r="S176" s="14">
        <v>8108469760</v>
      </c>
      <c r="T176" s="4"/>
    </row>
    <row r="177" spans="1:20" ht="39.950000000000003" customHeight="1">
      <c r="A177" s="8">
        <v>176</v>
      </c>
      <c r="B177" s="16" t="s">
        <v>259</v>
      </c>
      <c r="C177" s="12">
        <v>46</v>
      </c>
      <c r="D177" s="12"/>
      <c r="E177" s="12" t="s">
        <v>26</v>
      </c>
      <c r="F177" s="12" t="s">
        <v>21</v>
      </c>
      <c r="G177" s="12" t="s">
        <v>35</v>
      </c>
      <c r="H177" s="12" t="s">
        <v>23</v>
      </c>
      <c r="I177" s="12" t="s">
        <v>23</v>
      </c>
      <c r="J177" s="13" t="s">
        <v>260</v>
      </c>
      <c r="K177" s="13">
        <v>1.9E-2</v>
      </c>
      <c r="L177" s="14">
        <v>18760122</v>
      </c>
      <c r="M177" s="14">
        <f>K177/L177</f>
        <v>1.0127865906202528E-9</v>
      </c>
      <c r="N177" s="14">
        <v>67747688</v>
      </c>
      <c r="O177" s="14">
        <v>3432955</v>
      </c>
      <c r="P177" s="14">
        <v>2.9125999999999999</v>
      </c>
      <c r="Q177" s="14">
        <v>3.2399999999999998E-2</v>
      </c>
      <c r="R177" s="14">
        <v>0.15290000000000001</v>
      </c>
      <c r="S177" s="14">
        <v>2362534912</v>
      </c>
      <c r="T177" s="4"/>
    </row>
    <row r="178" spans="1:20" ht="39.950000000000003" customHeight="1">
      <c r="A178" s="8">
        <v>177</v>
      </c>
      <c r="B178" s="16" t="s">
        <v>261</v>
      </c>
      <c r="C178" s="12">
        <v>55</v>
      </c>
      <c r="D178" s="12"/>
      <c r="E178" s="12" t="s">
        <v>128</v>
      </c>
      <c r="F178" s="12" t="s">
        <v>69</v>
      </c>
      <c r="G178" s="12" t="s">
        <v>35</v>
      </c>
      <c r="H178" s="12" t="s">
        <v>48</v>
      </c>
      <c r="I178" s="12" t="s">
        <v>48</v>
      </c>
      <c r="J178" s="13" t="s">
        <v>262</v>
      </c>
      <c r="K178" s="13">
        <v>0.50229999999999997</v>
      </c>
      <c r="L178" s="14">
        <v>42335056</v>
      </c>
      <c r="M178" s="14">
        <f>K178/L178</f>
        <v>1.1864871514519787E-8</v>
      </c>
      <c r="N178" s="14">
        <v>87070848</v>
      </c>
      <c r="O178" s="14">
        <v>12449339</v>
      </c>
      <c r="P178" s="14">
        <v>8.2849000000000004</v>
      </c>
      <c r="Q178" s="14">
        <v>0.12139999999999999</v>
      </c>
      <c r="R178" s="14">
        <v>1.4678</v>
      </c>
      <c r="S178" s="14">
        <v>32931008512</v>
      </c>
      <c r="T178" s="4"/>
    </row>
    <row r="179" spans="1:20" ht="39.950000000000003" customHeight="1">
      <c r="A179" s="8">
        <v>178</v>
      </c>
      <c r="B179" s="16" t="s">
        <v>263</v>
      </c>
      <c r="C179" s="12">
        <v>63</v>
      </c>
      <c r="D179" s="12" t="s">
        <v>131</v>
      </c>
      <c r="E179" s="12" t="s">
        <v>26</v>
      </c>
      <c r="F179" s="12" t="s">
        <v>57</v>
      </c>
      <c r="G179" s="12" t="s">
        <v>35</v>
      </c>
      <c r="H179" s="12" t="s">
        <v>23</v>
      </c>
      <c r="I179" s="12" t="s">
        <v>23</v>
      </c>
      <c r="J179" s="13" t="s">
        <v>264</v>
      </c>
      <c r="K179" s="13">
        <v>2.01E-2</v>
      </c>
      <c r="L179" s="14">
        <v>25887940</v>
      </c>
      <c r="M179" s="14">
        <f>K179/L179</f>
        <v>7.7642330753238763E-10</v>
      </c>
      <c r="N179" s="14">
        <v>66723456</v>
      </c>
      <c r="O179" s="14">
        <v>2635615</v>
      </c>
      <c r="P179" s="14">
        <v>10.8514</v>
      </c>
      <c r="Q179" s="14">
        <v>7.9899999999999999E-2</v>
      </c>
      <c r="R179" s="14">
        <v>2.9110999999999998</v>
      </c>
      <c r="S179" s="14">
        <v>5003421184</v>
      </c>
      <c r="T179" s="4"/>
    </row>
    <row r="180" spans="1:20" ht="39.950000000000003" customHeight="1">
      <c r="A180" s="8">
        <v>179</v>
      </c>
      <c r="B180" s="16" t="s">
        <v>265</v>
      </c>
      <c r="C180" s="12">
        <v>52</v>
      </c>
      <c r="D180" s="12"/>
      <c r="E180" s="12" t="s">
        <v>26</v>
      </c>
      <c r="F180" s="12" t="s">
        <v>21</v>
      </c>
      <c r="G180" s="12" t="s">
        <v>22</v>
      </c>
      <c r="H180" s="12" t="s">
        <v>23</v>
      </c>
      <c r="I180" s="12" t="s">
        <v>23</v>
      </c>
      <c r="J180" s="13" t="s">
        <v>266</v>
      </c>
      <c r="K180" s="18">
        <v>4.5999999999999999E-3</v>
      </c>
      <c r="L180" s="15">
        <v>64825456</v>
      </c>
      <c r="M180" s="14">
        <f>K180/L180</f>
        <v>7.0959778516637049E-11</v>
      </c>
      <c r="N180" s="15">
        <v>169643648</v>
      </c>
      <c r="O180" s="14">
        <v>5952398</v>
      </c>
      <c r="P180" s="15">
        <v>7.1022999999999996</v>
      </c>
      <c r="Q180" s="15">
        <v>2.4E-2</v>
      </c>
      <c r="R180" s="15">
        <v>0.74250000000000005</v>
      </c>
      <c r="S180" s="15">
        <v>4029941248</v>
      </c>
      <c r="T180" s="4"/>
    </row>
    <row r="181" spans="1:20" ht="39.950000000000003" customHeight="1">
      <c r="A181" s="8">
        <v>180</v>
      </c>
      <c r="B181" s="16" t="s">
        <v>267</v>
      </c>
      <c r="C181" s="12">
        <v>45</v>
      </c>
      <c r="D181" s="12"/>
      <c r="E181" s="12" t="s">
        <v>26</v>
      </c>
      <c r="F181" s="12" t="s">
        <v>57</v>
      </c>
      <c r="G181" s="12" t="s">
        <v>22</v>
      </c>
      <c r="H181" s="12" t="s">
        <v>23</v>
      </c>
      <c r="I181" s="12" t="s">
        <v>23</v>
      </c>
      <c r="J181" s="13" t="s">
        <v>268</v>
      </c>
      <c r="K181" s="18">
        <v>1.2800000000000001E-2</v>
      </c>
      <c r="L181" s="15">
        <v>69204432</v>
      </c>
      <c r="M181" s="14">
        <f>K181/L181</f>
        <v>1.8495925232071843E-10</v>
      </c>
      <c r="N181" s="15">
        <v>179038272</v>
      </c>
      <c r="O181" s="14">
        <v>16921988</v>
      </c>
      <c r="P181" s="15">
        <v>25.113399999999999</v>
      </c>
      <c r="Q181" s="15">
        <v>6.9599999999999995E-2</v>
      </c>
      <c r="R181" s="15">
        <v>2.4285999999999999</v>
      </c>
      <c r="S181" s="15">
        <v>25010595840</v>
      </c>
      <c r="T181" s="4"/>
    </row>
    <row r="182" spans="1:20" ht="39.950000000000003" customHeight="1">
      <c r="A182" s="8">
        <v>181</v>
      </c>
      <c r="B182" s="16" t="s">
        <v>269</v>
      </c>
      <c r="C182" s="12">
        <v>68</v>
      </c>
      <c r="D182" s="12"/>
      <c r="E182" s="12" t="s">
        <v>128</v>
      </c>
      <c r="F182" s="12" t="s">
        <v>30</v>
      </c>
      <c r="G182" s="12" t="s">
        <v>35</v>
      </c>
      <c r="H182" s="12" t="s">
        <v>48</v>
      </c>
      <c r="I182" s="12" t="s">
        <v>23</v>
      </c>
      <c r="J182" s="13" t="s">
        <v>270</v>
      </c>
      <c r="K182" s="13">
        <v>3.2000000000000002E-3</v>
      </c>
      <c r="L182" s="14">
        <v>8991376</v>
      </c>
      <c r="M182" s="14">
        <f>K182/L182</f>
        <v>3.5589658357074602E-10</v>
      </c>
      <c r="N182" s="14">
        <v>28710610</v>
      </c>
      <c r="O182" s="14">
        <v>1555265</v>
      </c>
      <c r="P182" s="14">
        <v>0.35220000000000001</v>
      </c>
      <c r="Q182" s="14">
        <v>1.1000000000000001E-3</v>
      </c>
      <c r="R182" s="14">
        <v>3.0000000000000001E-3</v>
      </c>
      <c r="S182" s="14">
        <v>711466496</v>
      </c>
      <c r="T182" s="4"/>
    </row>
    <row r="183" spans="1:20" ht="39.950000000000003" customHeight="1">
      <c r="A183" s="8">
        <v>182</v>
      </c>
      <c r="B183" s="16" t="s">
        <v>271</v>
      </c>
      <c r="C183" s="12">
        <v>73</v>
      </c>
      <c r="D183" s="12"/>
      <c r="E183" s="12" t="s">
        <v>66</v>
      </c>
      <c r="F183" s="12" t="s">
        <v>21</v>
      </c>
      <c r="G183" s="12" t="s">
        <v>22</v>
      </c>
      <c r="H183" s="12" t="s">
        <v>23</v>
      </c>
      <c r="I183" s="12" t="s">
        <v>23</v>
      </c>
      <c r="J183" s="13" t="s">
        <v>272</v>
      </c>
      <c r="K183" s="18">
        <v>1.1900000000000001E-2</v>
      </c>
      <c r="L183" s="15">
        <v>86068208</v>
      </c>
      <c r="M183" s="14">
        <f>K183/L183</f>
        <v>1.3826243483540405E-10</v>
      </c>
      <c r="N183" s="15">
        <v>248501744</v>
      </c>
      <c r="O183" s="14">
        <v>3018961</v>
      </c>
      <c r="P183" s="15">
        <v>10.271000000000001</v>
      </c>
      <c r="Q183" s="15">
        <v>0.16520000000000001</v>
      </c>
      <c r="R183" s="15">
        <v>0.47089999999999999</v>
      </c>
      <c r="S183" s="15">
        <v>13836802048</v>
      </c>
      <c r="T183" s="4"/>
    </row>
    <row r="184" spans="1:20" ht="39.950000000000003" customHeight="1">
      <c r="A184" s="8">
        <v>183</v>
      </c>
      <c r="B184" s="16" t="s">
        <v>273</v>
      </c>
      <c r="C184" s="12">
        <v>53</v>
      </c>
      <c r="D184" s="12"/>
      <c r="E184" s="12" t="s">
        <v>66</v>
      </c>
      <c r="F184" s="12" t="s">
        <v>21</v>
      </c>
      <c r="G184" s="12" t="s">
        <v>22</v>
      </c>
      <c r="H184" s="12" t="s">
        <v>23</v>
      </c>
      <c r="I184" s="12" t="s">
        <v>23</v>
      </c>
      <c r="J184" s="13" t="s">
        <v>274</v>
      </c>
      <c r="K184" s="18">
        <v>3.95E-2</v>
      </c>
      <c r="L184" s="15">
        <v>92667648</v>
      </c>
      <c r="M184" s="14">
        <f>K184/L184</f>
        <v>4.2625447880149067E-10</v>
      </c>
      <c r="N184" s="15">
        <v>261603488</v>
      </c>
      <c r="O184" s="14">
        <v>22962752</v>
      </c>
      <c r="P184" s="15">
        <v>20.959399999999999</v>
      </c>
      <c r="Q184" s="15">
        <v>3.9E-2</v>
      </c>
      <c r="R184" s="15">
        <v>1.5194000000000001</v>
      </c>
      <c r="S184" s="15">
        <v>42069164032</v>
      </c>
      <c r="T184" s="4"/>
    </row>
    <row r="185" spans="1:20" ht="39.950000000000003" customHeight="1">
      <c r="A185" s="8">
        <v>184</v>
      </c>
      <c r="B185" s="16" t="s">
        <v>275</v>
      </c>
      <c r="C185" s="12">
        <v>28</v>
      </c>
      <c r="D185" s="12"/>
      <c r="E185" s="12" t="s">
        <v>128</v>
      </c>
      <c r="F185" s="12" t="s">
        <v>21</v>
      </c>
      <c r="G185" s="12" t="s">
        <v>22</v>
      </c>
      <c r="H185" s="12" t="s">
        <v>23</v>
      </c>
      <c r="I185" s="12" t="s">
        <v>23</v>
      </c>
      <c r="J185" s="13" t="s">
        <v>276</v>
      </c>
      <c r="K185" s="18">
        <v>8.0999999999999996E-3</v>
      </c>
      <c r="L185" s="15">
        <v>193968720</v>
      </c>
      <c r="M185" s="14">
        <f>K185/L185</f>
        <v>4.1759310470265512E-11</v>
      </c>
      <c r="N185" s="15">
        <v>581849024</v>
      </c>
      <c r="O185" s="14">
        <v>31041516</v>
      </c>
      <c r="P185" s="15">
        <v>10.3811</v>
      </c>
      <c r="Q185" s="15">
        <v>1.2500000000000001E-2</v>
      </c>
      <c r="R185" s="15">
        <v>0.66779999999999995</v>
      </c>
      <c r="S185" s="15">
        <v>1100320128</v>
      </c>
      <c r="T185" s="4"/>
    </row>
    <row r="186" spans="1:20" ht="39.950000000000003" customHeight="1">
      <c r="A186" s="8">
        <v>185</v>
      </c>
      <c r="B186" s="16" t="s">
        <v>277</v>
      </c>
      <c r="C186" s="12">
        <v>45</v>
      </c>
      <c r="D186" s="12"/>
      <c r="E186" s="12" t="s">
        <v>128</v>
      </c>
      <c r="F186" s="12" t="s">
        <v>21</v>
      </c>
      <c r="G186" s="12" t="s">
        <v>22</v>
      </c>
      <c r="H186" s="12" t="s">
        <v>23</v>
      </c>
      <c r="I186" s="12" t="s">
        <v>23</v>
      </c>
      <c r="J186" s="13" t="s">
        <v>278</v>
      </c>
      <c r="K186" s="18">
        <v>8.9999999999999998E-4</v>
      </c>
      <c r="L186" s="15">
        <v>42471052</v>
      </c>
      <c r="M186" s="14">
        <f>K186/L186</f>
        <v>2.1190904336440736E-11</v>
      </c>
      <c r="N186" s="15">
        <v>156559136</v>
      </c>
      <c r="O186" s="14">
        <v>7151647</v>
      </c>
      <c r="P186" s="15">
        <v>2.8934000000000002</v>
      </c>
      <c r="Q186" s="15">
        <v>1.8E-3</v>
      </c>
      <c r="R186" s="15">
        <v>0.13189999999999999</v>
      </c>
      <c r="S186" s="15">
        <v>3410158592</v>
      </c>
      <c r="T186" s="4"/>
    </row>
    <row r="187" spans="1:20" ht="39.950000000000003" customHeight="1">
      <c r="A187" s="8">
        <v>186</v>
      </c>
      <c r="B187" s="16" t="s">
        <v>279</v>
      </c>
      <c r="C187" s="12">
        <v>30</v>
      </c>
      <c r="D187" s="12" t="s">
        <v>72</v>
      </c>
      <c r="E187" s="12" t="s">
        <v>26</v>
      </c>
      <c r="F187" s="12" t="s">
        <v>21</v>
      </c>
      <c r="G187" s="12" t="s">
        <v>22</v>
      </c>
      <c r="H187" s="12" t="s">
        <v>23</v>
      </c>
      <c r="I187" s="12" t="s">
        <v>23</v>
      </c>
      <c r="J187" s="13" t="s">
        <v>280</v>
      </c>
      <c r="K187" s="18">
        <v>0.1053</v>
      </c>
      <c r="L187" s="15">
        <v>114064232</v>
      </c>
      <c r="M187" s="14">
        <f>K187/L187</f>
        <v>9.2316406426161708E-10</v>
      </c>
      <c r="N187" s="15">
        <v>366892256</v>
      </c>
      <c r="O187" s="14">
        <v>6041198</v>
      </c>
      <c r="P187" s="15">
        <v>7.6246</v>
      </c>
      <c r="Q187" s="15">
        <v>4.1099999999999998E-2</v>
      </c>
      <c r="R187" s="15">
        <v>0.62870000000000004</v>
      </c>
      <c r="S187" s="15">
        <v>7803312128</v>
      </c>
      <c r="T187" s="4"/>
    </row>
    <row r="188" spans="1:20" ht="39.950000000000003" customHeight="1">
      <c r="A188" s="8">
        <v>187</v>
      </c>
      <c r="B188" s="16" t="s">
        <v>281</v>
      </c>
      <c r="C188" s="12">
        <v>58</v>
      </c>
      <c r="D188" s="12"/>
      <c r="E188" s="12" t="s">
        <v>66</v>
      </c>
      <c r="F188" s="12" t="s">
        <v>21</v>
      </c>
      <c r="G188" s="12" t="s">
        <v>22</v>
      </c>
      <c r="H188" s="12" t="s">
        <v>23</v>
      </c>
      <c r="I188" s="12" t="s">
        <v>23</v>
      </c>
      <c r="J188" s="13" t="s">
        <v>282</v>
      </c>
      <c r="K188" s="18">
        <v>2.4299999999999999E-2</v>
      </c>
      <c r="L188" s="15">
        <v>68227744</v>
      </c>
      <c r="M188" s="14">
        <f>K188/L188</f>
        <v>3.5616009815596421E-10</v>
      </c>
      <c r="N188" s="15">
        <v>126704304</v>
      </c>
      <c r="O188" s="14">
        <v>2260902</v>
      </c>
      <c r="P188" s="15">
        <v>3.19</v>
      </c>
      <c r="Q188" s="15">
        <v>5.1999999999999998E-2</v>
      </c>
      <c r="R188" s="15">
        <v>0.27039999999999997</v>
      </c>
      <c r="S188" s="15">
        <v>4353459712</v>
      </c>
      <c r="T188" s="4"/>
    </row>
    <row r="189" spans="1:20" ht="39.950000000000003" customHeight="1">
      <c r="A189" s="8">
        <v>188</v>
      </c>
      <c r="B189" s="16" t="s">
        <v>283</v>
      </c>
      <c r="C189" s="12">
        <v>42</v>
      </c>
      <c r="D189" s="12"/>
      <c r="E189" s="12" t="s">
        <v>66</v>
      </c>
      <c r="F189" s="12" t="s">
        <v>21</v>
      </c>
      <c r="G189" s="12" t="s">
        <v>35</v>
      </c>
      <c r="H189" s="12" t="s">
        <v>23</v>
      </c>
      <c r="I189" s="12" t="s">
        <v>23</v>
      </c>
      <c r="J189" s="13" t="s">
        <v>284</v>
      </c>
      <c r="K189" s="13">
        <v>3.0000000000000001E-3</v>
      </c>
      <c r="L189" s="14">
        <v>33009530</v>
      </c>
      <c r="M189" s="14">
        <f>K189/L189</f>
        <v>9.0882845045052141E-11</v>
      </c>
      <c r="N189" s="14">
        <v>62760616</v>
      </c>
      <c r="O189" s="14">
        <v>2360181</v>
      </c>
      <c r="P189" s="14">
        <v>1.76</v>
      </c>
      <c r="Q189" s="14">
        <v>2.41E-2</v>
      </c>
      <c r="R189" s="14">
        <v>6.5600000000000006E-2</v>
      </c>
      <c r="S189" s="14">
        <v>2333662208</v>
      </c>
      <c r="T189" s="4"/>
    </row>
    <row r="190" spans="1:20" ht="39.950000000000003" customHeight="1">
      <c r="A190" s="8">
        <v>189</v>
      </c>
      <c r="B190" s="16" t="s">
        <v>285</v>
      </c>
      <c r="C190" s="12">
        <v>73</v>
      </c>
      <c r="D190" s="12"/>
      <c r="E190" s="12" t="s">
        <v>66</v>
      </c>
      <c r="F190" s="12" t="s">
        <v>50</v>
      </c>
      <c r="G190" s="12" t="s">
        <v>22</v>
      </c>
      <c r="H190" s="12" t="s">
        <v>286</v>
      </c>
      <c r="I190" s="12" t="s">
        <v>23</v>
      </c>
      <c r="J190" s="13" t="s">
        <v>287</v>
      </c>
      <c r="K190" s="18">
        <v>3.0000000000000001E-3</v>
      </c>
      <c r="L190" s="15">
        <v>25252040</v>
      </c>
      <c r="M190" s="14">
        <f>K190/L190</f>
        <v>1.1880228290466829E-10</v>
      </c>
      <c r="N190" s="15">
        <v>55958720</v>
      </c>
      <c r="O190" s="14">
        <v>1109352</v>
      </c>
      <c r="P190" s="15">
        <v>19.0503</v>
      </c>
      <c r="Q190" s="15">
        <v>0.36299999999999999</v>
      </c>
      <c r="R190" s="15">
        <v>4.0102000000000002</v>
      </c>
      <c r="S190" s="15">
        <v>87887642624</v>
      </c>
      <c r="T190" s="4"/>
    </row>
  </sheetData>
  <autoFilter ref="A1:S190" xr:uid="{00000000-0001-0000-0000-000000000000}">
    <sortState xmlns:xlrd2="http://schemas.microsoft.com/office/spreadsheetml/2017/richdata2" ref="A2:S190">
      <sortCondition ref="A1:A190"/>
    </sortState>
  </autoFilter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4ccf3b80-02ef-41bf-b5e0-b6b48e7b5151">
      <Terms xmlns="http://schemas.microsoft.com/office/infopath/2007/PartnerControls"/>
    </lcf76f155ced4ddcb4097134ff3c332f>
    <TaxCatchAll xmlns="be0fd3b2-fe3e-47e7-8d23-4ceffea69484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6C220B4800D584BA643592DF1CDB59C" ma:contentTypeVersion="14" ma:contentTypeDescription="Create a new document." ma:contentTypeScope="" ma:versionID="72dcda20fe9fd744876b46886347ff14">
  <xsd:schema xmlns:xsd="http://www.w3.org/2001/XMLSchema" xmlns:xs="http://www.w3.org/2001/XMLSchema" xmlns:p="http://schemas.microsoft.com/office/2006/metadata/properties" xmlns:ns2="be0fd3b2-fe3e-47e7-8d23-4ceffea69484" xmlns:ns3="4ccf3b80-02ef-41bf-b5e0-b6b48e7b5151" targetNamespace="http://schemas.microsoft.com/office/2006/metadata/properties" ma:root="true" ma:fieldsID="2fbc9094c4420a53df353614644a9527" ns2:_="" ns3:_="">
    <xsd:import namespace="be0fd3b2-fe3e-47e7-8d23-4ceffea69484"/>
    <xsd:import namespace="4ccf3b80-02ef-41bf-b5e0-b6b48e7b5151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lcf76f155ced4ddcb4097134ff3c332f" minOccurs="0"/>
                <xsd:element ref="ns2:TaxCatchAll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LengthInSeconds" minOccurs="0"/>
                <xsd:element ref="ns3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e0fd3b2-fe3e-47e7-8d23-4ceffea69484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b9883226-5127-45b9-899c-9f6b2bbb2cee}" ma:internalName="TaxCatchAll" ma:showField="CatchAllData" ma:web="be0fd3b2-fe3e-47e7-8d23-4ceffea6948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ccf3b80-02ef-41bf-b5e0-b6b48e7b515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5" nillable="true" ma:taxonomy="true" ma:internalName="lcf76f155ced4ddcb4097134ff3c332f" ma:taxonomyFieldName="MediaServiceImageTags" ma:displayName="Image Tags" ma:readOnly="false" ma:fieldId="{5cf76f15-5ced-4ddc-b409-7134ff3c332f}" ma:taxonomyMulti="true" ma:sspId="e63458cd-ce2d-47d3-a8fb-aba961f6e93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62DCD49-62CA-4AC1-97AF-26456A43C443}"/>
</file>

<file path=customXml/itemProps2.xml><?xml version="1.0" encoding="utf-8"?>
<ds:datastoreItem xmlns:ds="http://schemas.openxmlformats.org/officeDocument/2006/customXml" ds:itemID="{93D344A3-DF57-4FEC-9E86-1FD0F31CFF02}"/>
</file>

<file path=customXml/itemProps3.xml><?xml version="1.0" encoding="utf-8"?>
<ds:datastoreItem xmlns:ds="http://schemas.openxmlformats.org/officeDocument/2006/customXml" ds:itemID="{2180CB04-F4BA-4179-A6F5-1FC572B5EE3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Büşra Köse</dc:creator>
  <cp:keywords/>
  <dc:description/>
  <cp:lastModifiedBy/>
  <cp:revision/>
  <dcterms:created xsi:type="dcterms:W3CDTF">2015-06-05T18:17:20Z</dcterms:created>
  <dcterms:modified xsi:type="dcterms:W3CDTF">2023-05-16T13:05:49Z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0x010100B6C220B4800D584BA643592DF1CDB59C</vt:lpwstr>
  </property>
  <property fmtid="{D5CDD505-2E9C-101B-9397-08002B2CF9AE}" pid="3" name="MediaServiceImageTags">
    <vt:lpwstr/>
  </property>
</Properties>
</file>