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research\haemophilus\IJMS\supporting tables\versions_paper\definitive_supporting_paper\"/>
    </mc:Choice>
  </mc:AlternateContent>
  <xr:revisionPtr revIDLastSave="0" documentId="8_{B22D8C7E-AD08-4733-AA8F-801B6AFD5F0B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EXO_sumcomp" sheetId="2" r:id="rId1"/>
    <sheet name="PEXO_lipidspec" sheetId="3" r:id="rId2"/>
    <sheet name="PEX1_sumcomp" sheetId="4" r:id="rId3"/>
    <sheet name="PEX1_lipidspec" sheetId="5" r:id="rId4"/>
    <sheet name="PEX2_sumcomp" sheetId="6" r:id="rId5"/>
    <sheet name="PEX2_lipidspec" sheetId="7" r:id="rId6"/>
    <sheet name="PGXO_sumcomp" sheetId="8" r:id="rId7"/>
    <sheet name="PGXO_lipidspec" sheetId="9" r:id="rId8"/>
    <sheet name="PGX1_sumcomp" sheetId="10" r:id="rId9"/>
    <sheet name="PGX1_lipidspec" sheetId="11" r:id="rId10"/>
    <sheet name="PGX2_sumcomp" sheetId="12" r:id="rId11"/>
    <sheet name="PGX2_lipidspec" sheetId="13" r:id="rId12"/>
  </sheets>
  <definedNames>
    <definedName name="_xlnm._FilterDatabase" localSheetId="3" hidden="1">PEX1_lipidspec!$A$1:$H$1</definedName>
    <definedName name="_xlnm._FilterDatabase" localSheetId="2" hidden="1">PEX1_sumcomp!$A$1:$H$1</definedName>
    <definedName name="_xlnm._FilterDatabase" localSheetId="5" hidden="1">PEX2_lipidspec!$A$1:$H$1</definedName>
    <definedName name="_xlnm._FilterDatabase" localSheetId="4" hidden="1">PEX2_sumcomp!$A$1:$H$1</definedName>
    <definedName name="_xlnm._FilterDatabase" localSheetId="1" hidden="1">PEXO_lipidspec!$A$1:$H$1</definedName>
    <definedName name="_xlnm._FilterDatabase" localSheetId="0" hidden="1">PEXO_sumcomp!$A$1:$H$1</definedName>
    <definedName name="_xlnm._FilterDatabase" localSheetId="9" hidden="1">PGX1_lipidspec!$A$1:$H$1</definedName>
    <definedName name="_xlnm._FilterDatabase" localSheetId="8" hidden="1">PGX1_sumcomp!$A$1:$H$1</definedName>
    <definedName name="_xlnm._FilterDatabase" localSheetId="11" hidden="1">PGX2_lipidspec!$A$1:$H$1</definedName>
    <definedName name="_xlnm._FilterDatabase" localSheetId="10" hidden="1">PGX2_sumcomp!$A$1:$H$1</definedName>
    <definedName name="_xlnm._FilterDatabase" localSheetId="7" hidden="1">PGXO_lipidspec!$A$1:$H$1</definedName>
    <definedName name="_xlnm._FilterDatabase" localSheetId="6" hidden="1">PGXO_sumcomp!$A$1:$H$1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" l="1"/>
  <c r="G13" i="4"/>
  <c r="G11" i="4"/>
  <c r="H11" i="4"/>
  <c r="G12" i="4"/>
  <c r="H12" i="4"/>
  <c r="H10" i="4"/>
  <c r="G10" i="4"/>
  <c r="H10" i="2"/>
  <c r="H13" i="2"/>
  <c r="H12" i="2"/>
  <c r="H11" i="2"/>
  <c r="G10" i="2"/>
  <c r="G13" i="2"/>
  <c r="G12" i="2"/>
  <c r="G11" i="2"/>
</calcChain>
</file>

<file path=xl/sharedStrings.xml><?xml version="1.0" encoding="utf-8"?>
<sst xmlns="http://schemas.openxmlformats.org/spreadsheetml/2006/main" count="1719" uniqueCount="520">
  <si>
    <t>sum composition</t>
  </si>
  <si>
    <t>experimental evidence</t>
  </si>
  <si>
    <t>predicted area</t>
  </si>
  <si>
    <t>experimental area</t>
  </si>
  <si>
    <t>hybrid model</t>
  </si>
  <si>
    <t>log predicted</t>
  </si>
  <si>
    <t>log experimental</t>
  </si>
  <si>
    <t>log hybrid model</t>
  </si>
  <si>
    <t>PE(20:0)</t>
  </si>
  <si>
    <t>predicted</t>
  </si>
  <si>
    <t>PE(21:0)</t>
  </si>
  <si>
    <t>PE(22:0)</t>
  </si>
  <si>
    <t>PE(23:0)</t>
  </si>
  <si>
    <t>PE(24:0)</t>
  </si>
  <si>
    <t>PE(25:0)</t>
  </si>
  <si>
    <t>PE(26:0)</t>
  </si>
  <si>
    <t>experimental</t>
  </si>
  <si>
    <t>PE(27:0)</t>
  </si>
  <si>
    <t>PE(28:0)</t>
  </si>
  <si>
    <t>PE(30:0)</t>
  </si>
  <si>
    <t>PE(29:0)</t>
  </si>
  <si>
    <t>PE(31:0)</t>
  </si>
  <si>
    <t>PE(32:0)</t>
  </si>
  <si>
    <t>PE(33:0)</t>
  </si>
  <si>
    <t>PE(34:0)</t>
  </si>
  <si>
    <t>PE(35:0)</t>
  </si>
  <si>
    <t>PE(36:0)</t>
  </si>
  <si>
    <t>PE(37:0)</t>
  </si>
  <si>
    <t>PE(38:0)</t>
  </si>
  <si>
    <t>PE(40:0)</t>
  </si>
  <si>
    <t>lipid species</t>
  </si>
  <si>
    <t>PE(10:0_10:0)</t>
  </si>
  <si>
    <t>PE(10:0_11:0)</t>
  </si>
  <si>
    <t>PE(10:0_12:0)</t>
  </si>
  <si>
    <t>PE(10:0_13:0)</t>
  </si>
  <si>
    <t>PE(10:0_14:0)</t>
  </si>
  <si>
    <t>PE(10:0_15:0)</t>
  </si>
  <si>
    <t>PE(10:0_16:0)</t>
  </si>
  <si>
    <t>PE(10:0_17:0)</t>
  </si>
  <si>
    <t>PE(10:0_18:0)</t>
  </si>
  <si>
    <t>PE(10:0_20:0)</t>
  </si>
  <si>
    <t>PE(11:0_11:0)</t>
  </si>
  <si>
    <t>PE(11:0_12:0)</t>
  </si>
  <si>
    <t>PE(11:0_13:0)</t>
  </si>
  <si>
    <t>PE(11:0_14:0)</t>
  </si>
  <si>
    <t>PE(11:0_15:0)</t>
  </si>
  <si>
    <t>PE(11:0_16:0)</t>
  </si>
  <si>
    <t>PE(11:0_17:0)</t>
  </si>
  <si>
    <t>PE(11:0_18:0)</t>
  </si>
  <si>
    <t>PE(11:0_20:0)</t>
  </si>
  <si>
    <t>PE(12:0_12:0)</t>
  </si>
  <si>
    <t>PE(12:0_13:0)</t>
  </si>
  <si>
    <t>PE(12:0_14:0)</t>
  </si>
  <si>
    <t>PE(12:0_15:0)</t>
  </si>
  <si>
    <t>PE(12:0_16:0)</t>
  </si>
  <si>
    <t>PE(12:0_17:0)</t>
  </si>
  <si>
    <t>PE(12:0_18:0)</t>
  </si>
  <si>
    <t>PE(12:0_20:0)</t>
  </si>
  <si>
    <t>PE(13:0_13:0)</t>
  </si>
  <si>
    <t>PE(13:0_14:0)</t>
  </si>
  <si>
    <t>PE(13:0_15:0)</t>
  </si>
  <si>
    <t>PE(13:0_16:0)</t>
  </si>
  <si>
    <t>PE(13:0_17:0)</t>
  </si>
  <si>
    <t>PE(13:0_18:0)</t>
  </si>
  <si>
    <t>PE(13:0_20:0)</t>
  </si>
  <si>
    <t>PE(14:0_14:0)</t>
  </si>
  <si>
    <t>PE(14:0_15:0)</t>
  </si>
  <si>
    <t>PE(14:0_16:0)</t>
  </si>
  <si>
    <t>PE(14:0_17:0)</t>
  </si>
  <si>
    <t>PE(14:0_18:0)</t>
  </si>
  <si>
    <t>PE(14:0_20:0)</t>
  </si>
  <si>
    <t>PE(15:0_15:0)</t>
  </si>
  <si>
    <t>PE(15:0_16:0)</t>
  </si>
  <si>
    <t>PE(15:0_17:0)</t>
  </si>
  <si>
    <t>PE(15:0_18:0)</t>
  </si>
  <si>
    <t>PE(15:0_20:0)</t>
  </si>
  <si>
    <t>PE(16:0_16:0)</t>
  </si>
  <si>
    <t>PE(16:0_17:0)</t>
  </si>
  <si>
    <t>PE(16:0_18:0)</t>
  </si>
  <si>
    <t>PE(16:0_20:0)</t>
  </si>
  <si>
    <t>PE(17:0_17:0)</t>
  </si>
  <si>
    <t>PE(17:0_18:0)</t>
  </si>
  <si>
    <t>PE(17:0_20:0)</t>
  </si>
  <si>
    <t>PE(18:0_18:0)</t>
  </si>
  <si>
    <t>PE(18:0_20:0)</t>
  </si>
  <si>
    <t>PE(20:0_20:0)</t>
  </si>
  <si>
    <t>PE(20:1)</t>
  </si>
  <si>
    <t>PE(22:1)</t>
  </si>
  <si>
    <t>PE(23:1)</t>
  </si>
  <si>
    <t>PE(24:1)</t>
  </si>
  <si>
    <t>PE(25:1)</t>
  </si>
  <si>
    <t>PE(26:1)</t>
  </si>
  <si>
    <t>PE(27:1)</t>
  </si>
  <si>
    <t>PE(28:1)</t>
  </si>
  <si>
    <t>PE(30:1)</t>
  </si>
  <si>
    <t>PE(29:1)</t>
  </si>
  <si>
    <t>PE(31:1)</t>
  </si>
  <si>
    <t>PE(32:1)</t>
  </si>
  <si>
    <t>PE(33:1)</t>
  </si>
  <si>
    <t>PE(34:1)</t>
  </si>
  <si>
    <t>PE(35:1)</t>
  </si>
  <si>
    <t>PE(36:1)</t>
  </si>
  <si>
    <t>PE(37:1)</t>
  </si>
  <si>
    <t>PE(38:1)</t>
  </si>
  <si>
    <t>PE(40:1)</t>
  </si>
  <si>
    <t>PE(21:1)</t>
  </si>
  <si>
    <t>PE(10:0_10:1)</t>
  </si>
  <si>
    <t>PE(10:0_12:1)</t>
  </si>
  <si>
    <t>PE(10:0_13:1)</t>
  </si>
  <si>
    <t>PE(10:0_14:1)</t>
  </si>
  <si>
    <t>PE(10:0_15:1)</t>
  </si>
  <si>
    <t>PE(10:0_16:1)</t>
  </si>
  <si>
    <t>PE(10:0_17:1)</t>
  </si>
  <si>
    <t>PE(10:0_18:1)</t>
  </si>
  <si>
    <t>PE(10:0_20:1)</t>
  </si>
  <si>
    <t>PE(11:0_12:1)</t>
  </si>
  <si>
    <t>PE(11:0_13:1)</t>
  </si>
  <si>
    <t>PE(11:0_14:1)</t>
  </si>
  <si>
    <t>PE(11:0_15:1)</t>
  </si>
  <si>
    <t>PE(11:0_16:1)</t>
  </si>
  <si>
    <t>PE(11:0_17:1)</t>
  </si>
  <si>
    <t>PE(11:0_18:1)</t>
  </si>
  <si>
    <t>PE(11:0_20:1)</t>
  </si>
  <si>
    <t>PE(12:0_12:1)</t>
  </si>
  <si>
    <t>PE(12:0_13:1)</t>
  </si>
  <si>
    <t>PE(12:0_14:1)</t>
  </si>
  <si>
    <t>PE(12:0_15:1)</t>
  </si>
  <si>
    <t>PE(12:0_16:1)</t>
  </si>
  <si>
    <t>PE(12:0_17:1)</t>
  </si>
  <si>
    <t>PE(12:0_18:1)</t>
  </si>
  <si>
    <t>PE(12:0_20:1)</t>
  </si>
  <si>
    <t>PE(13:0_13:1)</t>
  </si>
  <si>
    <t>PE(13:0_14:1)</t>
  </si>
  <si>
    <t>PE(13:0_15:1)</t>
  </si>
  <si>
    <t>PE(13:0_16:1)</t>
  </si>
  <si>
    <t>PE(13:0_17:1)</t>
  </si>
  <si>
    <t>PE(13:0_18:1)</t>
  </si>
  <si>
    <t>PE(13:0_20:1)</t>
  </si>
  <si>
    <t>PE(14:0_14:1)</t>
  </si>
  <si>
    <t>PE(14:0_15:1)</t>
  </si>
  <si>
    <t>PE(14:0_16:1)</t>
  </si>
  <si>
    <t>PE(14:0_17:1)</t>
  </si>
  <si>
    <t>PE(14:0_18:1)</t>
  </si>
  <si>
    <t>PE(14:0_20:1)</t>
  </si>
  <si>
    <t>PE(15:0_15:1)</t>
  </si>
  <si>
    <t>PE(15:0_16:1)</t>
  </si>
  <si>
    <t>PE(15:0_17:1)</t>
  </si>
  <si>
    <t>PE(15:0_18:1)</t>
  </si>
  <si>
    <t>PE(15:0_20:1)</t>
  </si>
  <si>
    <t>PE(16:0_16:1)</t>
  </si>
  <si>
    <t>PE(16:0_17:1)</t>
  </si>
  <si>
    <t>PE(16:0_18:1)</t>
  </si>
  <si>
    <t>PE(16:0_20:1)</t>
  </si>
  <si>
    <t>PE(17:0_17:1)</t>
  </si>
  <si>
    <t>PE(17:0_18:1)</t>
  </si>
  <si>
    <t>PE(17:0_20:1)</t>
  </si>
  <si>
    <t>PE(18:0_18:1)</t>
  </si>
  <si>
    <t>PE(18:0_20:1)</t>
  </si>
  <si>
    <t>PE(20:0_20:1)</t>
  </si>
  <si>
    <t>PE(10:1_11:0)</t>
  </si>
  <si>
    <t>PE(10:1_12:0)</t>
  </si>
  <si>
    <t>PE(10:1_13:0)</t>
  </si>
  <si>
    <t>PE(10:1_14:0)</t>
  </si>
  <si>
    <t>PE(10:1_15:0)</t>
  </si>
  <si>
    <t>PE(10:1_16:0)</t>
  </si>
  <si>
    <t>PE(10:1_17:0)</t>
  </si>
  <si>
    <t>PE(10:1_18:0)</t>
  </si>
  <si>
    <t>PE(10:1_20:0)</t>
  </si>
  <si>
    <t>PE(12:1_13:0)</t>
  </si>
  <si>
    <t>PE(12:1_14:0)</t>
  </si>
  <si>
    <t>PE(12:1_15:0)</t>
  </si>
  <si>
    <t>PE(12:1_16:0)</t>
  </si>
  <si>
    <t>PE(12:1_17:0)</t>
  </si>
  <si>
    <t>PE(12:1_18:0)</t>
  </si>
  <si>
    <t>PE(12:1_20:0)</t>
  </si>
  <si>
    <t>PE(13:1_14:0)</t>
  </si>
  <si>
    <t>PE(13:1_15:0)</t>
  </si>
  <si>
    <t>PE(13:1_16:0)</t>
  </si>
  <si>
    <t>PE(13:1_17:0)</t>
  </si>
  <si>
    <t>PE(13:1_18:0)</t>
  </si>
  <si>
    <t>PE(13:1_20:0)</t>
  </si>
  <si>
    <t>PE(14:1_15:0)</t>
  </si>
  <si>
    <t>PE(14:1_16:0)</t>
  </si>
  <si>
    <t>PE(14:1_17:0)</t>
  </si>
  <si>
    <t>PE(14:1_18:0)</t>
  </si>
  <si>
    <t>PE(14:1_20:0)</t>
  </si>
  <si>
    <t>PE(15:1_16:0)</t>
  </si>
  <si>
    <t>PE(15:1_17:0)</t>
  </si>
  <si>
    <t>PE(15:1_18:0)</t>
  </si>
  <si>
    <t>PE(15:1_20:0)</t>
  </si>
  <si>
    <t>PE(16:1_17:0)</t>
  </si>
  <si>
    <t>PE(16:1_18:0)</t>
  </si>
  <si>
    <t>PE(16:1_20:0)</t>
  </si>
  <si>
    <t>PE(17:1_18:0)</t>
  </si>
  <si>
    <t>PE(17:1_20:0)</t>
  </si>
  <si>
    <t>PE(18:1_20:0)</t>
  </si>
  <si>
    <t>PE(20:2)</t>
  </si>
  <si>
    <t>PE(22:2)</t>
  </si>
  <si>
    <t>PE(23:2)</t>
  </si>
  <si>
    <t>PE(24:2)</t>
  </si>
  <si>
    <t>PE(25:2)</t>
  </si>
  <si>
    <t>PE(26:2)</t>
  </si>
  <si>
    <t>PE(27:2)</t>
  </si>
  <si>
    <t>PE(28:2)</t>
  </si>
  <si>
    <t>PE(30:2)</t>
  </si>
  <si>
    <t>PE(29:2)</t>
  </si>
  <si>
    <t>PE(32:2)</t>
  </si>
  <si>
    <t>PE(31:2)</t>
  </si>
  <si>
    <t>PE(33:2)</t>
  </si>
  <si>
    <t>PE(34:2)</t>
  </si>
  <si>
    <t>PE(35:2)</t>
  </si>
  <si>
    <t>PE(36:2)</t>
  </si>
  <si>
    <t>PE(37:2)</t>
  </si>
  <si>
    <t>PE(38:2)</t>
  </si>
  <si>
    <t>PE(40:2)</t>
  </si>
  <si>
    <t>PE(10:1_10:1)</t>
  </si>
  <si>
    <t>PE(10:1_12:1)</t>
  </si>
  <si>
    <t>PE(10:1_13:1)</t>
  </si>
  <si>
    <t>PE(10:1_14:1)</t>
  </si>
  <si>
    <t>PE(10:1_15:1)</t>
  </si>
  <si>
    <t>PE(10:1_16:1)</t>
  </si>
  <si>
    <t>PE(10:1_17:1)</t>
  </si>
  <si>
    <t>PE(10:1_18:1)</t>
  </si>
  <si>
    <t>PE(10:1_20:1)</t>
  </si>
  <si>
    <t>PE(12:1_12:1)</t>
  </si>
  <si>
    <t>PE(12:1_13:1)</t>
  </si>
  <si>
    <t>PE(12:1_14:1)</t>
  </si>
  <si>
    <t>PE(12:1_15:1)</t>
  </si>
  <si>
    <t>PE(12:1_16:1)</t>
  </si>
  <si>
    <t>PE(12:1_17:1)</t>
  </si>
  <si>
    <t>PE(12:1_18:1)</t>
  </si>
  <si>
    <t>PE(12:1_20:1)</t>
  </si>
  <si>
    <t>PE(13:1_13:1)</t>
  </si>
  <si>
    <t>PE(13:1_14:1)</t>
  </si>
  <si>
    <t>PE(13:1_15:1)</t>
  </si>
  <si>
    <t>PE(13:1_16:1)</t>
  </si>
  <si>
    <t>PE(13:1_17:1)</t>
  </si>
  <si>
    <t>PE(13:1_18:1)</t>
  </si>
  <si>
    <t>PE(13:1_20:1)</t>
  </si>
  <si>
    <t>PE(14:1_14:1)</t>
  </si>
  <si>
    <t>PE(14:1_15:1)</t>
  </si>
  <si>
    <t>PE(14:1_16:1)</t>
  </si>
  <si>
    <t>PE(14:1_17:1)</t>
  </si>
  <si>
    <t>PE(14:1_18:1)</t>
  </si>
  <si>
    <t>PE(14:1_20:1)</t>
  </si>
  <si>
    <t>PE(15:1_15:1)</t>
  </si>
  <si>
    <t>PE(15:1_16:1)</t>
  </si>
  <si>
    <t>PE(15:1_17:1)</t>
  </si>
  <si>
    <t>PE(15:1_18:1)</t>
  </si>
  <si>
    <t>PE(15:1_20:1)</t>
  </si>
  <si>
    <t>PE(16:1_16:1)</t>
  </si>
  <si>
    <t>PE(16:1_17:1)</t>
  </si>
  <si>
    <t>PE(16:1_18:1)</t>
  </si>
  <si>
    <t>PE(16:1_20:1)</t>
  </si>
  <si>
    <t>PE(17:1_17:1)</t>
  </si>
  <si>
    <t>PE(17:1_18:1)</t>
  </si>
  <si>
    <t>PE(17:1_20:1)</t>
  </si>
  <si>
    <t>PE(18:1_18:1)</t>
  </si>
  <si>
    <t>PE(18:1_20:1)</t>
  </si>
  <si>
    <t>PE(20:1_20:1)</t>
  </si>
  <si>
    <t>PG(20:0)</t>
  </si>
  <si>
    <t>PG(21:0)</t>
  </si>
  <si>
    <t>PG(22:0)</t>
  </si>
  <si>
    <t>PG(23:0)</t>
  </si>
  <si>
    <t>PG(24:0)</t>
  </si>
  <si>
    <t>PG(25:0)</t>
  </si>
  <si>
    <t>PG(26:0)</t>
  </si>
  <si>
    <t>PG(27:0)</t>
  </si>
  <si>
    <t>PG(28:0)</t>
  </si>
  <si>
    <t>PG(30:0)</t>
  </si>
  <si>
    <t>PG(29:0)</t>
  </si>
  <si>
    <t>PG(31:0)</t>
  </si>
  <si>
    <t>PG(32:0)</t>
  </si>
  <si>
    <t>PG(33:0)</t>
  </si>
  <si>
    <t>PG(34:0)</t>
  </si>
  <si>
    <t>PG(35:0)</t>
  </si>
  <si>
    <t>PG(36:0)</t>
  </si>
  <si>
    <t>PG(37:0)</t>
  </si>
  <si>
    <t>PG(38:0)</t>
  </si>
  <si>
    <t>PG(40:0)</t>
  </si>
  <si>
    <t>PG(10:0_10:0)</t>
  </si>
  <si>
    <t>PG(10:0_11:0)</t>
  </si>
  <si>
    <t>PG(10:0_12:0)</t>
  </si>
  <si>
    <t>PG(10:0_13:0)</t>
  </si>
  <si>
    <t>PG(10:0_14:0)</t>
  </si>
  <si>
    <t>PG(10:0_15:0)</t>
  </si>
  <si>
    <t>PG(10:0_16:0)</t>
  </si>
  <si>
    <t>PG(10:0_17:0)</t>
  </si>
  <si>
    <t>PG(10:0_18:0)</t>
  </si>
  <si>
    <t>PG(10:0_20:0)</t>
  </si>
  <si>
    <t>PG(11:0_11:0)</t>
  </si>
  <si>
    <t>PG(11:0_12:0)</t>
  </si>
  <si>
    <t>PG(11:0_13:0)</t>
  </si>
  <si>
    <t>PG(11:0_14:0)</t>
  </si>
  <si>
    <t>PG(11:0_15:0)</t>
  </si>
  <si>
    <t>PG(11:0_16:0)</t>
  </si>
  <si>
    <t>PG(11:0_17:0)</t>
  </si>
  <si>
    <t>PG(11:0_18:0)</t>
  </si>
  <si>
    <t>PG(11:0_20:0)</t>
  </si>
  <si>
    <t>PG(12:0_12:0)</t>
  </si>
  <si>
    <t>PG(12:0_13:0)</t>
  </si>
  <si>
    <t>PG(12:0_14:0)</t>
  </si>
  <si>
    <t>PG(12:0_15:0)</t>
  </si>
  <si>
    <t>PG(12:0_16:0)</t>
  </si>
  <si>
    <t>PG(12:0_17:0)</t>
  </si>
  <si>
    <t>PG(12:0_18:0)</t>
  </si>
  <si>
    <t>PG(12:0_20:0)</t>
  </si>
  <si>
    <t>PG(13:0_13:0)</t>
  </si>
  <si>
    <t>PG(13:0_14:0)</t>
  </si>
  <si>
    <t>PG(13:0_15:0)</t>
  </si>
  <si>
    <t>PG(13:0_16:0)</t>
  </si>
  <si>
    <t>PG(13:0_17:0)</t>
  </si>
  <si>
    <t>PG(13:0_18:0)</t>
  </si>
  <si>
    <t>PG(13:0_20:0)</t>
  </si>
  <si>
    <t>PG(14:0_14:0)</t>
  </si>
  <si>
    <t>PG(14:0_15:0)</t>
  </si>
  <si>
    <t>PG(14:0_16:0)</t>
  </si>
  <si>
    <t>PG(14:0_17:0)</t>
  </si>
  <si>
    <t>PG(14:0_18:0)</t>
  </si>
  <si>
    <t>PG(14:0_20:0)</t>
  </si>
  <si>
    <t>PG(15:0_15:0)</t>
  </si>
  <si>
    <t>PG(15:0_16:0)</t>
  </si>
  <si>
    <t>PG(15:0_17:0)</t>
  </si>
  <si>
    <t>PG(15:0_18:0)</t>
  </si>
  <si>
    <t>PG(15:0_20:0)</t>
  </si>
  <si>
    <t>PG(16:0_16:0)</t>
  </si>
  <si>
    <t>PG(16:0_17:0)</t>
  </si>
  <si>
    <t>PG(16:0_18:0)</t>
  </si>
  <si>
    <t>PG(16:0_20:0)</t>
  </si>
  <si>
    <t>PG(17:0_17:0)</t>
  </si>
  <si>
    <t>PG(17:0_18:0)</t>
  </si>
  <si>
    <t>PG(17:0_20:0)</t>
  </si>
  <si>
    <t>PG(18:0_18:0)</t>
  </si>
  <si>
    <t>PG(18:0_20:0)</t>
  </si>
  <si>
    <t>PG(20:0_20:0)</t>
  </si>
  <si>
    <t>PG(20:1)</t>
  </si>
  <si>
    <t>PG(22:1)</t>
  </si>
  <si>
    <t>PG(23:1)</t>
  </si>
  <si>
    <t>PG(24:1)</t>
  </si>
  <si>
    <t>PG(25:1)</t>
  </si>
  <si>
    <t>PG(26:1)</t>
  </si>
  <si>
    <t>PG(27:1)</t>
  </si>
  <si>
    <t>PG(28:1)</t>
  </si>
  <si>
    <t>PG(30:1)</t>
  </si>
  <si>
    <t>PG(29:1)</t>
  </si>
  <si>
    <t>PG(31:1)</t>
  </si>
  <si>
    <t>PG(32:1)</t>
  </si>
  <si>
    <t>PG(33:1)</t>
  </si>
  <si>
    <t>PG(34:1)</t>
  </si>
  <si>
    <t>PG(35:1)</t>
  </si>
  <si>
    <t>PG(36:1)</t>
  </si>
  <si>
    <t>PG(37:1)</t>
  </si>
  <si>
    <t>PG(38:1)</t>
  </si>
  <si>
    <t>PG(40:1)</t>
  </si>
  <si>
    <t>PG(21:1)</t>
  </si>
  <si>
    <t>PG(10:0_10:1)</t>
  </si>
  <si>
    <t>PG(10:0_12:1)</t>
  </si>
  <si>
    <t>PG(10:0_13:1)</t>
  </si>
  <si>
    <t>PG(10:0_14:1)</t>
  </si>
  <si>
    <t>PG(10:0_15:1)</t>
  </si>
  <si>
    <t>PG(10:0_16:1)</t>
  </si>
  <si>
    <t>PG(10:0_17:1)</t>
  </si>
  <si>
    <t>PG(10:0_18:1)</t>
  </si>
  <si>
    <t>PG(10:0_20:1)</t>
  </si>
  <si>
    <t>PG(11:0_12:1)</t>
  </si>
  <si>
    <t>PG(11:0_13:1)</t>
  </si>
  <si>
    <t>PG(11:0_14:1)</t>
  </si>
  <si>
    <t>PG(11:0_15:1)</t>
  </si>
  <si>
    <t>PG(11:0_16:1)</t>
  </si>
  <si>
    <t>PG(11:0_17:1)</t>
  </si>
  <si>
    <t>PG(11:0_18:1)</t>
  </si>
  <si>
    <t>PG(11:0_20:1)</t>
  </si>
  <si>
    <t>PG(12:0_12:1)</t>
  </si>
  <si>
    <t>PG(12:0_13:1)</t>
  </si>
  <si>
    <t>PG(12:0_14:1)</t>
  </si>
  <si>
    <t>PG(12:0_15:1)</t>
  </si>
  <si>
    <t>PG(12:0_16:1)</t>
  </si>
  <si>
    <t>PG(12:0_17:1)</t>
  </si>
  <si>
    <t>PG(12:0_18:1)</t>
  </si>
  <si>
    <t>PG(12:0_20:1)</t>
  </si>
  <si>
    <t>PG(13:0_13:1)</t>
  </si>
  <si>
    <t>PG(13:0_14:1)</t>
  </si>
  <si>
    <t>PG(13:0_15:1)</t>
  </si>
  <si>
    <t>PG(13:0_16:1)</t>
  </si>
  <si>
    <t>PG(13:0_17:1)</t>
  </si>
  <si>
    <t>PG(13:0_18:1)</t>
  </si>
  <si>
    <t>PG(13:0_20:1)</t>
  </si>
  <si>
    <t>PG(14:0_14:1)</t>
  </si>
  <si>
    <t>PG(14:0_15:1)</t>
  </si>
  <si>
    <t>PG(14:0_16:1)</t>
  </si>
  <si>
    <t>PG(14:0_17:1)</t>
  </si>
  <si>
    <t>PG(14:0_18:1)</t>
  </si>
  <si>
    <t>PG(14:0_20:1)</t>
  </si>
  <si>
    <t>PG(15:0_15:1)</t>
  </si>
  <si>
    <t>PG(15:0_16:1)</t>
  </si>
  <si>
    <t>PG(15:0_17:1)</t>
  </si>
  <si>
    <t>PG(15:0_18:1)</t>
  </si>
  <si>
    <t>PG(15:0_20:1)</t>
  </si>
  <si>
    <t>PG(16:0_16:1)</t>
  </si>
  <si>
    <t>PG(16:0_17:1)</t>
  </si>
  <si>
    <t>PG(16:0_18:1)</t>
  </si>
  <si>
    <t>PG(16:0_20:1)</t>
  </si>
  <si>
    <t>PG(17:0_17:1)</t>
  </si>
  <si>
    <t>PG(17:0_18:1)</t>
  </si>
  <si>
    <t>PG(17:0_20:1)</t>
  </si>
  <si>
    <t>PG(18:0_18:1)</t>
  </si>
  <si>
    <t>PG(18:0_20:1)</t>
  </si>
  <si>
    <t>PG(20:0_20:1)</t>
  </si>
  <si>
    <t>PG(10:1_11:0)</t>
  </si>
  <si>
    <t>PG(10:1_12:0)</t>
  </si>
  <si>
    <t>PG(10:1_13:0)</t>
  </si>
  <si>
    <t>PG(10:1_14:0)</t>
  </si>
  <si>
    <t>PG(10:1_15:0)</t>
  </si>
  <si>
    <t>PG(10:1_16:0)</t>
  </si>
  <si>
    <t>PG(10:1_17:0)</t>
  </si>
  <si>
    <t>PG(10:1_18:0)</t>
  </si>
  <si>
    <t>PG(10:1_20:0)</t>
  </si>
  <si>
    <t>PG(12:1_13:0)</t>
  </si>
  <si>
    <t>PG(12:1_14:0)</t>
  </si>
  <si>
    <t>PG(12:1_15:0)</t>
  </si>
  <si>
    <t>PG(12:1_16:0)</t>
  </si>
  <si>
    <t>PG(12:1_17:0)</t>
  </si>
  <si>
    <t>PG(12:1_18:0)</t>
  </si>
  <si>
    <t>PG(12:1_20:0)</t>
  </si>
  <si>
    <t>PG(13:1_14:0)</t>
  </si>
  <si>
    <t>PG(13:1_15:0)</t>
  </si>
  <si>
    <t>PG(13:1_16:0)</t>
  </si>
  <si>
    <t>PG(13:1_17:0)</t>
  </si>
  <si>
    <t>PG(13:1_18:0)</t>
  </si>
  <si>
    <t>PG(13:1_20:0)</t>
  </si>
  <si>
    <t>PG(14:1_15:0)</t>
  </si>
  <si>
    <t>PG(14:1_16:0)</t>
  </si>
  <si>
    <t>PG(14:1_17:0)</t>
  </si>
  <si>
    <t>PG(14:1_18:0)</t>
  </si>
  <si>
    <t>PG(14:1_20:0)</t>
  </si>
  <si>
    <t>PG(15:1_16:0)</t>
  </si>
  <si>
    <t>PG(15:1_17:0)</t>
  </si>
  <si>
    <t>PG(15:1_18:0)</t>
  </si>
  <si>
    <t>PG(15:1_20:0)</t>
  </si>
  <si>
    <t>PG(16:1_17:0)</t>
  </si>
  <si>
    <t>PG(16:1_18:0)</t>
  </si>
  <si>
    <t>PG(16:1_20:0)</t>
  </si>
  <si>
    <t>PG(17:1_18:0)</t>
  </si>
  <si>
    <t>PG(17:1_20:0)</t>
  </si>
  <si>
    <t>PG(18:1_20:0)</t>
  </si>
  <si>
    <t>PG(20:2)</t>
  </si>
  <si>
    <t>PG(22:2)</t>
  </si>
  <si>
    <t>PG(23:2)</t>
  </si>
  <si>
    <t>PG(24:2)</t>
  </si>
  <si>
    <t>PG(25:2)</t>
  </si>
  <si>
    <t>PG(26:2)</t>
  </si>
  <si>
    <t>PG(27:2)</t>
  </si>
  <si>
    <t>PG(28:2)</t>
  </si>
  <si>
    <t>PG(30:2)</t>
  </si>
  <si>
    <t>PG(29:2)</t>
  </si>
  <si>
    <t>PG(32:2)</t>
  </si>
  <si>
    <t>PG(31:2)</t>
  </si>
  <si>
    <t>PG(33:2)</t>
  </si>
  <si>
    <t>PG(34:2)</t>
  </si>
  <si>
    <t>PG(35:2)</t>
  </si>
  <si>
    <t>PG(36:2)</t>
  </si>
  <si>
    <t>PG(37:2)</t>
  </si>
  <si>
    <t>PG(38:2)</t>
  </si>
  <si>
    <t>PG(40:2)</t>
  </si>
  <si>
    <t>PG(10:1_10:1)</t>
  </si>
  <si>
    <t>PG(10:1_12:1)</t>
  </si>
  <si>
    <t>PG(10:1_13:1)</t>
  </si>
  <si>
    <t>PG(10:1_14:1)</t>
  </si>
  <si>
    <t>PG(10:1_15:1)</t>
  </si>
  <si>
    <t>PG(10:1_16:1)</t>
  </si>
  <si>
    <t>PG(10:1_17:1)</t>
  </si>
  <si>
    <t>PG(10:1_18:1)</t>
  </si>
  <si>
    <t>PG(10:1_20:1)</t>
  </si>
  <si>
    <t>PG(12:1_12:1)</t>
  </si>
  <si>
    <t>PG(12:1_13:1)</t>
  </si>
  <si>
    <t>PG(12:1_14:1)</t>
  </si>
  <si>
    <t>PG(12:1_15:1)</t>
  </si>
  <si>
    <t>PG(12:1_16:1)</t>
  </si>
  <si>
    <t>PG(12:1_17:1)</t>
  </si>
  <si>
    <t>PG(12:1_18:1)</t>
  </si>
  <si>
    <t>PG(12:1_20:1)</t>
  </si>
  <si>
    <t>PG(13:1_13:1)</t>
  </si>
  <si>
    <t>PG(13:1_14:1)</t>
  </si>
  <si>
    <t>PG(13:1_15:1)</t>
  </si>
  <si>
    <t>PG(13:1_16:1)</t>
  </si>
  <si>
    <t>PG(13:1_17:1)</t>
  </si>
  <si>
    <t>PG(13:1_18:1)</t>
  </si>
  <si>
    <t>PG(13:1_20:1)</t>
  </si>
  <si>
    <t>PG(14:1_14:1)</t>
  </si>
  <si>
    <t>PG(14:1_15:1)</t>
  </si>
  <si>
    <t>PG(14:1_16:1)</t>
  </si>
  <si>
    <t>PG(14:1_17:1)</t>
  </si>
  <si>
    <t>PG(14:1_18:1)</t>
  </si>
  <si>
    <t>PG(14:1_20:1)</t>
  </si>
  <si>
    <t>PG(15:1_15:1)</t>
  </si>
  <si>
    <t>PG(15:1_16:1)</t>
  </si>
  <si>
    <t>PG(15:1_17:1)</t>
  </si>
  <si>
    <t>PG(15:1_18:1)</t>
  </si>
  <si>
    <t>PG(15:1_20:1)</t>
  </si>
  <si>
    <t>PG(16:1_16:1)</t>
  </si>
  <si>
    <t>PG(16:1_17:1)</t>
  </si>
  <si>
    <t>PG(16:1_18:1)</t>
  </si>
  <si>
    <t>PG(16:1_20:1)</t>
  </si>
  <si>
    <t>PG(17:1_17:1)</t>
  </si>
  <si>
    <t>PG(17:1_18:1)</t>
  </si>
  <si>
    <t>PG(17:1_20:1)</t>
  </si>
  <si>
    <t>PG(18:1_18:1)</t>
  </si>
  <si>
    <t>PG(18:1_20:1)</t>
  </si>
  <si>
    <t>PG(20:1_20:1)</t>
  </si>
  <si>
    <t>experimental (fragmented)</t>
  </si>
  <si>
    <t>experimental (not fragmented)</t>
  </si>
  <si>
    <t>superimposition of areas (prioritizing experimental)</t>
  </si>
  <si>
    <t>log of predicted area</t>
  </si>
  <si>
    <t>log of experimental area</t>
  </si>
  <si>
    <t>superimposition of log areas (prioritizing experimental area)</t>
  </si>
  <si>
    <t>NaN</t>
  </si>
  <si>
    <t>lipid chain isomer</t>
  </si>
  <si>
    <t>ONLY TWO DATA POINTS; REGRESSION UNAVAILABLE</t>
  </si>
  <si>
    <r>
      <t>ONLY THREE DATA POINTS; UNACCEPTABLE PREDICTABILITY OF R</t>
    </r>
    <r>
      <rPr>
        <b/>
        <sz val="22"/>
        <color theme="1"/>
        <rFont val="Calibri"/>
        <family val="2"/>
        <scheme val="minor"/>
      </rPr>
      <t>2</t>
    </r>
  </si>
  <si>
    <t>SUM COMPOSITION NOT SUPPORTED BY PERFORMANCE OF PG(X:2) LIPID CHAIN ISOMER PREDICTABILITY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</si>
</sst>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2" borderId="0" xfId="0" applyNumberFormat="1" applyFill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PE(X:0)</a:t>
            </a:r>
          </a:p>
        </c:rich>
      </c:tx>
      <c:layout>
        <c:manualLayout>
          <c:xMode val="edge"/>
          <c:yMode val="edge"/>
          <c:x val="0.43383186397984885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2797594050743658"/>
                  <c:y val="2.506561679790026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PEXO_sumcomp!$F$2:$F$13</c:f>
              <c:numCache>
                <c:formatCode>General</c:formatCode>
                <c:ptCount val="12"/>
                <c:pt idx="0">
                  <c:v>5.5451300450497447</c:v>
                </c:pt>
                <c:pt idx="1">
                  <c:v>5.9067561737999261</c:v>
                </c:pt>
                <c:pt idx="2">
                  <c:v>5.1311145607912509</c:v>
                </c:pt>
                <c:pt idx="3">
                  <c:v>5.2869615040182119</c:v>
                </c:pt>
                <c:pt idx="4">
                  <c:v>4.7686179420385324</c:v>
                </c:pt>
                <c:pt idx="5">
                  <c:v>4.4769869316505098</c:v>
                </c:pt>
                <c:pt idx="6">
                  <c:v>4.7991039617275346</c:v>
                </c:pt>
                <c:pt idx="7">
                  <c:v>4.6982519977592387</c:v>
                </c:pt>
                <c:pt idx="8">
                  <c:v>3.8322959431948092</c:v>
                </c:pt>
                <c:pt idx="9">
                  <c:v>4.4025267182037542</c:v>
                </c:pt>
                <c:pt idx="10">
                  <c:v>3.902423961320864</c:v>
                </c:pt>
                <c:pt idx="11">
                  <c:v>4.0416865402469417</c:v>
                </c:pt>
              </c:numCache>
            </c:numRef>
          </c:xVal>
          <c:yVal>
            <c:numRef>
              <c:f>PEXO_sumcomp!$G$2:$G$13</c:f>
              <c:numCache>
                <c:formatCode>General</c:formatCode>
                <c:ptCount val="12"/>
                <c:pt idx="0">
                  <c:v>5.9227465448809911</c:v>
                </c:pt>
                <c:pt idx="1">
                  <c:v>5.9204198913745891</c:v>
                </c:pt>
                <c:pt idx="2">
                  <c:v>5.5506072142165399</c:v>
                </c:pt>
                <c:pt idx="3">
                  <c:v>5.2738768924441786</c:v>
                </c:pt>
                <c:pt idx="4">
                  <c:v>5.080052830166701</c:v>
                </c:pt>
                <c:pt idx="5">
                  <c:v>4.8377128109890633</c:v>
                </c:pt>
                <c:pt idx="6">
                  <c:v>4.7883283416207423</c:v>
                </c:pt>
                <c:pt idx="7">
                  <c:v>4.7494021339317261</c:v>
                </c:pt>
                <c:pt idx="8">
                  <c:v>4.0015173768235046</c:v>
                </c:pt>
                <c:pt idx="9">
                  <c:v>3.7875313161272341</c:v>
                </c:pt>
                <c:pt idx="10">
                  <c:v>3.7007037171450192</c:v>
                </c:pt>
                <c:pt idx="11">
                  <c:v>3.658106835506393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18-4A23-87B5-993B155DA8CB}"/>
            </c:ext>
          </c:extLst>
        </c:ser>
        <c:ser>
          <c:idx val="1"/>
          <c:order val="1"/>
          <c:tx>
            <c:v>not fragmented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PEXO_sumcomp!$F$10:$F$13</c:f>
              <c:numCache>
                <c:formatCode>General</c:formatCode>
                <c:ptCount val="4"/>
                <c:pt idx="0">
                  <c:v>3.8322959431948092</c:v>
                </c:pt>
                <c:pt idx="1">
                  <c:v>4.4025267182037542</c:v>
                </c:pt>
                <c:pt idx="2">
                  <c:v>3.902423961320864</c:v>
                </c:pt>
                <c:pt idx="3">
                  <c:v>4.0416865402469417</c:v>
                </c:pt>
              </c:numCache>
            </c:numRef>
          </c:xVal>
          <c:yVal>
            <c:numRef>
              <c:f>PEXO_sumcomp!$G$10:$G$13</c:f>
              <c:numCache>
                <c:formatCode>General</c:formatCode>
                <c:ptCount val="4"/>
                <c:pt idx="0">
                  <c:v>4.0015173768235046</c:v>
                </c:pt>
                <c:pt idx="1">
                  <c:v>3.7875313161272341</c:v>
                </c:pt>
                <c:pt idx="2">
                  <c:v>3.7007037171450192</c:v>
                </c:pt>
                <c:pt idx="3">
                  <c:v>3.658106835506393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18-4A23-87B5-993B155DA8CB}"/>
            </c:ext>
          </c:extLst>
        </c:ser>
        <c:ser>
          <c:idx val="2"/>
          <c:order val="2"/>
          <c:tx>
            <c:v>predicted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PEXO_sumcomp!$F$14:$F$21</c:f>
              <c:numCache>
                <c:formatCode>General</c:formatCode>
                <c:ptCount val="8"/>
                <c:pt idx="0">
                  <c:v>2.7854692495945379</c:v>
                </c:pt>
                <c:pt idx="1">
                  <c:v>1.7457140538978051</c:v>
                </c:pt>
                <c:pt idx="2">
                  <c:v>3.1587681052660259</c:v>
                </c:pt>
                <c:pt idx="3">
                  <c:v>3.1087237520439941</c:v>
                </c:pt>
                <c:pt idx="4">
                  <c:v>3.1947522863055098</c:v>
                </c:pt>
                <c:pt idx="5">
                  <c:v>1.7831414521103801</c:v>
                </c:pt>
                <c:pt idx="6">
                  <c:v>2.7115481515500779</c:v>
                </c:pt>
                <c:pt idx="7">
                  <c:v>1.868027524064904</c:v>
                </c:pt>
              </c:numCache>
            </c:numRef>
          </c:xVal>
          <c:yVal>
            <c:numRef>
              <c:f>PEXO_sumcomp!$F$14:$F$21</c:f>
              <c:numCache>
                <c:formatCode>General</c:formatCode>
                <c:ptCount val="8"/>
                <c:pt idx="0">
                  <c:v>2.7854692495945379</c:v>
                </c:pt>
                <c:pt idx="1">
                  <c:v>1.7457140538978051</c:v>
                </c:pt>
                <c:pt idx="2">
                  <c:v>3.1587681052660259</c:v>
                </c:pt>
                <c:pt idx="3">
                  <c:v>3.1087237520439941</c:v>
                </c:pt>
                <c:pt idx="4">
                  <c:v>3.1947522863055098</c:v>
                </c:pt>
                <c:pt idx="5">
                  <c:v>1.7831414521103801</c:v>
                </c:pt>
                <c:pt idx="6">
                  <c:v>2.7115481515500779</c:v>
                </c:pt>
                <c:pt idx="7">
                  <c:v>1.868027524064904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18-4A23-87B5-993B155DA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212080"/>
        <c:axId val="732206320"/>
      </c:scatterChart>
      <c:valAx>
        <c:axId val="732212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206320"/>
        <c:crosses val="autoZero"/>
        <c:crossBetween val="midCat"/>
      </c:valAx>
      <c:valAx>
        <c:axId val="73220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212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PG(X:1)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PGX1_lipidspec!$F$2:$F$14</c:f>
              <c:numCache>
                <c:formatCode>General</c:formatCode>
                <c:ptCount val="13"/>
                <c:pt idx="0">
                  <c:v>5.2203901431923541</c:v>
                </c:pt>
                <c:pt idx="1">
                  <c:v>5.2619711321400287</c:v>
                </c:pt>
                <c:pt idx="2">
                  <c:v>4.9240304988938286</c:v>
                </c:pt>
                <c:pt idx="3">
                  <c:v>4.7871469634075394</c:v>
                </c:pt>
                <c:pt idx="4">
                  <c:v>3.423102556922903</c:v>
                </c:pt>
                <c:pt idx="5">
                  <c:v>3.779027121683554</c:v>
                </c:pt>
                <c:pt idx="6">
                  <c:v>4.1118407353725823</c:v>
                </c:pt>
                <c:pt idx="7">
                  <c:v>3.694098663879084</c:v>
                </c:pt>
                <c:pt idx="8">
                  <c:v>3.690411550516393</c:v>
                </c:pt>
                <c:pt idx="9">
                  <c:v>3.394051906217868</c:v>
                </c:pt>
                <c:pt idx="10">
                  <c:v>3.397739019580559</c:v>
                </c:pt>
                <c:pt idx="11">
                  <c:v>3.7319925394640672</c:v>
                </c:pt>
                <c:pt idx="12">
                  <c:v>4.4492063301613403</c:v>
                </c:pt>
              </c:numCache>
            </c:numRef>
          </c:xVal>
          <c:yVal>
            <c:numRef>
              <c:f>PGX1_lipidspec!$G$2:$G$14</c:f>
              <c:numCache>
                <c:formatCode>General</c:formatCode>
                <c:ptCount val="13"/>
                <c:pt idx="0">
                  <c:v>6.4274935011418686</c:v>
                </c:pt>
                <c:pt idx="1">
                  <c:v>5.2834522201851284</c:v>
                </c:pt>
                <c:pt idx="2">
                  <c:v>4.9599572007778683</c:v>
                </c:pt>
                <c:pt idx="3">
                  <c:v>4.808628049819105</c:v>
                </c:pt>
                <c:pt idx="4">
                  <c:v>4.1529128001417819</c:v>
                </c:pt>
                <c:pt idx="5">
                  <c:v>4.1340915738301733</c:v>
                </c:pt>
                <c:pt idx="6">
                  <c:v>4.133321824318859</c:v>
                </c:pt>
                <c:pt idx="7">
                  <c:v>3.7155797694358159</c:v>
                </c:pt>
                <c:pt idx="8">
                  <c:v>3.7118926288702441</c:v>
                </c:pt>
                <c:pt idx="9">
                  <c:v>3.416028789616179</c:v>
                </c:pt>
                <c:pt idx="10">
                  <c:v>3.39179089072567</c:v>
                </c:pt>
                <c:pt idx="11">
                  <c:v>3.3161700656830031</c:v>
                </c:pt>
                <c:pt idx="12">
                  <c:v>3.0817367324921552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37-41A4-A590-50058BB95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370128"/>
        <c:axId val="128367728"/>
      </c:scatterChart>
      <c:valAx>
        <c:axId val="128370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367728"/>
        <c:crosses val="autoZero"/>
        <c:crossBetween val="midCat"/>
        <c:majorUnit val="1"/>
      </c:valAx>
      <c:valAx>
        <c:axId val="128367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370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PE(X:0)</a:t>
            </a:r>
          </a:p>
        </c:rich>
      </c:tx>
      <c:layout>
        <c:manualLayout>
          <c:xMode val="edge"/>
          <c:yMode val="edge"/>
          <c:x val="0.416033245844269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7979247594050743"/>
                  <c:y val="-2.88447798191892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PEXO_lipidspec!$F$2:$F$25</c:f>
              <c:numCache>
                <c:formatCode>General</c:formatCode>
                <c:ptCount val="24"/>
                <c:pt idx="0">
                  <c:v>5.5173827166542706</c:v>
                </c:pt>
                <c:pt idx="1">
                  <c:v>5.8906279681508611</c:v>
                </c:pt>
                <c:pt idx="2">
                  <c:v>5.0691732384477417</c:v>
                </c:pt>
                <c:pt idx="3">
                  <c:v>5.144137465157681</c:v>
                </c:pt>
                <c:pt idx="4">
                  <c:v>4.6959279869511521</c:v>
                </c:pt>
                <c:pt idx="5">
                  <c:v>4.3496031220964664</c:v>
                </c:pt>
                <c:pt idx="6">
                  <c:v>4.7228483735930569</c:v>
                </c:pt>
                <c:pt idx="7">
                  <c:v>4.7098137600477958</c:v>
                </c:pt>
                <c:pt idx="8">
                  <c:v>4.6145618067390526</c:v>
                </c:pt>
                <c:pt idx="9">
                  <c:v>4.2413165552424621</c:v>
                </c:pt>
                <c:pt idx="10">
                  <c:v>4.2477185087446232</c:v>
                </c:pt>
                <c:pt idx="11">
                  <c:v>3.794441674153358</c:v>
                </c:pt>
                <c:pt idx="12">
                  <c:v>3.8883590303446769</c:v>
                </c:pt>
                <c:pt idx="13">
                  <c:v>3.964803357376109</c:v>
                </c:pt>
                <c:pt idx="14">
                  <c:v>3.8793277461078821</c:v>
                </c:pt>
                <c:pt idx="15">
                  <c:v>4.3365685085512062</c:v>
                </c:pt>
                <c:pt idx="16">
                  <c:v>3.7931070770359341</c:v>
                </c:pt>
                <c:pt idx="17">
                  <c:v>3.3384956453272441</c:v>
                </c:pt>
                <c:pt idx="18">
                  <c:v>2.925048161679376</c:v>
                </c:pt>
                <c:pt idx="19">
                  <c:v>2.972986944450239</c:v>
                </c:pt>
                <c:pt idx="20">
                  <c:v>3.4467822121812479</c:v>
                </c:pt>
                <c:pt idx="21">
                  <c:v>3.5420341654899921</c:v>
                </c:pt>
                <c:pt idx="22">
                  <c:v>2.4768386834728471</c:v>
                </c:pt>
                <c:pt idx="23">
                  <c:v>1.698255380155856</c:v>
                </c:pt>
              </c:numCache>
            </c:numRef>
          </c:xVal>
          <c:yVal>
            <c:numRef>
              <c:f>PEXO_lipidspec!$G$2:$G$25</c:f>
              <c:numCache>
                <c:formatCode>General</c:formatCode>
                <c:ptCount val="24"/>
                <c:pt idx="0">
                  <c:v>5.9134832446336194</c:v>
                </c:pt>
                <c:pt idx="1">
                  <c:v>5.8789455237209776</c:v>
                </c:pt>
                <c:pt idx="2">
                  <c:v>5.5182062419307067</c:v>
                </c:pt>
                <c:pt idx="3">
                  <c:v>5.1324550213582256</c:v>
                </c:pt>
                <c:pt idx="4">
                  <c:v>5.0287407841627489</c:v>
                </c:pt>
                <c:pt idx="5">
                  <c:v>4.78815403154824</c:v>
                </c:pt>
                <c:pt idx="6">
                  <c:v>4.7111659336450558</c:v>
                </c:pt>
                <c:pt idx="7">
                  <c:v>4.6981313164654237</c:v>
                </c:pt>
                <c:pt idx="8">
                  <c:v>4.6424492264033974</c:v>
                </c:pt>
                <c:pt idx="9">
                  <c:v>4.4072811758952941</c:v>
                </c:pt>
                <c:pt idx="10">
                  <c:v>4.2360360651880233</c:v>
                </c:pt>
                <c:pt idx="11">
                  <c:v>4.1071487704923424</c:v>
                </c:pt>
                <c:pt idx="12">
                  <c:v>4.0583942638064974</c:v>
                </c:pt>
                <c:pt idx="13">
                  <c:v>3.953120914823339</c:v>
                </c:pt>
                <c:pt idx="14">
                  <c:v>3.86764529111927</c:v>
                </c:pt>
                <c:pt idx="15">
                  <c:v>3.511310544960176</c:v>
                </c:pt>
                <c:pt idx="16">
                  <c:v>3.4684758181386899</c:v>
                </c:pt>
                <c:pt idx="17">
                  <c:v>3.3268131999412178</c:v>
                </c:pt>
                <c:pt idx="18">
                  <c:v>2.913365708416515</c:v>
                </c:pt>
                <c:pt idx="19">
                  <c:v>2.8994951943932961</c:v>
                </c:pt>
                <c:pt idx="20">
                  <c:v>2.7790004487661659</c:v>
                </c:pt>
                <c:pt idx="21">
                  <c:v>2.647886197168742</c:v>
                </c:pt>
                <c:pt idx="22">
                  <c:v>2.6232147914231279</c:v>
                </c:pt>
                <c:pt idx="23">
                  <c:v>1.687662865826679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6-4BE0-A7EC-1B63F94090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84336"/>
        <c:axId val="107886256"/>
      </c:scatterChart>
      <c:valAx>
        <c:axId val="107884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</a:t>
                </a:r>
                <a:r>
                  <a:rPr lang="en-US" sz="105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predicted abundance</a:t>
                </a:r>
                <a:endParaRPr lang="en-US" sz="105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86256"/>
        <c:crosses val="autoZero"/>
        <c:crossBetween val="midCat"/>
        <c:majorUnit val="1"/>
      </c:valAx>
      <c:valAx>
        <c:axId val="10788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layout>
            <c:manualLayout>
              <c:xMode val="edge"/>
              <c:yMode val="edge"/>
              <c:x val="4.8888888888888891E-2"/>
              <c:y val="0.149282225138524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84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PE(X:1)</a:t>
            </a:r>
          </a:p>
        </c:rich>
      </c:tx>
      <c:layout>
        <c:manualLayout>
          <c:xMode val="edge"/>
          <c:yMode val="edge"/>
          <c:x val="0.4249457738595018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30384690736076125"/>
                  <c:y val="-4.35265383493729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PEX1_sumcomp!$F$2:$F$13</c:f>
              <c:numCache>
                <c:formatCode>General</c:formatCode>
                <c:ptCount val="12"/>
                <c:pt idx="0">
                  <c:v>5.6237367716568354</c:v>
                </c:pt>
                <c:pt idx="1">
                  <c:v>5.9986296489996302</c:v>
                </c:pt>
                <c:pt idx="2">
                  <c:v>5.2217978883660638</c:v>
                </c:pt>
                <c:pt idx="3">
                  <c:v>4.8386018994084274</c:v>
                </c:pt>
                <c:pt idx="4">
                  <c:v>5.1498443409280981</c:v>
                </c:pt>
                <c:pt idx="5">
                  <c:v>4.9391817630866814</c:v>
                </c:pt>
                <c:pt idx="6">
                  <c:v>4.1654760440314522</c:v>
                </c:pt>
                <c:pt idx="7">
                  <c:v>3.9971441423202609</c:v>
                </c:pt>
                <c:pt idx="8">
                  <c:v>4.8560929867859528</c:v>
                </c:pt>
                <c:pt idx="9">
                  <c:v>4.4264703211363532</c:v>
                </c:pt>
                <c:pt idx="10">
                  <c:v>3.010293903590707</c:v>
                </c:pt>
                <c:pt idx="11">
                  <c:v>1.89209704903082</c:v>
                </c:pt>
              </c:numCache>
            </c:numRef>
          </c:xVal>
          <c:yVal>
            <c:numRef>
              <c:f>PEX1_sumcomp!$G$2:$G$13</c:f>
              <c:numCache>
                <c:formatCode>General</c:formatCode>
                <c:ptCount val="12"/>
                <c:pt idx="0">
                  <c:v>6.7182637000156733</c:v>
                </c:pt>
                <c:pt idx="1">
                  <c:v>6.2254873078963193</c:v>
                </c:pt>
                <c:pt idx="2">
                  <c:v>5.68448862128818</c:v>
                </c:pt>
                <c:pt idx="3">
                  <c:v>5.5320481726080608</c:v>
                </c:pt>
                <c:pt idx="4">
                  <c:v>5.1530187777713969</c:v>
                </c:pt>
                <c:pt idx="5">
                  <c:v>4.9278339970592686</c:v>
                </c:pt>
                <c:pt idx="6">
                  <c:v>4.7247479607880338</c:v>
                </c:pt>
                <c:pt idx="7">
                  <c:v>4.7206954893815363</c:v>
                </c:pt>
                <c:pt idx="8">
                  <c:v>4.0075344178972578</c:v>
                </c:pt>
                <c:pt idx="9">
                  <c:v>3.801197834459149</c:v>
                </c:pt>
                <c:pt idx="10">
                  <c:v>3.5361795321372251</c:v>
                </c:pt>
                <c:pt idx="11">
                  <c:v>3.3047058982127653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B5-4F8F-B713-3FAFBDAE8B98}"/>
            </c:ext>
          </c:extLst>
        </c:ser>
        <c:ser>
          <c:idx val="1"/>
          <c:order val="1"/>
          <c:tx>
            <c:v>not fragmented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PEX1_sumcomp!$F$10:$F$13</c:f>
              <c:numCache>
                <c:formatCode>General</c:formatCode>
                <c:ptCount val="4"/>
                <c:pt idx="0">
                  <c:v>4.8560929867859528</c:v>
                </c:pt>
                <c:pt idx="1">
                  <c:v>4.4264703211363532</c:v>
                </c:pt>
                <c:pt idx="2">
                  <c:v>3.010293903590707</c:v>
                </c:pt>
                <c:pt idx="3">
                  <c:v>1.89209704903082</c:v>
                </c:pt>
              </c:numCache>
            </c:numRef>
          </c:xVal>
          <c:yVal>
            <c:numRef>
              <c:f>PEX1_sumcomp!$G$10:$G$13</c:f>
              <c:numCache>
                <c:formatCode>General</c:formatCode>
                <c:ptCount val="4"/>
                <c:pt idx="0">
                  <c:v>4.0075344178972578</c:v>
                </c:pt>
                <c:pt idx="1">
                  <c:v>3.801197834459149</c:v>
                </c:pt>
                <c:pt idx="2">
                  <c:v>3.5361795321372251</c:v>
                </c:pt>
                <c:pt idx="3">
                  <c:v>3.3047058982127653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B5-4F8F-B713-3FAFBDAE8B98}"/>
            </c:ext>
          </c:extLst>
        </c:ser>
        <c:ser>
          <c:idx val="2"/>
          <c:order val="2"/>
          <c:tx>
            <c:v>absent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PEX1_sumcomp!$F$14:$F$21</c:f>
              <c:numCache>
                <c:formatCode>General</c:formatCode>
                <c:ptCount val="8"/>
                <c:pt idx="0">
                  <c:v>2.1738613303776591</c:v>
                </c:pt>
                <c:pt idx="1">
                  <c:v>3.1501119067262882</c:v>
                </c:pt>
                <c:pt idx="2">
                  <c:v>2.883612995601827</c:v>
                </c:pt>
                <c:pt idx="3">
                  <c:v>3.9767881395423168</c:v>
                </c:pt>
                <c:pt idx="4">
                  <c:v>3.646686600007452</c:v>
                </c:pt>
                <c:pt idx="5">
                  <c:v>2.0308836080280162</c:v>
                </c:pt>
                <c:pt idx="6">
                  <c:v>0.54229213882522576</c:v>
                </c:pt>
                <c:pt idx="7">
                  <c:v>1.134106106632502</c:v>
                </c:pt>
              </c:numCache>
            </c:numRef>
          </c:xVal>
          <c:yVal>
            <c:numRef>
              <c:f>PEX1_sumcomp!$G$14:$G$21</c:f>
              <c:numCache>
                <c:formatCode>General</c:formatCode>
                <c:ptCount val="8"/>
                <c:pt idx="0">
                  <c:v>2.1738613303776591</c:v>
                </c:pt>
                <c:pt idx="1">
                  <c:v>3.1501119067262882</c:v>
                </c:pt>
                <c:pt idx="2">
                  <c:v>2.883612995601827</c:v>
                </c:pt>
                <c:pt idx="3">
                  <c:v>3.9767881395423168</c:v>
                </c:pt>
                <c:pt idx="4">
                  <c:v>3.646686600007452</c:v>
                </c:pt>
                <c:pt idx="5">
                  <c:v>2.0308836080280162</c:v>
                </c:pt>
                <c:pt idx="6">
                  <c:v>0.54229213882522576</c:v>
                </c:pt>
                <c:pt idx="7">
                  <c:v>1.134106106632502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B5-4F8F-B713-3FAFBDAE8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123152"/>
        <c:axId val="1936124112"/>
      </c:scatterChart>
      <c:valAx>
        <c:axId val="193612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6124112"/>
        <c:crosses val="autoZero"/>
        <c:crossBetween val="midCat"/>
        <c:majorUnit val="1"/>
      </c:valAx>
      <c:valAx>
        <c:axId val="19361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36123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5088685978169605"/>
                  <c:y val="-5.673957421988917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PEX1_lipidspec!$F$2:$F$30</c:f>
              <c:numCache>
                <c:formatCode>General</c:formatCode>
                <c:ptCount val="29"/>
                <c:pt idx="0">
                  <c:v>5.6115763816583693</c:v>
                </c:pt>
                <c:pt idx="1">
                  <c:v>5.9848216320848051</c:v>
                </c:pt>
                <c:pt idx="2">
                  <c:v>5.1633669068052086</c:v>
                </c:pt>
                <c:pt idx="3">
                  <c:v>4.8170420367411699</c:v>
                </c:pt>
                <c:pt idx="4">
                  <c:v>4.388576786672842</c:v>
                </c:pt>
                <c:pt idx="5">
                  <c:v>4.7618220370992779</c:v>
                </c:pt>
                <c:pt idx="6">
                  <c:v>3.9735213286013531</c:v>
                </c:pt>
                <c:pt idx="7">
                  <c:v>3.8886352392361512</c:v>
                </c:pt>
                <c:pt idx="8">
                  <c:v>4.3057435692805033</c:v>
                </c:pt>
                <c:pt idx="9">
                  <c:v>3.741184633652463</c:v>
                </c:pt>
                <c:pt idx="10">
                  <c:v>3.3679393832260258</c:v>
                </c:pt>
                <c:pt idx="11">
                  <c:v>3.932498318854067</c:v>
                </c:pt>
                <c:pt idx="12">
                  <c:v>3.9403673118196818</c:v>
                </c:pt>
                <c:pt idx="13">
                  <c:v>4.205312734196105</c:v>
                </c:pt>
                <c:pt idx="14">
                  <c:v>4.7087554698871656</c:v>
                </c:pt>
                <c:pt idx="15">
                  <c:v>3.4842888440009072</c:v>
                </c:pt>
                <c:pt idx="16">
                  <c:v>4.0304303281861911</c:v>
                </c:pt>
                <c:pt idx="17">
                  <c:v>4.8040074351122612</c:v>
                </c:pt>
                <c:pt idx="18">
                  <c:v>3.6571850777597539</c:v>
                </c:pt>
                <c:pt idx="19">
                  <c:v>2.5734050383088269</c:v>
                </c:pt>
                <c:pt idx="20">
                  <c:v>3.3176619921125532</c:v>
                </c:pt>
                <c:pt idx="21">
                  <c:v>2.5603704366799191</c:v>
                </c:pt>
                <c:pt idx="22">
                  <c:v>3.0296774070828638</c:v>
                </c:pt>
                <c:pt idx="23">
                  <c:v>2.9197299083728669</c:v>
                </c:pt>
                <c:pt idx="24">
                  <c:v>2.1803471918822419</c:v>
                </c:pt>
                <c:pt idx="25">
                  <c:v>3.1379639739368681</c:v>
                </c:pt>
                <c:pt idx="26">
                  <c:v>2.558661067049592</c:v>
                </c:pt>
                <c:pt idx="27">
                  <c:v>2.5535924423086782</c:v>
                </c:pt>
                <c:pt idx="28">
                  <c:v>2.188605301636894</c:v>
                </c:pt>
              </c:numCache>
            </c:numRef>
          </c:xVal>
          <c:yVal>
            <c:numRef>
              <c:f>PEX1_lipidspec!$G$2:$G$30</c:f>
              <c:numCache>
                <c:formatCode>General</c:formatCode>
                <c:ptCount val="29"/>
                <c:pt idx="0">
                  <c:v>6.7155761235179536</c:v>
                </c:pt>
                <c:pt idx="1">
                  <c:v>6.1907823785852649</c:v>
                </c:pt>
                <c:pt idx="2">
                  <c:v>5.6393102345375503</c:v>
                </c:pt>
                <c:pt idx="3">
                  <c:v>5.4900511614655674</c:v>
                </c:pt>
                <c:pt idx="4">
                  <c:v>5.0379498509192002</c:v>
                </c:pt>
                <c:pt idx="5">
                  <c:v>4.967782783552332</c:v>
                </c:pt>
                <c:pt idx="6">
                  <c:v>4.6785433266495744</c:v>
                </c:pt>
                <c:pt idx="7">
                  <c:v>4.5905361742086317</c:v>
                </c:pt>
                <c:pt idx="8">
                  <c:v>4.5117043083274506</c:v>
                </c:pt>
                <c:pt idx="9">
                  <c:v>4.5084971280767983</c:v>
                </c:pt>
                <c:pt idx="10">
                  <c:v>4.4886233427047344</c:v>
                </c:pt>
                <c:pt idx="11">
                  <c:v>4.4849444707365276</c:v>
                </c:pt>
                <c:pt idx="12">
                  <c:v>4.4595958617885252</c:v>
                </c:pt>
                <c:pt idx="13">
                  <c:v>4.4112734876225934</c:v>
                </c:pt>
                <c:pt idx="14">
                  <c:v>4.3690352387488067</c:v>
                </c:pt>
                <c:pt idx="15">
                  <c:v>4.2443192365862483</c:v>
                </c:pt>
                <c:pt idx="16">
                  <c:v>4.236391108281083</c:v>
                </c:pt>
                <c:pt idx="17">
                  <c:v>4.2334034431120227</c:v>
                </c:pt>
                <c:pt idx="18">
                  <c:v>4.0873465354166463</c:v>
                </c:pt>
                <c:pt idx="19">
                  <c:v>3.57390010478538</c:v>
                </c:pt>
                <c:pt idx="20">
                  <c:v>3.5236227578953061</c:v>
                </c:pt>
                <c:pt idx="21">
                  <c:v>3.3795516697788379</c:v>
                </c:pt>
                <c:pt idx="22">
                  <c:v>3.3730220309658692</c:v>
                </c:pt>
                <c:pt idx="23">
                  <c:v>3.0949437171671672</c:v>
                </c:pt>
                <c:pt idx="24">
                  <c:v>3.046592500390358</c:v>
                </c:pt>
                <c:pt idx="25">
                  <c:v>2.80138028618854</c:v>
                </c:pt>
                <c:pt idx="26">
                  <c:v>2.7646218616068881</c:v>
                </c:pt>
                <c:pt idx="27">
                  <c:v>2.7595538871100098</c:v>
                </c:pt>
                <c:pt idx="28">
                  <c:v>2.3265646297268678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6-4B0A-9C5C-CC6BA304F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210640"/>
        <c:axId val="732205840"/>
      </c:scatterChart>
      <c:valAx>
        <c:axId val="732210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205840"/>
        <c:crosses val="autoZero"/>
        <c:crossBetween val="midCat"/>
        <c:majorUnit val="1"/>
      </c:valAx>
      <c:valAx>
        <c:axId val="73220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210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3.8966850574040611E-2"/>
                  <c:y val="-7.79611402741323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PEX2_sumcomp!$F$2:$F$7</c:f>
              <c:numCache>
                <c:formatCode>General</c:formatCode>
                <c:ptCount val="6"/>
                <c:pt idx="0">
                  <c:v>3.809129595572406</c:v>
                </c:pt>
                <c:pt idx="1">
                  <c:v>3.523461078478229</c:v>
                </c:pt>
                <c:pt idx="2">
                  <c:v>4.2559324889772761</c:v>
                </c:pt>
                <c:pt idx="3">
                  <c:v>2.078358443569654</c:v>
                </c:pt>
                <c:pt idx="4">
                  <c:v>3.2403021994239261</c:v>
                </c:pt>
                <c:pt idx="5">
                  <c:v>5.473256917302443</c:v>
                </c:pt>
              </c:numCache>
            </c:numRef>
          </c:xVal>
          <c:yVal>
            <c:numRef>
              <c:f>PEX2_sumcomp!$G$2:$G$7</c:f>
              <c:numCache>
                <c:formatCode>General</c:formatCode>
                <c:ptCount val="6"/>
                <c:pt idx="0">
                  <c:v>3.7923382578264846</c:v>
                </c:pt>
                <c:pt idx="1">
                  <c:v>3.9946226914371894</c:v>
                </c:pt>
                <c:pt idx="2">
                  <c:v>4.3599431594449127</c:v>
                </c:pt>
                <c:pt idx="3">
                  <c:v>4.5021084615742444</c:v>
                </c:pt>
                <c:pt idx="4">
                  <c:v>4.9256801422188028</c:v>
                </c:pt>
                <c:pt idx="5">
                  <c:v>5.3851823115880517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E9-40BD-B331-F0C9269BE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561488"/>
        <c:axId val="1160562448"/>
      </c:scatterChart>
      <c:valAx>
        <c:axId val="1160561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0562448"/>
        <c:crosses val="autoZero"/>
        <c:crossBetween val="midCat"/>
        <c:majorUnit val="1"/>
      </c:valAx>
      <c:valAx>
        <c:axId val="116056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0561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PEX2_lipidspec!$F$2:$F$8</c:f>
              <c:numCache>
                <c:formatCode>General</c:formatCode>
                <c:ptCount val="7"/>
                <c:pt idx="0">
                  <c:v>5.4730013779402613</c:v>
                </c:pt>
                <c:pt idx="1">
                  <c:v>3.2293643795079192</c:v>
                </c:pt>
                <c:pt idx="2">
                  <c:v>2.041772188164134</c:v>
                </c:pt>
                <c:pt idx="3">
                  <c:v>4.2500017829547341</c:v>
                </c:pt>
                <c:pt idx="4">
                  <c:v>2.006364784522392</c:v>
                </c:pt>
                <c:pt idx="5">
                  <c:v>0.985727381075576</c:v>
                </c:pt>
                <c:pt idx="6">
                  <c:v>2.1148452523316581</c:v>
                </c:pt>
              </c:numCache>
            </c:numRef>
          </c:xVal>
          <c:yVal>
            <c:numRef>
              <c:f>PEX2_lipidspec!$G$2:$G$8</c:f>
              <c:numCache>
                <c:formatCode>General</c:formatCode>
                <c:ptCount val="7"/>
                <c:pt idx="0">
                  <c:v>5.3829283601731284</c:v>
                </c:pt>
                <c:pt idx="1">
                  <c:v>4.9256801422188028</c:v>
                </c:pt>
                <c:pt idx="2">
                  <c:v>4.4919951922989396</c:v>
                </c:pt>
                <c:pt idx="3">
                  <c:v>4.353908873115647</c:v>
                </c:pt>
                <c:pt idx="4">
                  <c:v>3.0992160623599458</c:v>
                </c:pt>
                <c:pt idx="5">
                  <c:v>2.8641688991642131</c:v>
                </c:pt>
                <c:pt idx="6">
                  <c:v>2.4997711122104551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4B-4A36-9F40-B52704F79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26752"/>
        <c:axId val="697531552"/>
      </c:scatterChart>
      <c:valAx>
        <c:axId val="6975267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7531552"/>
        <c:crosses val="autoZero"/>
        <c:crossBetween val="midCat"/>
        <c:majorUnit val="1"/>
      </c:valAx>
      <c:valAx>
        <c:axId val="69753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7526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PG(X:0)</a:t>
            </a:r>
          </a:p>
        </c:rich>
      </c:tx>
      <c:layout>
        <c:manualLayout>
          <c:xMode val="edge"/>
          <c:yMode val="edge"/>
          <c:x val="0.4261317001675041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23891331658291456"/>
                  <c:y val="-5.451042578011081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PGXO_sumcomp!$F$2:$F$11</c:f>
              <c:numCache>
                <c:formatCode>General</c:formatCode>
                <c:ptCount val="10"/>
                <c:pt idx="0">
                  <c:v>4.8588901938920186</c:v>
                </c:pt>
                <c:pt idx="1">
                  <c:v>4.8500779388902906</c:v>
                </c:pt>
                <c:pt idx="2">
                  <c:v>4.7942903978755362</c:v>
                </c:pt>
                <c:pt idx="3">
                  <c:v>4.5591169570917582</c:v>
                </c:pt>
                <c:pt idx="4">
                  <c:v>4.4734971394504761</c:v>
                </c:pt>
                <c:pt idx="5">
                  <c:v>3.9411494087591401</c:v>
                </c:pt>
                <c:pt idx="6">
                  <c:v>3.9702041909844299</c:v>
                </c:pt>
                <c:pt idx="7">
                  <c:v>3.2958786470122492</c:v>
                </c:pt>
                <c:pt idx="8">
                  <c:v>3.8370616527773089</c:v>
                </c:pt>
                <c:pt idx="9">
                  <c:v>3.7728671637427511</c:v>
                </c:pt>
              </c:numCache>
            </c:numRef>
          </c:xVal>
          <c:yVal>
            <c:numRef>
              <c:f>PGXO_sumcomp!$G$2:$G$11</c:f>
              <c:numCache>
                <c:formatCode>General</c:formatCode>
                <c:ptCount val="10"/>
                <c:pt idx="0">
                  <c:v>5.4353034347707343</c:v>
                </c:pt>
                <c:pt idx="1">
                  <c:v>4.8561694227934096</c:v>
                </c:pt>
                <c:pt idx="2">
                  <c:v>4.8022695665377979</c:v>
                </c:pt>
                <c:pt idx="3">
                  <c:v>4.6371362925819746</c:v>
                </c:pt>
                <c:pt idx="4">
                  <c:v>4.3527372914369948</c:v>
                </c:pt>
                <c:pt idx="5">
                  <c:v>3.8939281265426069</c:v>
                </c:pt>
                <c:pt idx="6">
                  <c:v>3.4622482153549976</c:v>
                </c:pt>
                <c:pt idx="7">
                  <c:v>3.2180100429843632</c:v>
                </c:pt>
                <c:pt idx="8">
                  <c:v>3.1199154102579909</c:v>
                </c:pt>
                <c:pt idx="9">
                  <c:v>2.9995654882259823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A-4399-9755-AC2D9FDBBE97}"/>
            </c:ext>
          </c:extLst>
        </c:ser>
        <c:ser>
          <c:idx val="1"/>
          <c:order val="1"/>
          <c:tx>
            <c:v>not fragmented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PGXO_sumcomp!$F$7:$F$11</c:f>
              <c:numCache>
                <c:formatCode>General</c:formatCode>
                <c:ptCount val="5"/>
                <c:pt idx="0">
                  <c:v>3.9411494087591401</c:v>
                </c:pt>
                <c:pt idx="1">
                  <c:v>3.9702041909844299</c:v>
                </c:pt>
                <c:pt idx="2">
                  <c:v>3.2958786470122492</c:v>
                </c:pt>
                <c:pt idx="3">
                  <c:v>3.8370616527773089</c:v>
                </c:pt>
                <c:pt idx="4">
                  <c:v>3.7728671637427511</c:v>
                </c:pt>
              </c:numCache>
            </c:numRef>
          </c:xVal>
          <c:yVal>
            <c:numRef>
              <c:f>PGXO_sumcomp!$G$7:$G$11</c:f>
              <c:numCache>
                <c:formatCode>General</c:formatCode>
                <c:ptCount val="5"/>
                <c:pt idx="0">
                  <c:v>3.8939281265426069</c:v>
                </c:pt>
                <c:pt idx="1">
                  <c:v>3.4622482153549976</c:v>
                </c:pt>
                <c:pt idx="2">
                  <c:v>3.2180100429843632</c:v>
                </c:pt>
                <c:pt idx="3">
                  <c:v>3.1199154102579909</c:v>
                </c:pt>
                <c:pt idx="4">
                  <c:v>2.9995654882259823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8CA-4399-9755-AC2D9FDBBE97}"/>
            </c:ext>
          </c:extLst>
        </c:ser>
        <c:ser>
          <c:idx val="2"/>
          <c:order val="2"/>
          <c:tx>
            <c:v>predicted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PGXO_sumcomp!$F$12:$F$21</c:f>
              <c:numCache>
                <c:formatCode>General</c:formatCode>
                <c:ptCount val="10"/>
                <c:pt idx="0">
                  <c:v>2.0450149230704011</c:v>
                </c:pt>
                <c:pt idx="1">
                  <c:v>1.0052598603476821</c:v>
                </c:pt>
                <c:pt idx="2">
                  <c:v>2.1637723074270738</c:v>
                </c:pt>
                <c:pt idx="3">
                  <c:v>2.5091115298607471</c:v>
                </c:pt>
                <c:pt idx="4">
                  <c:v>3.45927525476118</c:v>
                </c:pt>
                <c:pt idx="5">
                  <c:v>3.271806140880289</c:v>
                </c:pt>
                <c:pt idx="6">
                  <c:v>2.84829926510628</c:v>
                </c:pt>
                <c:pt idx="7">
                  <c:v>1.4834978187707479</c:v>
                </c:pt>
                <c:pt idx="8">
                  <c:v>2.0913403212451551</c:v>
                </c:pt>
                <c:pt idx="9">
                  <c:v>1.1275731711517589</c:v>
                </c:pt>
              </c:numCache>
            </c:numRef>
          </c:xVal>
          <c:yVal>
            <c:numRef>
              <c:f>PGXO_sumcomp!$F$12:$F$21</c:f>
              <c:numCache>
                <c:formatCode>General</c:formatCode>
                <c:ptCount val="10"/>
                <c:pt idx="0">
                  <c:v>2.0450149230704011</c:v>
                </c:pt>
                <c:pt idx="1">
                  <c:v>1.0052598603476821</c:v>
                </c:pt>
                <c:pt idx="2">
                  <c:v>2.1637723074270738</c:v>
                </c:pt>
                <c:pt idx="3">
                  <c:v>2.5091115298607471</c:v>
                </c:pt>
                <c:pt idx="4">
                  <c:v>3.45927525476118</c:v>
                </c:pt>
                <c:pt idx="5">
                  <c:v>3.271806140880289</c:v>
                </c:pt>
                <c:pt idx="6">
                  <c:v>2.84829926510628</c:v>
                </c:pt>
                <c:pt idx="7">
                  <c:v>1.4834978187707479</c:v>
                </c:pt>
                <c:pt idx="8">
                  <c:v>2.0913403212451551</c:v>
                </c:pt>
                <c:pt idx="9">
                  <c:v>1.1275731711517589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8CA-4399-9755-AC2D9FDB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565808"/>
        <c:axId val="1160563888"/>
      </c:scatterChart>
      <c:valAx>
        <c:axId val="1160565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0563888"/>
        <c:crosses val="autoZero"/>
        <c:crossBetween val="midCat"/>
        <c:majorUnit val="1"/>
      </c:valAx>
      <c:valAx>
        <c:axId val="116056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0565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PG(X:0)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PGXO_lipidspec!$F$2:$F$13</c:f>
              <c:numCache>
                <c:formatCode>General</c:formatCode>
                <c:ptCount val="12"/>
                <c:pt idx="0">
                  <c:v>4.7637294971542206</c:v>
                </c:pt>
                <c:pt idx="1">
                  <c:v>4.8053104849011037</c:v>
                </c:pt>
                <c:pt idx="2">
                  <c:v>4.7221485094073374</c:v>
                </c:pt>
                <c:pt idx="3">
                  <c:v>4.4673698502410781</c:v>
                </c:pt>
                <c:pt idx="4">
                  <c:v>4.425788862494195</c:v>
                </c:pt>
                <c:pt idx="5">
                  <c:v>4.1294292155810526</c:v>
                </c:pt>
                <c:pt idx="6">
                  <c:v>3.9302089781198282</c:v>
                </c:pt>
                <c:pt idx="7">
                  <c:v>3.8295241881641422</c:v>
                </c:pt>
                <c:pt idx="8">
                  <c:v>3.322366475645421</c:v>
                </c:pt>
                <c:pt idx="9">
                  <c:v>2.6660586645124531</c:v>
                </c:pt>
                <c:pt idx="10">
                  <c:v>2.984425840985395</c:v>
                </c:pt>
                <c:pt idx="11">
                  <c:v>2.9960036691297489</c:v>
                </c:pt>
              </c:numCache>
            </c:numRef>
          </c:xVal>
          <c:yVal>
            <c:numRef>
              <c:f>PGXO_lipidspec!$G$2:$G$13</c:f>
              <c:numCache>
                <c:formatCode>General</c:formatCode>
                <c:ptCount val="12"/>
                <c:pt idx="0">
                  <c:v>5.4106022680161541</c:v>
                </c:pt>
                <c:pt idx="1">
                  <c:v>4.817041853832337</c:v>
                </c:pt>
                <c:pt idx="2">
                  <c:v>4.7338798783101161</c:v>
                </c:pt>
                <c:pt idx="3">
                  <c:v>4.6133490380623758</c:v>
                </c:pt>
                <c:pt idx="4">
                  <c:v>4.303180189780532</c:v>
                </c:pt>
                <c:pt idx="5">
                  <c:v>4.1411605850067357</c:v>
                </c:pt>
                <c:pt idx="6">
                  <c:v>3.94194034344084</c:v>
                </c:pt>
                <c:pt idx="7">
                  <c:v>3.3638569587933671</c:v>
                </c:pt>
                <c:pt idx="8">
                  <c:v>3.3340978599458659</c:v>
                </c:pt>
                <c:pt idx="9">
                  <c:v>3.0875565325344518</c:v>
                </c:pt>
                <c:pt idx="10">
                  <c:v>2.6924871931518908</c:v>
                </c:pt>
                <c:pt idx="11">
                  <c:v>2.4333919291616488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38-423E-8715-56B15B45D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889936"/>
        <c:axId val="2007902896"/>
      </c:scatterChart>
      <c:valAx>
        <c:axId val="2007889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902896"/>
        <c:crosses val="autoZero"/>
        <c:crossBetween val="midCat"/>
        <c:majorUnit val="1"/>
      </c:valAx>
      <c:valAx>
        <c:axId val="200790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7889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PG(X:1)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fragmented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-0.12386548556430446"/>
                  <c:y val="-2.83234908136482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PGX1_sumcomp!$F$2:$F$10</c:f>
              <c:numCache>
                <c:formatCode>General</c:formatCode>
                <c:ptCount val="9"/>
                <c:pt idx="0">
                  <c:v>5.3657693657790988</c:v>
                </c:pt>
                <c:pt idx="1">
                  <c:v>5.3106890275940124</c:v>
                </c:pt>
                <c:pt idx="2">
                  <c:v>5.011330523501826</c:v>
                </c:pt>
                <c:pt idx="3">
                  <c:v>4.6006160385887549</c:v>
                </c:pt>
                <c:pt idx="4">
                  <c:v>4.0380369335628501</c:v>
                </c:pt>
                <c:pt idx="5">
                  <c:v>4.9059415274424181</c:v>
                </c:pt>
                <c:pt idx="6">
                  <c:v>4.5959495018907974</c:v>
                </c:pt>
                <c:pt idx="7">
                  <c:v>4.6479838104189426</c:v>
                </c:pt>
                <c:pt idx="8">
                  <c:v>3.4568346319226539</c:v>
                </c:pt>
              </c:numCache>
            </c:numRef>
          </c:xVal>
          <c:yVal>
            <c:numRef>
              <c:f>PGX1_sumcomp!$G$2:$G$10</c:f>
              <c:numCache>
                <c:formatCode>General</c:formatCode>
                <c:ptCount val="9"/>
                <c:pt idx="0">
                  <c:v>6.4382279695556983</c:v>
                </c:pt>
                <c:pt idx="1">
                  <c:v>5.3183238758889768</c:v>
                </c:pt>
                <c:pt idx="2">
                  <c:v>4.9932509196330388</c:v>
                </c:pt>
                <c:pt idx="3">
                  <c:v>4.3004957565406672</c:v>
                </c:pt>
                <c:pt idx="4">
                  <c:v>4.1529128001417819</c:v>
                </c:pt>
                <c:pt idx="5">
                  <c:v>5.1511276566581428</c:v>
                </c:pt>
                <c:pt idx="6">
                  <c:v>3.7285161047597666</c:v>
                </c:pt>
                <c:pt idx="7">
                  <c:v>3.6754116937148633</c:v>
                </c:pt>
                <c:pt idx="8">
                  <c:v>3.5361795321372251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D-476E-A649-6F9F9557C556}"/>
            </c:ext>
          </c:extLst>
        </c:ser>
        <c:ser>
          <c:idx val="1"/>
          <c:order val="1"/>
          <c:tx>
            <c:v>not fragmented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PGX1_sumcomp!$F$7:$F$10</c:f>
              <c:numCache>
                <c:formatCode>General</c:formatCode>
                <c:ptCount val="4"/>
                <c:pt idx="0">
                  <c:v>4.9059415274424181</c:v>
                </c:pt>
                <c:pt idx="1">
                  <c:v>4.5959495018907974</c:v>
                </c:pt>
                <c:pt idx="2">
                  <c:v>4.6479838104189426</c:v>
                </c:pt>
                <c:pt idx="3">
                  <c:v>3.4568346319226539</c:v>
                </c:pt>
              </c:numCache>
            </c:numRef>
          </c:xVal>
          <c:yVal>
            <c:numRef>
              <c:f>PGX1_sumcomp!$G$7:$G$10</c:f>
              <c:numCache>
                <c:formatCode>General</c:formatCode>
                <c:ptCount val="4"/>
                <c:pt idx="0">
                  <c:v>5.1511276566581428</c:v>
                </c:pt>
                <c:pt idx="1">
                  <c:v>3.7285161047597666</c:v>
                </c:pt>
                <c:pt idx="2">
                  <c:v>3.6754116937148633</c:v>
                </c:pt>
                <c:pt idx="3">
                  <c:v>3.5361795321372251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7D-476E-A649-6F9F9557C556}"/>
            </c:ext>
          </c:extLst>
        </c:ser>
        <c:ser>
          <c:idx val="2"/>
          <c:order val="2"/>
          <c:tx>
            <c:v>predicted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PGX1_sumcomp!$F$11:$F$21</c:f>
              <c:numCache>
                <c:formatCode>General</c:formatCode>
                <c:ptCount val="11"/>
                <c:pt idx="0">
                  <c:v>1.960744232846644</c:v>
                </c:pt>
                <c:pt idx="1">
                  <c:v>2.8860676223571651</c:v>
                </c:pt>
                <c:pt idx="2">
                  <c:v>2.7408909870330702</c:v>
                </c:pt>
                <c:pt idx="3">
                  <c:v>3.5630091316589771</c:v>
                </c:pt>
                <c:pt idx="4">
                  <c:v>3.5328833523819001</c:v>
                </c:pt>
                <c:pt idx="5">
                  <c:v>4.4258765999367284</c:v>
                </c:pt>
                <c:pt idx="6">
                  <c:v>4.1980295978296036</c:v>
                </c:pt>
                <c:pt idx="7">
                  <c:v>1.912686415944332</c:v>
                </c:pt>
                <c:pt idx="8">
                  <c:v>2.9553640698249688</c:v>
                </c:pt>
                <c:pt idx="9">
                  <c:v>0.20065631160002709</c:v>
                </c:pt>
                <c:pt idx="10">
                  <c:v>0.92098917012392478</c:v>
                </c:pt>
              </c:numCache>
            </c:numRef>
          </c:xVal>
          <c:yVal>
            <c:numRef>
              <c:f>PGX1_sumcomp!$F$11:$F$21</c:f>
              <c:numCache>
                <c:formatCode>General</c:formatCode>
                <c:ptCount val="11"/>
                <c:pt idx="0">
                  <c:v>1.960744232846644</c:v>
                </c:pt>
                <c:pt idx="1">
                  <c:v>2.8860676223571651</c:v>
                </c:pt>
                <c:pt idx="2">
                  <c:v>2.7408909870330702</c:v>
                </c:pt>
                <c:pt idx="3">
                  <c:v>3.5630091316589771</c:v>
                </c:pt>
                <c:pt idx="4">
                  <c:v>3.5328833523819001</c:v>
                </c:pt>
                <c:pt idx="5">
                  <c:v>4.4258765999367284</c:v>
                </c:pt>
                <c:pt idx="6">
                  <c:v>4.1980295978296036</c:v>
                </c:pt>
                <c:pt idx="7">
                  <c:v>1.912686415944332</c:v>
                </c:pt>
                <c:pt idx="8">
                  <c:v>2.9553640698249688</c:v>
                </c:pt>
                <c:pt idx="9">
                  <c:v>0.20065631160002709</c:v>
                </c:pt>
                <c:pt idx="10">
                  <c:v>0.92098917012392478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07D-476E-A649-6F9F9557C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22688"/>
        <c:axId val="221423168"/>
      </c:scatterChart>
      <c:valAx>
        <c:axId val="22142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423168"/>
        <c:crosses val="autoZero"/>
        <c:crossBetween val="midCat"/>
        <c:majorUnit val="1"/>
      </c:valAx>
      <c:valAx>
        <c:axId val="22142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abundance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1422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481012</xdr:colOff>
      <xdr:row>7</xdr:row>
      <xdr:rowOff>4762</xdr:rowOff>
    </xdr:from>
    <xdr:to>
      <xdr:col>13</xdr:col>
      <xdr:colOff>291412</xdr:colOff>
      <xdr:row>21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30C0B1-556D-82AB-F368-DE6393DFA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11</xdr:row>
      <xdr:rowOff>90487</xdr:rowOff>
    </xdr:from>
    <xdr:to>
      <xdr:col>13</xdr:col>
      <xdr:colOff>205687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4EEAE5-024A-E73F-4532-AC531F5151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90487</xdr:rowOff>
    </xdr:from>
    <xdr:to>
      <xdr:col>15</xdr:col>
      <xdr:colOff>342900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0F2A38-F0A7-A190-2C35-740DF762D1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109537</xdr:colOff>
      <xdr:row>11</xdr:row>
      <xdr:rowOff>90487</xdr:rowOff>
    </xdr:from>
    <xdr:to>
      <xdr:col>11</xdr:col>
      <xdr:colOff>529537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AB5C9B-9679-11B3-542B-691577B28E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461962</xdr:colOff>
      <xdr:row>11</xdr:row>
      <xdr:rowOff>80962</xdr:rowOff>
    </xdr:from>
    <xdr:to>
      <xdr:col>13</xdr:col>
      <xdr:colOff>272362</xdr:colOff>
      <xdr:row>25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7A3D10-8CCD-B8F1-7508-2B441F3EC4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328612</xdr:colOff>
      <xdr:row>12</xdr:row>
      <xdr:rowOff>52387</xdr:rowOff>
    </xdr:from>
    <xdr:to>
      <xdr:col>13</xdr:col>
      <xdr:colOff>161925</xdr:colOff>
      <xdr:row>26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83E077-3EB6-941A-0B18-041D99A928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11</xdr:row>
      <xdr:rowOff>90487</xdr:rowOff>
    </xdr:from>
    <xdr:to>
      <xdr:col>13</xdr:col>
      <xdr:colOff>205687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17D9E4-4655-3018-E3B9-D98C34A22B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166687</xdr:colOff>
      <xdr:row>11</xdr:row>
      <xdr:rowOff>185737</xdr:rowOff>
    </xdr:from>
    <xdr:to>
      <xdr:col>12</xdr:col>
      <xdr:colOff>593887</xdr:colOff>
      <xdr:row>26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CFDE19-EC17-A8A9-5679-E2D6E34027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395287</xdr:colOff>
      <xdr:row>11</xdr:row>
      <xdr:rowOff>90487</xdr:rowOff>
    </xdr:from>
    <xdr:to>
      <xdr:col>13</xdr:col>
      <xdr:colOff>205687</xdr:colOff>
      <xdr:row>25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A021A9-4C6B-EAF7-0D44-8F38CCAF24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395287</xdr:colOff>
      <xdr:row>13</xdr:row>
      <xdr:rowOff>128587</xdr:rowOff>
    </xdr:from>
    <xdr:to>
      <xdr:col>14</xdr:col>
      <xdr:colOff>212887</xdr:colOff>
      <xdr:row>28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6D1D24-4B84-0CE6-661A-7272029949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sqref="A1:H1"/>
    </sheetView>
  </sheetViews>
  <sheetFormatPr defaultRowHeight="15" x14ac:dyDescent="0.25"/>
  <cols>
    <col min="2" max="2" width="37.710937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19</v>
      </c>
      <c r="B2" t="s">
        <v>509</v>
      </c>
      <c r="C2">
        <v>350856.91874759563</v>
      </c>
      <c r="D2">
        <v>837040.64098039211</v>
      </c>
      <c r="E2">
        <v>837040.64098039211</v>
      </c>
      <c r="F2">
        <v>5.5451300450497447</v>
      </c>
      <c r="G2">
        <v>5.9227465448809911</v>
      </c>
      <c r="H2">
        <v>5.9227465448809911</v>
      </c>
    </row>
    <row r="3" spans="1:8" x14ac:dyDescent="0.25">
      <c r="A3" t="s">
        <v>18</v>
      </c>
      <c r="B3" t="s">
        <v>509</v>
      </c>
      <c r="C3">
        <v>806781.95102096547</v>
      </c>
      <c r="D3">
        <v>832568.33882352943</v>
      </c>
      <c r="E3">
        <v>832568.33882352943</v>
      </c>
      <c r="F3">
        <v>5.9067561737999261</v>
      </c>
      <c r="G3">
        <v>5.9204198913745891</v>
      </c>
      <c r="H3">
        <v>5.9204198913745891</v>
      </c>
    </row>
    <row r="4" spans="1:8" x14ac:dyDescent="0.25">
      <c r="A4" t="s">
        <v>20</v>
      </c>
      <c r="B4" t="s">
        <v>509</v>
      </c>
      <c r="C4">
        <v>135242.9268011901</v>
      </c>
      <c r="D4">
        <v>355309.82294117642</v>
      </c>
      <c r="E4">
        <v>355309.82294117642</v>
      </c>
      <c r="F4">
        <v>5.1311145607912509</v>
      </c>
      <c r="G4">
        <v>5.5506072142165399</v>
      </c>
      <c r="H4">
        <v>5.5506072142165399</v>
      </c>
    </row>
    <row r="5" spans="1:8" x14ac:dyDescent="0.25">
      <c r="A5" t="s">
        <v>22</v>
      </c>
      <c r="B5" t="s">
        <v>509</v>
      </c>
      <c r="C5">
        <v>193625.03265806221</v>
      </c>
      <c r="D5">
        <v>187878.41705882351</v>
      </c>
      <c r="E5">
        <v>187878.41705882351</v>
      </c>
      <c r="F5">
        <v>5.2869615040182119</v>
      </c>
      <c r="G5">
        <v>5.2738768924441786</v>
      </c>
      <c r="H5">
        <v>5.2738768924441786</v>
      </c>
    </row>
    <row r="6" spans="1:8" x14ac:dyDescent="0.25">
      <c r="A6" t="s">
        <v>21</v>
      </c>
      <c r="B6" t="s">
        <v>509</v>
      </c>
      <c r="C6">
        <v>58697.275309361663</v>
      </c>
      <c r="D6">
        <v>120241.06941176471</v>
      </c>
      <c r="E6">
        <v>120241.06941176471</v>
      </c>
      <c r="F6">
        <v>4.7686179420385324</v>
      </c>
      <c r="G6">
        <v>5.080052830166701</v>
      </c>
      <c r="H6">
        <v>5.080052830166701</v>
      </c>
    </row>
    <row r="7" spans="1:8" x14ac:dyDescent="0.25">
      <c r="A7" t="s">
        <v>24</v>
      </c>
      <c r="B7" t="s">
        <v>509</v>
      </c>
      <c r="C7">
        <v>29990.722725859079</v>
      </c>
      <c r="D7">
        <v>68819.705686274508</v>
      </c>
      <c r="E7">
        <v>68819.705686274508</v>
      </c>
      <c r="F7">
        <v>4.4769869316505098</v>
      </c>
      <c r="G7">
        <v>4.8377128109890633</v>
      </c>
      <c r="H7">
        <v>4.8377128109890633</v>
      </c>
    </row>
    <row r="8" spans="1:8" x14ac:dyDescent="0.25">
      <c r="A8" t="s">
        <v>15</v>
      </c>
      <c r="B8" t="s">
        <v>509</v>
      </c>
      <c r="C8">
        <v>62965.689254082921</v>
      </c>
      <c r="D8">
        <v>61422.620588235302</v>
      </c>
      <c r="E8">
        <v>61422.620588235302</v>
      </c>
      <c r="F8">
        <v>4.7991039617275346</v>
      </c>
      <c r="G8">
        <v>4.7883283416207423</v>
      </c>
      <c r="H8">
        <v>4.7883283416207423</v>
      </c>
    </row>
    <row r="9" spans="1:8" x14ac:dyDescent="0.25">
      <c r="A9" t="s">
        <v>17</v>
      </c>
      <c r="B9" t="s">
        <v>509</v>
      </c>
      <c r="C9">
        <v>49917.404732984651</v>
      </c>
      <c r="D9">
        <v>56156.771764705889</v>
      </c>
      <c r="E9">
        <v>56156.771764705889</v>
      </c>
      <c r="F9">
        <v>4.6982519977592387</v>
      </c>
      <c r="G9">
        <v>4.7494021339317261</v>
      </c>
      <c r="H9">
        <v>4.7494021339317261</v>
      </c>
    </row>
    <row r="10" spans="1:8" x14ac:dyDescent="0.25">
      <c r="A10" t="s">
        <v>26</v>
      </c>
      <c r="B10" t="s">
        <v>510</v>
      </c>
      <c r="C10">
        <v>6796.6662306029648</v>
      </c>
      <c r="D10" s="1">
        <v>10035</v>
      </c>
      <c r="E10" s="1">
        <v>10035</v>
      </c>
      <c r="F10">
        <v>3.8322959431948092</v>
      </c>
      <c r="G10">
        <f>LOG(D10)</f>
        <v>4.0015173768235046</v>
      </c>
      <c r="H10">
        <f>LOG(E10)</f>
        <v>4.0015173768235046</v>
      </c>
    </row>
    <row r="11" spans="1:8" x14ac:dyDescent="0.25">
      <c r="A11" t="s">
        <v>13</v>
      </c>
      <c r="B11" t="s">
        <v>510</v>
      </c>
      <c r="C11">
        <v>25265.431406538239</v>
      </c>
      <c r="D11" s="1">
        <v>6131</v>
      </c>
      <c r="E11" s="1">
        <v>6131</v>
      </c>
      <c r="F11">
        <v>4.4025267182037542</v>
      </c>
      <c r="G11">
        <f>LOG(D11)</f>
        <v>3.7875313161272341</v>
      </c>
      <c r="H11">
        <f>LOG(E11)</f>
        <v>3.7875313161272341</v>
      </c>
    </row>
    <row r="12" spans="1:8" x14ac:dyDescent="0.25">
      <c r="A12" t="s">
        <v>14</v>
      </c>
      <c r="B12" t="s">
        <v>510</v>
      </c>
      <c r="C12">
        <v>7987.7407564186342</v>
      </c>
      <c r="D12" s="1">
        <v>5020</v>
      </c>
      <c r="E12" s="1">
        <v>5020</v>
      </c>
      <c r="F12">
        <v>3.902423961320864</v>
      </c>
      <c r="G12">
        <f>LOG(D12)</f>
        <v>3.7007037171450192</v>
      </c>
      <c r="H12">
        <f>LOG(E12)</f>
        <v>3.7007037171450192</v>
      </c>
    </row>
    <row r="13" spans="1:8" x14ac:dyDescent="0.25">
      <c r="A13" t="s">
        <v>23</v>
      </c>
      <c r="B13" t="s">
        <v>510</v>
      </c>
      <c r="C13">
        <v>11007.44540841026</v>
      </c>
      <c r="D13" s="1">
        <v>4551</v>
      </c>
      <c r="E13" s="1">
        <v>4551</v>
      </c>
      <c r="F13">
        <v>4.0416865402469417</v>
      </c>
      <c r="G13">
        <f>LOG(D13)</f>
        <v>3.658106835506393</v>
      </c>
      <c r="H13">
        <f>LOG(E13)</f>
        <v>3.658106835506393</v>
      </c>
    </row>
    <row r="14" spans="1:8" x14ac:dyDescent="0.25">
      <c r="A14" t="s">
        <v>8</v>
      </c>
      <c r="B14" t="s">
        <v>9</v>
      </c>
      <c r="C14">
        <v>610.19584993842386</v>
      </c>
      <c r="D14" t="s">
        <v>515</v>
      </c>
      <c r="E14">
        <v>610.19584993842386</v>
      </c>
      <c r="F14">
        <v>2.7854692495945379</v>
      </c>
      <c r="G14" t="s">
        <v>515</v>
      </c>
      <c r="H14">
        <v>2.7854692495945379</v>
      </c>
    </row>
    <row r="15" spans="1:8" x14ac:dyDescent="0.25">
      <c r="A15" t="s">
        <v>10</v>
      </c>
      <c r="B15" t="s">
        <v>9</v>
      </c>
      <c r="C15">
        <v>55.68190100940717</v>
      </c>
      <c r="D15" t="s">
        <v>515</v>
      </c>
      <c r="E15">
        <v>55.68190100940717</v>
      </c>
      <c r="F15">
        <v>1.7457140538978051</v>
      </c>
      <c r="G15" t="s">
        <v>515</v>
      </c>
      <c r="H15">
        <v>1.7457140538978051</v>
      </c>
    </row>
    <row r="16" spans="1:8" x14ac:dyDescent="0.25">
      <c r="A16" t="s">
        <v>11</v>
      </c>
      <c r="B16" t="s">
        <v>9</v>
      </c>
      <c r="C16">
        <v>1441.3455289669259</v>
      </c>
      <c r="D16" t="s">
        <v>515</v>
      </c>
      <c r="E16">
        <v>1441.3455289669259</v>
      </c>
      <c r="F16">
        <v>3.1587681052660259</v>
      </c>
      <c r="G16" t="s">
        <v>515</v>
      </c>
      <c r="H16">
        <v>3.1587681052660259</v>
      </c>
    </row>
    <row r="17" spans="1:8" x14ac:dyDescent="0.25">
      <c r="A17" t="s">
        <v>12</v>
      </c>
      <c r="B17" t="s">
        <v>9</v>
      </c>
      <c r="C17">
        <v>1284.469369077515</v>
      </c>
      <c r="D17" t="s">
        <v>515</v>
      </c>
      <c r="E17">
        <v>1284.469369077515</v>
      </c>
      <c r="F17">
        <v>3.1087237520439941</v>
      </c>
      <c r="G17" t="s">
        <v>515</v>
      </c>
      <c r="H17">
        <v>3.1087237520439941</v>
      </c>
    </row>
    <row r="18" spans="1:8" x14ac:dyDescent="0.25">
      <c r="A18" t="s">
        <v>25</v>
      </c>
      <c r="B18" t="s">
        <v>9</v>
      </c>
      <c r="C18">
        <v>1565.8576785296079</v>
      </c>
      <c r="D18" t="s">
        <v>515</v>
      </c>
      <c r="E18">
        <v>1565.8576785296079</v>
      </c>
      <c r="F18">
        <v>3.1947522863055098</v>
      </c>
      <c r="G18" t="s">
        <v>515</v>
      </c>
      <c r="H18">
        <v>3.1947522863055098</v>
      </c>
    </row>
    <row r="19" spans="1:8" x14ac:dyDescent="0.25">
      <c r="A19" t="s">
        <v>27</v>
      </c>
      <c r="B19" t="s">
        <v>9</v>
      </c>
      <c r="C19">
        <v>60.693397914671031</v>
      </c>
      <c r="D19" t="s">
        <v>515</v>
      </c>
      <c r="E19">
        <v>60.693397914671031</v>
      </c>
      <c r="F19">
        <v>1.7831414521103801</v>
      </c>
      <c r="G19" t="s">
        <v>515</v>
      </c>
      <c r="H19">
        <v>1.7831414521103801</v>
      </c>
    </row>
    <row r="20" spans="1:8" x14ac:dyDescent="0.25">
      <c r="A20" t="s">
        <v>28</v>
      </c>
      <c r="B20" t="s">
        <v>9</v>
      </c>
      <c r="C20">
        <v>514.69286941415373</v>
      </c>
      <c r="D20" t="s">
        <v>515</v>
      </c>
      <c r="E20">
        <v>514.69286941415373</v>
      </c>
      <c r="F20">
        <v>2.7115481515500779</v>
      </c>
      <c r="G20" t="s">
        <v>515</v>
      </c>
      <c r="H20">
        <v>2.7115481515500779</v>
      </c>
    </row>
    <row r="21" spans="1:8" x14ac:dyDescent="0.25">
      <c r="A21" t="s">
        <v>29</v>
      </c>
      <c r="B21" t="s">
        <v>9</v>
      </c>
      <c r="C21">
        <v>73.795099739963987</v>
      </c>
      <c r="D21" t="s">
        <v>515</v>
      </c>
      <c r="E21">
        <v>73.795099739963987</v>
      </c>
      <c r="F21">
        <v>1.868027524064904</v>
      </c>
      <c r="G21" t="s">
        <v>515</v>
      </c>
      <c r="H21">
        <v>1.868027524064904</v>
      </c>
    </row>
  </sheetData>
  <autoFilter ref="A1:H1" xr:uid="{00000000-0001-0000-0100-000000000000}">
    <sortState xmlns:xlrd2="http://schemas.microsoft.com/office/spreadsheetml/2017/richdata2" ref="A2:H21">
      <sortCondition descending="1" ref="G1"/>
    </sortState>
  </autoFilter>
  <pageMargins left="0.75" right="0.75" top="1" bottom="1" header="0.5" footer="0.5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91"/>
  <sheetViews>
    <sheetView topLeftCell="A29" workbookViewId="0">
      <selection activeCell="G37" sqref="G37"/>
    </sheetView>
  </sheetViews>
  <sheetFormatPr defaultRowHeight="15" x14ac:dyDescent="0.25"/>
  <sheetData>
    <row r="1" spans="1:8" x14ac:dyDescent="0.25">
      <c r="A1" t="s">
        <v>30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398</v>
      </c>
      <c r="B2" t="s">
        <v>16</v>
      </c>
      <c r="C2">
        <v>166107.8447105941</v>
      </c>
      <c r="D2">
        <v>2676045.5480888868</v>
      </c>
      <c r="E2">
        <v>2676045.5480888868</v>
      </c>
      <c r="F2">
        <v>5.2203901431923541</v>
      </c>
      <c r="G2">
        <v>6.4274935011418686</v>
      </c>
      <c r="H2">
        <v>6.4274935011418686</v>
      </c>
    </row>
    <row r="3" spans="1:8" x14ac:dyDescent="0.25">
      <c r="A3" t="s">
        <v>389</v>
      </c>
      <c r="B3" t="s">
        <v>16</v>
      </c>
      <c r="C3">
        <v>182797.87050728331</v>
      </c>
      <c r="D3">
        <v>192066.7643863922</v>
      </c>
      <c r="E3">
        <v>192066.7643863922</v>
      </c>
      <c r="F3">
        <v>5.2619711321400287</v>
      </c>
      <c r="G3">
        <v>5.2834522201851284</v>
      </c>
      <c r="H3">
        <v>5.2834522201851284</v>
      </c>
    </row>
    <row r="4" spans="1:8" x14ac:dyDescent="0.25">
      <c r="A4" t="s">
        <v>394</v>
      </c>
      <c r="B4" t="s">
        <v>16</v>
      </c>
      <c r="C4">
        <v>83951.894075685326</v>
      </c>
      <c r="D4">
        <v>91192.096616423005</v>
      </c>
      <c r="E4">
        <v>91192.096616423005</v>
      </c>
      <c r="F4">
        <v>4.9240304988938286</v>
      </c>
      <c r="G4">
        <v>4.9599572007778683</v>
      </c>
      <c r="H4">
        <v>4.9599572007778683</v>
      </c>
    </row>
    <row r="5" spans="1:8" x14ac:dyDescent="0.25">
      <c r="A5" t="s">
        <v>391</v>
      </c>
      <c r="B5" t="s">
        <v>16</v>
      </c>
      <c r="C5">
        <v>61255.764356030297</v>
      </c>
      <c r="D5">
        <v>64361.780489977027</v>
      </c>
      <c r="E5">
        <v>64361.780489977027</v>
      </c>
      <c r="F5">
        <v>4.7871469634075394</v>
      </c>
      <c r="G5">
        <v>4.808628049819105</v>
      </c>
      <c r="H5">
        <v>4.808628049819105</v>
      </c>
    </row>
    <row r="6" spans="1:8" x14ac:dyDescent="0.25">
      <c r="A6" t="s">
        <v>441</v>
      </c>
      <c r="B6" t="s">
        <v>16</v>
      </c>
      <c r="C6">
        <v>2649.125645283852</v>
      </c>
      <c r="D6">
        <v>14220.432333725321</v>
      </c>
      <c r="E6">
        <v>14220.432333725321</v>
      </c>
      <c r="F6">
        <v>3.423102556922903</v>
      </c>
      <c r="G6">
        <v>4.1529128001417819</v>
      </c>
      <c r="H6">
        <v>4.1529128001417819</v>
      </c>
    </row>
    <row r="7" spans="1:8" x14ac:dyDescent="0.25">
      <c r="A7" t="s">
        <v>439</v>
      </c>
      <c r="B7" t="s">
        <v>16</v>
      </c>
      <c r="C7">
        <v>6012.1128194602707</v>
      </c>
      <c r="D7">
        <v>13617.317822433801</v>
      </c>
      <c r="E7">
        <v>13617.317822433801</v>
      </c>
      <c r="F7">
        <v>3.779027121683554</v>
      </c>
      <c r="G7">
        <v>4.1340915738301733</v>
      </c>
      <c r="H7">
        <v>4.1340915738301733</v>
      </c>
    </row>
    <row r="8" spans="1:8" x14ac:dyDescent="0.25">
      <c r="A8" t="s">
        <v>431</v>
      </c>
      <c r="B8" t="s">
        <v>16</v>
      </c>
      <c r="C8">
        <v>12937.21320502631</v>
      </c>
      <c r="D8">
        <v>13593.20367751975</v>
      </c>
      <c r="E8">
        <v>13593.20367751975</v>
      </c>
      <c r="F8">
        <v>4.1118407353725823</v>
      </c>
      <c r="G8">
        <v>4.133321824318859</v>
      </c>
      <c r="H8">
        <v>4.133321824318859</v>
      </c>
    </row>
    <row r="9" spans="1:8" x14ac:dyDescent="0.25">
      <c r="A9" t="s">
        <v>435</v>
      </c>
      <c r="B9" t="s">
        <v>16</v>
      </c>
      <c r="C9">
        <v>4944.2299822311516</v>
      </c>
      <c r="D9">
        <v>5194.9308311126279</v>
      </c>
      <c r="E9">
        <v>5194.9308311126279</v>
      </c>
      <c r="F9">
        <v>3.694098663879084</v>
      </c>
      <c r="G9">
        <v>3.7155797694358159</v>
      </c>
      <c r="H9">
        <v>3.7155797694358159</v>
      </c>
    </row>
    <row r="10" spans="1:8" x14ac:dyDescent="0.25">
      <c r="A10" t="s">
        <v>399</v>
      </c>
      <c r="B10" t="s">
        <v>16</v>
      </c>
      <c r="C10">
        <v>4902.4316849306588</v>
      </c>
      <c r="D10">
        <v>5151.0127974977786</v>
      </c>
      <c r="E10">
        <v>5151.0127974977786</v>
      </c>
      <c r="F10">
        <v>3.690411550516393</v>
      </c>
      <c r="G10">
        <v>3.7118926288702441</v>
      </c>
      <c r="H10">
        <v>3.7118926288702441</v>
      </c>
    </row>
    <row r="11" spans="1:8" x14ac:dyDescent="0.25">
      <c r="A11" t="s">
        <v>395</v>
      </c>
      <c r="B11" t="s">
        <v>16</v>
      </c>
      <c r="C11">
        <v>2477.718173055875</v>
      </c>
      <c r="D11">
        <v>2606.326319054187</v>
      </c>
      <c r="E11">
        <v>2606.326319054187</v>
      </c>
      <c r="F11">
        <v>3.394051906217868</v>
      </c>
      <c r="G11">
        <v>3.416028789616179</v>
      </c>
      <c r="H11">
        <v>3.416028789616179</v>
      </c>
    </row>
    <row r="12" spans="1:8" x14ac:dyDescent="0.25">
      <c r="A12" t="s">
        <v>393</v>
      </c>
      <c r="B12" t="s">
        <v>16</v>
      </c>
      <c r="C12">
        <v>2498.8432814673929</v>
      </c>
      <c r="D12">
        <v>2464.852245084172</v>
      </c>
      <c r="E12">
        <v>2464.852245084172</v>
      </c>
      <c r="F12">
        <v>3.397739019580559</v>
      </c>
      <c r="G12">
        <v>3.39179089072567</v>
      </c>
      <c r="H12">
        <v>3.39179089072567</v>
      </c>
    </row>
    <row r="13" spans="1:8" x14ac:dyDescent="0.25">
      <c r="A13" t="s">
        <v>390</v>
      </c>
      <c r="B13" t="s">
        <v>16</v>
      </c>
      <c r="C13">
        <v>5395.0135460134697</v>
      </c>
      <c r="D13">
        <v>2070.95215564625</v>
      </c>
      <c r="E13">
        <v>2070.95215564625</v>
      </c>
      <c r="F13">
        <v>3.7319925394640672</v>
      </c>
      <c r="G13">
        <v>3.3161700656830031</v>
      </c>
      <c r="H13">
        <v>3.3161700656830031</v>
      </c>
    </row>
    <row r="14" spans="1:8" x14ac:dyDescent="0.25">
      <c r="A14" t="s">
        <v>396</v>
      </c>
      <c r="B14" t="s">
        <v>16</v>
      </c>
      <c r="C14">
        <v>28132.370614994121</v>
      </c>
      <c r="D14">
        <v>1207.0818852605</v>
      </c>
      <c r="E14">
        <v>1207.0818852605</v>
      </c>
      <c r="F14">
        <v>4.4492063301613403</v>
      </c>
      <c r="G14">
        <v>3.0817367324921552</v>
      </c>
      <c r="H14">
        <v>3.0817367324921552</v>
      </c>
    </row>
    <row r="15" spans="1:8" x14ac:dyDescent="0.25">
      <c r="A15" t="s">
        <v>355</v>
      </c>
      <c r="B15" t="s">
        <v>9</v>
      </c>
      <c r="C15">
        <v>91.357505524081304</v>
      </c>
      <c r="D15" t="s">
        <v>515</v>
      </c>
      <c r="E15">
        <v>91.357505524081304</v>
      </c>
      <c r="F15">
        <v>1.960744232846644</v>
      </c>
      <c r="G15" t="s">
        <v>515</v>
      </c>
      <c r="H15">
        <v>1.960744232846644</v>
      </c>
    </row>
    <row r="16" spans="1:8" x14ac:dyDescent="0.25">
      <c r="A16" t="s">
        <v>356</v>
      </c>
      <c r="B16" t="s">
        <v>9</v>
      </c>
      <c r="C16">
        <v>649.92238977590318</v>
      </c>
      <c r="D16" t="s">
        <v>515</v>
      </c>
      <c r="E16">
        <v>649.92238977590318</v>
      </c>
      <c r="F16">
        <v>2.8128614986359941</v>
      </c>
      <c r="G16" t="s">
        <v>515</v>
      </c>
      <c r="H16">
        <v>2.8128614986359941</v>
      </c>
    </row>
    <row r="17" spans="1:8" x14ac:dyDescent="0.25">
      <c r="A17" t="s">
        <v>357</v>
      </c>
      <c r="B17" t="s">
        <v>9</v>
      </c>
      <c r="C17">
        <v>236.27634147044751</v>
      </c>
      <c r="D17" t="s">
        <v>515</v>
      </c>
      <c r="E17">
        <v>236.27634147044751</v>
      </c>
      <c r="F17">
        <v>2.373420237573006</v>
      </c>
      <c r="G17" t="s">
        <v>515</v>
      </c>
      <c r="H17">
        <v>2.373420237573006</v>
      </c>
    </row>
    <row r="18" spans="1:8" x14ac:dyDescent="0.25">
      <c r="A18" t="s">
        <v>358</v>
      </c>
      <c r="B18" t="s">
        <v>9</v>
      </c>
      <c r="C18">
        <v>593.29944517186368</v>
      </c>
      <c r="D18" t="s">
        <v>515</v>
      </c>
      <c r="E18">
        <v>593.29944517186368</v>
      </c>
      <c r="F18">
        <v>2.7732739422041139</v>
      </c>
      <c r="G18" t="s">
        <v>515</v>
      </c>
      <c r="H18">
        <v>2.7732739422041139</v>
      </c>
    </row>
    <row r="19" spans="1:8" x14ac:dyDescent="0.25">
      <c r="A19" t="s">
        <v>359</v>
      </c>
      <c r="B19" t="s">
        <v>9</v>
      </c>
      <c r="C19">
        <v>226.74194656699021</v>
      </c>
      <c r="D19" t="s">
        <v>515</v>
      </c>
      <c r="E19">
        <v>226.74194656699021</v>
      </c>
      <c r="F19">
        <v>2.3555318707106152</v>
      </c>
      <c r="G19" t="s">
        <v>515</v>
      </c>
      <c r="H19">
        <v>2.3555318707106152</v>
      </c>
    </row>
    <row r="20" spans="1:8" x14ac:dyDescent="0.25">
      <c r="A20" t="s">
        <v>360</v>
      </c>
      <c r="B20" t="s">
        <v>9</v>
      </c>
      <c r="C20">
        <v>7617.6909620072356</v>
      </c>
      <c r="D20" t="s">
        <v>515</v>
      </c>
      <c r="E20">
        <v>7617.6909620072356</v>
      </c>
      <c r="F20">
        <v>3.8818233500238861</v>
      </c>
      <c r="G20" t="s">
        <v>515</v>
      </c>
      <c r="H20">
        <v>3.8818233500238861</v>
      </c>
    </row>
    <row r="21" spans="1:8" x14ac:dyDescent="0.25">
      <c r="A21" t="s">
        <v>361</v>
      </c>
      <c r="B21" t="s">
        <v>9</v>
      </c>
      <c r="C21">
        <v>224.82508037606459</v>
      </c>
      <c r="D21" t="s">
        <v>515</v>
      </c>
      <c r="E21">
        <v>224.82508037606459</v>
      </c>
      <c r="F21">
        <v>2.3518447573479242</v>
      </c>
      <c r="G21" t="s">
        <v>515</v>
      </c>
      <c r="H21">
        <v>2.3518447573479242</v>
      </c>
    </row>
    <row r="22" spans="1:8" x14ac:dyDescent="0.25">
      <c r="A22" t="s">
        <v>362</v>
      </c>
      <c r="B22" t="s">
        <v>9</v>
      </c>
      <c r="C22">
        <v>2552.6964904505539</v>
      </c>
      <c r="D22" t="s">
        <v>515</v>
      </c>
      <c r="E22">
        <v>2552.6964904505539</v>
      </c>
      <c r="F22">
        <v>3.406999181291396</v>
      </c>
      <c r="G22" t="s">
        <v>515</v>
      </c>
      <c r="H22">
        <v>3.406999181291396</v>
      </c>
    </row>
    <row r="23" spans="1:8" x14ac:dyDescent="0.25">
      <c r="A23" t="s">
        <v>363</v>
      </c>
      <c r="B23" t="s">
        <v>9</v>
      </c>
      <c r="C23">
        <v>4.5643307191766711</v>
      </c>
      <c r="D23" t="s">
        <v>515</v>
      </c>
      <c r="E23">
        <v>4.5643307191766711</v>
      </c>
      <c r="F23">
        <v>0.65937710470100996</v>
      </c>
      <c r="G23" t="s">
        <v>515</v>
      </c>
      <c r="H23">
        <v>0.65937710470100996</v>
      </c>
    </row>
    <row r="24" spans="1:8" x14ac:dyDescent="0.25">
      <c r="A24" t="s">
        <v>364</v>
      </c>
      <c r="B24" t="s">
        <v>9</v>
      </c>
      <c r="C24">
        <v>59.307065519076652</v>
      </c>
      <c r="D24" t="s">
        <v>515</v>
      </c>
      <c r="E24">
        <v>59.307065519076652</v>
      </c>
      <c r="F24">
        <v>1.7731064359132751</v>
      </c>
      <c r="G24" t="s">
        <v>515</v>
      </c>
      <c r="H24">
        <v>1.7731064359132751</v>
      </c>
    </row>
    <row r="25" spans="1:8" x14ac:dyDescent="0.25">
      <c r="A25" t="s">
        <v>365</v>
      </c>
      <c r="B25" t="s">
        <v>9</v>
      </c>
      <c r="C25">
        <v>21.560815082901311</v>
      </c>
      <c r="D25" t="s">
        <v>515</v>
      </c>
      <c r="E25">
        <v>21.560815082901311</v>
      </c>
      <c r="F25">
        <v>1.333665174850287</v>
      </c>
      <c r="G25" t="s">
        <v>515</v>
      </c>
      <c r="H25">
        <v>1.333665174850287</v>
      </c>
    </row>
    <row r="26" spans="1:8" x14ac:dyDescent="0.25">
      <c r="A26" t="s">
        <v>366</v>
      </c>
      <c r="B26" t="s">
        <v>9</v>
      </c>
      <c r="C26">
        <v>54.140078293613129</v>
      </c>
      <c r="D26" t="s">
        <v>515</v>
      </c>
      <c r="E26">
        <v>54.140078293613129</v>
      </c>
      <c r="F26">
        <v>1.7335188794813949</v>
      </c>
      <c r="G26" t="s">
        <v>515</v>
      </c>
      <c r="H26">
        <v>1.7335188794813949</v>
      </c>
    </row>
    <row r="27" spans="1:8" x14ac:dyDescent="0.25">
      <c r="A27" t="s">
        <v>367</v>
      </c>
      <c r="B27" t="s">
        <v>9</v>
      </c>
      <c r="C27">
        <v>20.690777379754842</v>
      </c>
      <c r="D27" t="s">
        <v>515</v>
      </c>
      <c r="E27">
        <v>20.690777379754842</v>
      </c>
      <c r="F27">
        <v>1.3157768079878971</v>
      </c>
      <c r="G27" t="s">
        <v>515</v>
      </c>
      <c r="H27">
        <v>1.3157768079878971</v>
      </c>
    </row>
    <row r="28" spans="1:8" x14ac:dyDescent="0.25">
      <c r="A28" t="s">
        <v>368</v>
      </c>
      <c r="B28" t="s">
        <v>9</v>
      </c>
      <c r="C28">
        <v>695.13360994320931</v>
      </c>
      <c r="D28" t="s">
        <v>515</v>
      </c>
      <c r="E28">
        <v>695.13360994320931</v>
      </c>
      <c r="F28">
        <v>2.8420682873011671</v>
      </c>
      <c r="G28" t="s">
        <v>515</v>
      </c>
      <c r="H28">
        <v>2.8420682873011671</v>
      </c>
    </row>
    <row r="29" spans="1:8" x14ac:dyDescent="0.25">
      <c r="A29" t="s">
        <v>369</v>
      </c>
      <c r="B29" t="s">
        <v>9</v>
      </c>
      <c r="C29">
        <v>20.515858480875661</v>
      </c>
      <c r="D29" t="s">
        <v>515</v>
      </c>
      <c r="E29">
        <v>20.515858480875661</v>
      </c>
      <c r="F29">
        <v>1.312089694625205</v>
      </c>
      <c r="G29" t="s">
        <v>515</v>
      </c>
      <c r="H29">
        <v>1.312089694625205</v>
      </c>
    </row>
    <row r="30" spans="1:8" x14ac:dyDescent="0.25">
      <c r="A30" t="s">
        <v>370</v>
      </c>
      <c r="B30" t="s">
        <v>9</v>
      </c>
      <c r="C30">
        <v>232.94002544160571</v>
      </c>
      <c r="D30" t="s">
        <v>515</v>
      </c>
      <c r="E30">
        <v>232.94002544160571</v>
      </c>
      <c r="F30">
        <v>2.367244118568677</v>
      </c>
      <c r="G30" t="s">
        <v>515</v>
      </c>
      <c r="H30">
        <v>2.367244118568677</v>
      </c>
    </row>
    <row r="31" spans="1:8" x14ac:dyDescent="0.25">
      <c r="A31" t="s">
        <v>371</v>
      </c>
      <c r="B31" t="s">
        <v>9</v>
      </c>
      <c r="C31">
        <v>0.41650674799229942</v>
      </c>
      <c r="D31" t="s">
        <v>515</v>
      </c>
      <c r="E31">
        <v>0.41650674799229942</v>
      </c>
      <c r="F31">
        <v>-0.38037795802170887</v>
      </c>
      <c r="G31" t="s">
        <v>515</v>
      </c>
      <c r="H31">
        <v>-0.38037795802170887</v>
      </c>
    </row>
    <row r="32" spans="1:8" x14ac:dyDescent="0.25">
      <c r="A32" t="s">
        <v>372</v>
      </c>
      <c r="B32" t="s">
        <v>9</v>
      </c>
      <c r="C32">
        <v>848.90475446504797</v>
      </c>
      <c r="D32" t="s">
        <v>515</v>
      </c>
      <c r="E32">
        <v>848.90475446504797</v>
      </c>
      <c r="F32">
        <v>2.928858965943971</v>
      </c>
      <c r="G32" t="s">
        <v>515</v>
      </c>
      <c r="H32">
        <v>2.928858965943971</v>
      </c>
    </row>
    <row r="33" spans="1:8" x14ac:dyDescent="0.25">
      <c r="A33" t="s">
        <v>373</v>
      </c>
      <c r="B33" t="s">
        <v>9</v>
      </c>
      <c r="C33">
        <v>308.61547901285542</v>
      </c>
      <c r="D33" t="s">
        <v>515</v>
      </c>
      <c r="E33">
        <v>308.61547901285542</v>
      </c>
      <c r="F33">
        <v>2.489417704880982</v>
      </c>
      <c r="G33" t="s">
        <v>515</v>
      </c>
      <c r="H33">
        <v>2.489417704880982</v>
      </c>
    </row>
    <row r="34" spans="1:8" x14ac:dyDescent="0.25">
      <c r="A34" t="s">
        <v>374</v>
      </c>
      <c r="B34" t="s">
        <v>9</v>
      </c>
      <c r="C34">
        <v>774.9459439326796</v>
      </c>
      <c r="D34" t="s">
        <v>515</v>
      </c>
      <c r="E34">
        <v>774.9459439326796</v>
      </c>
      <c r="F34">
        <v>2.8892714095120908</v>
      </c>
      <c r="G34" t="s">
        <v>515</v>
      </c>
      <c r="H34">
        <v>2.8892714095120908</v>
      </c>
    </row>
    <row r="35" spans="1:8" x14ac:dyDescent="0.25">
      <c r="A35" t="s">
        <v>375</v>
      </c>
      <c r="B35" t="s">
        <v>9</v>
      </c>
      <c r="C35">
        <v>296.16200257964152</v>
      </c>
      <c r="D35" t="s">
        <v>515</v>
      </c>
      <c r="E35">
        <v>296.16200257964152</v>
      </c>
      <c r="F35">
        <v>2.4715293380185921</v>
      </c>
      <c r="G35" t="s">
        <v>515</v>
      </c>
      <c r="H35">
        <v>2.4715293380185921</v>
      </c>
    </row>
    <row r="36" spans="1:8" x14ac:dyDescent="0.25">
      <c r="A36" t="s">
        <v>376</v>
      </c>
      <c r="B36" t="s">
        <v>9</v>
      </c>
      <c r="C36">
        <v>9949.9481436900787</v>
      </c>
      <c r="D36" t="s">
        <v>515</v>
      </c>
      <c r="E36">
        <v>9949.9481436900787</v>
      </c>
      <c r="F36">
        <v>3.997820817331863</v>
      </c>
      <c r="G36" t="s">
        <v>515</v>
      </c>
      <c r="H36">
        <v>3.997820817331863</v>
      </c>
    </row>
    <row r="37" spans="1:8" x14ac:dyDescent="0.25">
      <c r="A37" t="s">
        <v>377</v>
      </c>
      <c r="B37" t="s">
        <v>9</v>
      </c>
      <c r="C37">
        <v>293.65826236581222</v>
      </c>
      <c r="D37" t="s">
        <v>515</v>
      </c>
      <c r="E37">
        <v>293.65826236581222</v>
      </c>
      <c r="F37">
        <v>2.4678422246559011</v>
      </c>
      <c r="G37" t="s">
        <v>515</v>
      </c>
      <c r="H37">
        <v>2.4678422246559011</v>
      </c>
    </row>
    <row r="38" spans="1:8" x14ac:dyDescent="0.25">
      <c r="A38" t="s">
        <v>378</v>
      </c>
      <c r="B38" t="s">
        <v>9</v>
      </c>
      <c r="C38">
        <v>3334.2383975983812</v>
      </c>
      <c r="D38" t="s">
        <v>515</v>
      </c>
      <c r="E38">
        <v>3334.2383975983812</v>
      </c>
      <c r="F38">
        <v>3.5229966485993729</v>
      </c>
      <c r="G38" t="s">
        <v>515</v>
      </c>
      <c r="H38">
        <v>3.5229966485993729</v>
      </c>
    </row>
    <row r="39" spans="1:8" x14ac:dyDescent="0.25">
      <c r="A39" t="s">
        <v>379</v>
      </c>
      <c r="B39" t="s">
        <v>9</v>
      </c>
      <c r="C39">
        <v>5.9617611416587142</v>
      </c>
      <c r="D39" t="s">
        <v>515</v>
      </c>
      <c r="E39">
        <v>5.9617611416587142</v>
      </c>
      <c r="F39">
        <v>0.77537457200898685</v>
      </c>
      <c r="G39" t="s">
        <v>515</v>
      </c>
      <c r="H39">
        <v>0.77537457200898685</v>
      </c>
    </row>
    <row r="40" spans="1:8" x14ac:dyDescent="0.25">
      <c r="A40" t="s">
        <v>380</v>
      </c>
      <c r="B40" t="s">
        <v>9</v>
      </c>
      <c r="C40">
        <v>659.72464711972918</v>
      </c>
      <c r="D40" t="s">
        <v>515</v>
      </c>
      <c r="E40">
        <v>659.72464711972918</v>
      </c>
      <c r="F40">
        <v>2.8193627094982778</v>
      </c>
      <c r="G40" t="s">
        <v>515</v>
      </c>
      <c r="H40">
        <v>2.8193627094982778</v>
      </c>
    </row>
    <row r="41" spans="1:8" x14ac:dyDescent="0.25">
      <c r="A41" t="s">
        <v>381</v>
      </c>
      <c r="B41" t="s">
        <v>9</v>
      </c>
      <c r="C41">
        <v>1656.595259036103</v>
      </c>
      <c r="D41" t="s">
        <v>515</v>
      </c>
      <c r="E41">
        <v>1656.595259036103</v>
      </c>
      <c r="F41">
        <v>3.2192164141293871</v>
      </c>
      <c r="G41" t="s">
        <v>515</v>
      </c>
      <c r="H41">
        <v>3.2192164141293871</v>
      </c>
    </row>
    <row r="42" spans="1:8" x14ac:dyDescent="0.25">
      <c r="A42" t="s">
        <v>382</v>
      </c>
      <c r="B42" t="s">
        <v>9</v>
      </c>
      <c r="C42">
        <v>633.10295798218044</v>
      </c>
      <c r="D42" t="s">
        <v>515</v>
      </c>
      <c r="E42">
        <v>633.10295798218044</v>
      </c>
      <c r="F42">
        <v>2.8014743426358879</v>
      </c>
      <c r="G42" t="s">
        <v>515</v>
      </c>
      <c r="H42">
        <v>2.8014743426358879</v>
      </c>
    </row>
    <row r="43" spans="1:8" x14ac:dyDescent="0.25">
      <c r="A43" t="s">
        <v>383</v>
      </c>
      <c r="B43" t="s">
        <v>9</v>
      </c>
      <c r="C43">
        <v>21269.918310487941</v>
      </c>
      <c r="D43" t="s">
        <v>515</v>
      </c>
      <c r="E43">
        <v>21269.918310487941</v>
      </c>
      <c r="F43">
        <v>4.3277658219491588</v>
      </c>
      <c r="G43" t="s">
        <v>515</v>
      </c>
      <c r="H43">
        <v>4.3277658219491588</v>
      </c>
    </row>
    <row r="44" spans="1:8" x14ac:dyDescent="0.25">
      <c r="A44" t="s">
        <v>384</v>
      </c>
      <c r="B44" t="s">
        <v>9</v>
      </c>
      <c r="C44">
        <v>627.75073412636004</v>
      </c>
      <c r="D44" t="s">
        <v>515</v>
      </c>
      <c r="E44">
        <v>627.75073412636004</v>
      </c>
      <c r="F44">
        <v>2.7977872292731969</v>
      </c>
      <c r="G44" t="s">
        <v>515</v>
      </c>
      <c r="H44">
        <v>2.7977872292731969</v>
      </c>
    </row>
    <row r="45" spans="1:8" x14ac:dyDescent="0.25">
      <c r="A45" t="s">
        <v>385</v>
      </c>
      <c r="B45" t="s">
        <v>9</v>
      </c>
      <c r="C45">
        <v>7127.5726587162362</v>
      </c>
      <c r="D45" t="s">
        <v>515</v>
      </c>
      <c r="E45">
        <v>7127.5726587162362</v>
      </c>
      <c r="F45">
        <v>3.8529416532166691</v>
      </c>
      <c r="G45" t="s">
        <v>515</v>
      </c>
      <c r="H45">
        <v>3.8529416532166691</v>
      </c>
    </row>
    <row r="46" spans="1:8" x14ac:dyDescent="0.25">
      <c r="A46" t="s">
        <v>386</v>
      </c>
      <c r="B46" t="s">
        <v>9</v>
      </c>
      <c r="C46">
        <v>12.74440536156345</v>
      </c>
      <c r="D46" t="s">
        <v>515</v>
      </c>
      <c r="E46">
        <v>12.74440536156345</v>
      </c>
      <c r="F46">
        <v>1.1053195766262831</v>
      </c>
      <c r="G46" t="s">
        <v>515</v>
      </c>
      <c r="H46">
        <v>1.1053195766262831</v>
      </c>
    </row>
    <row r="47" spans="1:8" x14ac:dyDescent="0.25">
      <c r="A47" t="s">
        <v>387</v>
      </c>
      <c r="B47" t="s">
        <v>9</v>
      </c>
      <c r="C47">
        <v>14237.10619024536</v>
      </c>
      <c r="D47" t="s">
        <v>515</v>
      </c>
      <c r="E47">
        <v>14237.10619024536</v>
      </c>
      <c r="F47">
        <v>4.1534217243202569</v>
      </c>
      <c r="G47" t="s">
        <v>515</v>
      </c>
      <c r="H47">
        <v>4.1534217243202569</v>
      </c>
    </row>
    <row r="48" spans="1:8" x14ac:dyDescent="0.25">
      <c r="A48" t="s">
        <v>388</v>
      </c>
      <c r="B48" t="s">
        <v>9</v>
      </c>
      <c r="C48">
        <v>5441.0116128156278</v>
      </c>
      <c r="D48" t="s">
        <v>515</v>
      </c>
      <c r="E48">
        <v>5441.0116128156278</v>
      </c>
      <c r="F48">
        <v>3.7356796528267582</v>
      </c>
      <c r="G48" t="s">
        <v>515</v>
      </c>
      <c r="H48">
        <v>3.7356796528267582</v>
      </c>
    </row>
    <row r="49" spans="1:8" x14ac:dyDescent="0.25">
      <c r="A49" t="s">
        <v>392</v>
      </c>
      <c r="B49" t="s">
        <v>9</v>
      </c>
      <c r="C49">
        <v>109.52793174700069</v>
      </c>
      <c r="D49" t="s">
        <v>515</v>
      </c>
      <c r="E49">
        <v>109.52793174700069</v>
      </c>
      <c r="F49">
        <v>2.0395248868171532</v>
      </c>
      <c r="G49" t="s">
        <v>515</v>
      </c>
      <c r="H49">
        <v>2.0395248868171532</v>
      </c>
    </row>
    <row r="50" spans="1:8" x14ac:dyDescent="0.25">
      <c r="A50" t="s">
        <v>397</v>
      </c>
      <c r="B50" t="s">
        <v>9</v>
      </c>
      <c r="C50">
        <v>50.301884255192839</v>
      </c>
      <c r="D50" t="s">
        <v>515</v>
      </c>
      <c r="E50">
        <v>50.301884255192839</v>
      </c>
      <c r="F50">
        <v>1.701584253570954</v>
      </c>
      <c r="G50" t="s">
        <v>515</v>
      </c>
      <c r="H50">
        <v>1.701584253570954</v>
      </c>
    </row>
    <row r="51" spans="1:8" x14ac:dyDescent="0.25">
      <c r="A51" t="s">
        <v>400</v>
      </c>
      <c r="B51" t="s">
        <v>9</v>
      </c>
      <c r="C51">
        <v>55662.918638184121</v>
      </c>
      <c r="D51" t="s">
        <v>515</v>
      </c>
      <c r="E51">
        <v>55662.918638184121</v>
      </c>
      <c r="F51">
        <v>4.7455659744598648</v>
      </c>
      <c r="G51" t="s">
        <v>515</v>
      </c>
      <c r="H51">
        <v>4.7455659744598648</v>
      </c>
    </row>
    <row r="52" spans="1:8" x14ac:dyDescent="0.25">
      <c r="A52" t="s">
        <v>401</v>
      </c>
      <c r="B52" t="s">
        <v>9</v>
      </c>
      <c r="C52">
        <v>99.527683925499815</v>
      </c>
      <c r="D52" t="s">
        <v>515</v>
      </c>
      <c r="E52">
        <v>99.527683925499815</v>
      </c>
      <c r="F52">
        <v>1.9979438978694779</v>
      </c>
      <c r="G52" t="s">
        <v>515</v>
      </c>
      <c r="H52">
        <v>1.9979438978694779</v>
      </c>
    </row>
    <row r="53" spans="1:8" x14ac:dyDescent="0.25">
      <c r="A53" t="s">
        <v>402</v>
      </c>
      <c r="B53" t="s">
        <v>9</v>
      </c>
      <c r="C53">
        <v>177.4387743748747</v>
      </c>
      <c r="D53" t="s">
        <v>515</v>
      </c>
      <c r="E53">
        <v>177.4387743748747</v>
      </c>
      <c r="F53">
        <v>2.2490485290075921</v>
      </c>
      <c r="G53" t="s">
        <v>515</v>
      </c>
      <c r="H53">
        <v>2.2490485290075921</v>
      </c>
    </row>
    <row r="54" spans="1:8" x14ac:dyDescent="0.25">
      <c r="A54" t="s">
        <v>403</v>
      </c>
      <c r="B54" t="s">
        <v>9</v>
      </c>
      <c r="C54">
        <v>2014.665516226863</v>
      </c>
      <c r="D54" t="s">
        <v>515</v>
      </c>
      <c r="E54">
        <v>2014.665516226863</v>
      </c>
      <c r="F54">
        <v>3.3042029529510639</v>
      </c>
      <c r="G54" t="s">
        <v>515</v>
      </c>
      <c r="H54">
        <v>3.3042029529510639</v>
      </c>
    </row>
    <row r="55" spans="1:8" x14ac:dyDescent="0.25">
      <c r="A55" t="s">
        <v>404</v>
      </c>
      <c r="B55" t="s">
        <v>9</v>
      </c>
      <c r="C55">
        <v>3.602308280275484</v>
      </c>
      <c r="D55" t="s">
        <v>515</v>
      </c>
      <c r="E55">
        <v>3.602308280275484</v>
      </c>
      <c r="F55">
        <v>0.55658087636067788</v>
      </c>
      <c r="G55" t="s">
        <v>515</v>
      </c>
      <c r="H55">
        <v>0.55658087636067788</v>
      </c>
    </row>
    <row r="56" spans="1:8" x14ac:dyDescent="0.25">
      <c r="A56" t="s">
        <v>405</v>
      </c>
      <c r="B56" t="s">
        <v>9</v>
      </c>
      <c r="C56">
        <v>8166.6782647644304</v>
      </c>
      <c r="D56" t="s">
        <v>515</v>
      </c>
      <c r="E56">
        <v>8166.6782647644304</v>
      </c>
      <c r="F56">
        <v>3.9120454464187011</v>
      </c>
      <c r="G56" t="s">
        <v>515</v>
      </c>
      <c r="H56">
        <v>3.9120454464187011</v>
      </c>
    </row>
    <row r="57" spans="1:8" x14ac:dyDescent="0.25">
      <c r="A57" t="s">
        <v>406</v>
      </c>
      <c r="B57" t="s">
        <v>9</v>
      </c>
      <c r="C57">
        <v>14.602370715414571</v>
      </c>
      <c r="D57" t="s">
        <v>515</v>
      </c>
      <c r="E57">
        <v>14.602370715414571</v>
      </c>
      <c r="F57">
        <v>1.164423369828314</v>
      </c>
      <c r="G57" t="s">
        <v>515</v>
      </c>
      <c r="H57">
        <v>1.164423369828314</v>
      </c>
    </row>
    <row r="58" spans="1:8" x14ac:dyDescent="0.25">
      <c r="A58" t="s">
        <v>407</v>
      </c>
      <c r="B58" t="s">
        <v>9</v>
      </c>
      <c r="C58">
        <v>1.5872901148173839</v>
      </c>
      <c r="D58" t="s">
        <v>515</v>
      </c>
      <c r="E58">
        <v>1.5872901148173839</v>
      </c>
      <c r="F58">
        <v>0.20065631160002709</v>
      </c>
      <c r="G58" t="s">
        <v>515</v>
      </c>
      <c r="H58">
        <v>0.20065631160002709</v>
      </c>
    </row>
    <row r="59" spans="1:8" x14ac:dyDescent="0.25">
      <c r="A59" t="s">
        <v>408</v>
      </c>
      <c r="B59" t="s">
        <v>9</v>
      </c>
      <c r="C59">
        <v>8.3366039561189815</v>
      </c>
      <c r="D59" t="s">
        <v>515</v>
      </c>
      <c r="E59">
        <v>8.3366039561189815</v>
      </c>
      <c r="F59">
        <v>0.92098917012392478</v>
      </c>
      <c r="G59" t="s">
        <v>515</v>
      </c>
      <c r="H59">
        <v>0.92098917012392478</v>
      </c>
    </row>
    <row r="60" spans="1:8" x14ac:dyDescent="0.25">
      <c r="A60" t="s">
        <v>409</v>
      </c>
      <c r="B60" t="s">
        <v>9</v>
      </c>
      <c r="C60">
        <v>119.3278182371906</v>
      </c>
      <c r="D60" t="s">
        <v>515</v>
      </c>
      <c r="E60">
        <v>119.3278182371906</v>
      </c>
      <c r="F60">
        <v>2.0767417001546198</v>
      </c>
      <c r="G60" t="s">
        <v>515</v>
      </c>
      <c r="H60">
        <v>2.0767417001546198</v>
      </c>
    </row>
    <row r="61" spans="1:8" x14ac:dyDescent="0.25">
      <c r="A61" t="s">
        <v>410</v>
      </c>
      <c r="B61" t="s">
        <v>9</v>
      </c>
      <c r="C61">
        <v>255.0860476276321</v>
      </c>
      <c r="D61" t="s">
        <v>515</v>
      </c>
      <c r="E61">
        <v>255.0860476276321</v>
      </c>
      <c r="F61">
        <v>2.406686704771916</v>
      </c>
      <c r="G61" t="s">
        <v>515</v>
      </c>
      <c r="H61">
        <v>2.406686704771916</v>
      </c>
    </row>
    <row r="62" spans="1:8" x14ac:dyDescent="0.25">
      <c r="A62" t="s">
        <v>411</v>
      </c>
      <c r="B62" t="s">
        <v>9</v>
      </c>
      <c r="C62">
        <v>2192.2597737226988</v>
      </c>
      <c r="D62" t="s">
        <v>515</v>
      </c>
      <c r="E62">
        <v>2192.2597737226988</v>
      </c>
      <c r="F62">
        <v>3.3408920149627859</v>
      </c>
      <c r="G62" t="s">
        <v>515</v>
      </c>
      <c r="H62">
        <v>3.3408920149627859</v>
      </c>
    </row>
    <row r="63" spans="1:8" x14ac:dyDescent="0.25">
      <c r="A63" t="s">
        <v>412</v>
      </c>
      <c r="B63" t="s">
        <v>9</v>
      </c>
      <c r="C63">
        <v>1006.818951441893</v>
      </c>
      <c r="D63" t="s">
        <v>515</v>
      </c>
      <c r="E63">
        <v>1006.818951441893</v>
      </c>
      <c r="F63">
        <v>3.002951381716588</v>
      </c>
      <c r="G63" t="s">
        <v>515</v>
      </c>
      <c r="H63">
        <v>3.002951381716588</v>
      </c>
    </row>
    <row r="64" spans="1:8" x14ac:dyDescent="0.25">
      <c r="A64" t="s">
        <v>413</v>
      </c>
      <c r="B64" t="s">
        <v>9</v>
      </c>
      <c r="C64">
        <v>1992.0994979222321</v>
      </c>
      <c r="D64" t="s">
        <v>515</v>
      </c>
      <c r="E64">
        <v>1992.0994979222321</v>
      </c>
      <c r="F64">
        <v>3.2993110260151122</v>
      </c>
      <c r="G64" t="s">
        <v>515</v>
      </c>
      <c r="H64">
        <v>3.2993110260151122</v>
      </c>
    </row>
    <row r="65" spans="1:8" x14ac:dyDescent="0.25">
      <c r="A65" t="s">
        <v>414</v>
      </c>
      <c r="B65" t="s">
        <v>9</v>
      </c>
      <c r="C65">
        <v>72.102115044388171</v>
      </c>
      <c r="D65" t="s">
        <v>515</v>
      </c>
      <c r="E65">
        <v>72.102115044388171</v>
      </c>
      <c r="F65">
        <v>1.857948004506311</v>
      </c>
      <c r="G65" t="s">
        <v>515</v>
      </c>
      <c r="H65">
        <v>1.857948004506311</v>
      </c>
    </row>
    <row r="66" spans="1:8" x14ac:dyDescent="0.25">
      <c r="A66" t="s">
        <v>415</v>
      </c>
      <c r="B66" t="s">
        <v>9</v>
      </c>
      <c r="C66">
        <v>292.27421179042148</v>
      </c>
      <c r="D66" t="s">
        <v>515</v>
      </c>
      <c r="E66">
        <v>292.27421179042148</v>
      </c>
      <c r="F66">
        <v>2.465790497973948</v>
      </c>
      <c r="G66" t="s">
        <v>515</v>
      </c>
      <c r="H66">
        <v>2.465790497973948</v>
      </c>
    </row>
    <row r="67" spans="1:8" x14ac:dyDescent="0.25">
      <c r="A67" t="s">
        <v>416</v>
      </c>
      <c r="B67" t="s">
        <v>9</v>
      </c>
      <c r="C67">
        <v>31.77045537552684</v>
      </c>
      <c r="D67" t="s">
        <v>515</v>
      </c>
      <c r="E67">
        <v>31.77045537552684</v>
      </c>
      <c r="F67">
        <v>1.5020234397456611</v>
      </c>
      <c r="G67" t="s">
        <v>515</v>
      </c>
      <c r="H67">
        <v>1.5020234397456611</v>
      </c>
    </row>
    <row r="68" spans="1:8" x14ac:dyDescent="0.25">
      <c r="A68" t="s">
        <v>417</v>
      </c>
      <c r="B68" t="s">
        <v>9</v>
      </c>
      <c r="C68">
        <v>1814.6963702827929</v>
      </c>
      <c r="D68" t="s">
        <v>515</v>
      </c>
      <c r="E68">
        <v>1814.6963702827929</v>
      </c>
      <c r="F68">
        <v>3.2588039705612659</v>
      </c>
      <c r="G68" t="s">
        <v>515</v>
      </c>
      <c r="H68">
        <v>3.2588039705612659</v>
      </c>
    </row>
    <row r="69" spans="1:8" x14ac:dyDescent="0.25">
      <c r="A69" t="s">
        <v>418</v>
      </c>
      <c r="B69" t="s">
        <v>9</v>
      </c>
      <c r="C69">
        <v>15595.858303857351</v>
      </c>
      <c r="D69" t="s">
        <v>515</v>
      </c>
      <c r="E69">
        <v>15595.858303857351</v>
      </c>
      <c r="F69">
        <v>4.1930092807521362</v>
      </c>
      <c r="G69" t="s">
        <v>515</v>
      </c>
      <c r="H69">
        <v>4.1930092807521362</v>
      </c>
    </row>
    <row r="70" spans="1:8" x14ac:dyDescent="0.25">
      <c r="A70" t="s">
        <v>419</v>
      </c>
      <c r="B70" t="s">
        <v>9</v>
      </c>
      <c r="C70">
        <v>7162.5661760248076</v>
      </c>
      <c r="D70" t="s">
        <v>515</v>
      </c>
      <c r="E70">
        <v>7162.5661760248076</v>
      </c>
      <c r="F70">
        <v>3.855068647505937</v>
      </c>
      <c r="G70" t="s">
        <v>515</v>
      </c>
      <c r="H70">
        <v>3.855068647505937</v>
      </c>
    </row>
    <row r="71" spans="1:8" x14ac:dyDescent="0.25">
      <c r="A71" t="s">
        <v>420</v>
      </c>
      <c r="B71" t="s">
        <v>9</v>
      </c>
      <c r="C71">
        <v>14171.906937845581</v>
      </c>
      <c r="D71" t="s">
        <v>515</v>
      </c>
      <c r="E71">
        <v>14171.906937845581</v>
      </c>
      <c r="F71">
        <v>4.1514282918044616</v>
      </c>
      <c r="G71" t="s">
        <v>515</v>
      </c>
      <c r="H71">
        <v>4.1514282918044616</v>
      </c>
    </row>
    <row r="72" spans="1:8" x14ac:dyDescent="0.25">
      <c r="A72" t="s">
        <v>421</v>
      </c>
      <c r="B72" t="s">
        <v>9</v>
      </c>
      <c r="C72">
        <v>512.93846793128171</v>
      </c>
      <c r="D72" t="s">
        <v>515</v>
      </c>
      <c r="E72">
        <v>512.93846793128171</v>
      </c>
      <c r="F72">
        <v>2.710065270295662</v>
      </c>
      <c r="G72" t="s">
        <v>515</v>
      </c>
      <c r="H72">
        <v>2.710065270295662</v>
      </c>
    </row>
    <row r="73" spans="1:8" x14ac:dyDescent="0.25">
      <c r="A73" t="s">
        <v>422</v>
      </c>
      <c r="B73" t="s">
        <v>9</v>
      </c>
      <c r="C73">
        <v>2079.2550443119098</v>
      </c>
      <c r="D73" t="s">
        <v>515</v>
      </c>
      <c r="E73">
        <v>2079.2550443119098</v>
      </c>
      <c r="F73">
        <v>3.3179077637632979</v>
      </c>
      <c r="G73" t="s">
        <v>515</v>
      </c>
      <c r="H73">
        <v>3.3179077637632979</v>
      </c>
    </row>
    <row r="74" spans="1:8" x14ac:dyDescent="0.25">
      <c r="A74" t="s">
        <v>423</v>
      </c>
      <c r="B74" t="s">
        <v>9</v>
      </c>
      <c r="C74">
        <v>226.01679154306939</v>
      </c>
      <c r="D74" t="s">
        <v>515</v>
      </c>
      <c r="E74">
        <v>226.01679154306939</v>
      </c>
      <c r="F74">
        <v>2.354140705535011</v>
      </c>
      <c r="G74" t="s">
        <v>515</v>
      </c>
      <c r="H74">
        <v>2.354140705535011</v>
      </c>
    </row>
    <row r="75" spans="1:8" x14ac:dyDescent="0.25">
      <c r="A75" t="s">
        <v>424</v>
      </c>
      <c r="B75" t="s">
        <v>9</v>
      </c>
      <c r="C75">
        <v>5669.8036567066092</v>
      </c>
      <c r="D75" t="s">
        <v>515</v>
      </c>
      <c r="E75">
        <v>5669.8036567066092</v>
      </c>
      <c r="F75">
        <v>3.7535680196891481</v>
      </c>
      <c r="G75" t="s">
        <v>515</v>
      </c>
      <c r="H75">
        <v>3.7535680196891481</v>
      </c>
    </row>
    <row r="76" spans="1:8" x14ac:dyDescent="0.25">
      <c r="A76" t="s">
        <v>425</v>
      </c>
      <c r="B76" t="s">
        <v>9</v>
      </c>
      <c r="C76">
        <v>2603.9184958601668</v>
      </c>
      <c r="D76" t="s">
        <v>515</v>
      </c>
      <c r="E76">
        <v>2603.9184958601668</v>
      </c>
      <c r="F76">
        <v>3.4156273864429489</v>
      </c>
      <c r="G76" t="s">
        <v>515</v>
      </c>
      <c r="H76">
        <v>3.4156273864429489</v>
      </c>
    </row>
    <row r="77" spans="1:8" x14ac:dyDescent="0.25">
      <c r="A77" t="s">
        <v>426</v>
      </c>
      <c r="B77" t="s">
        <v>9</v>
      </c>
      <c r="C77">
        <v>5152.1325863052416</v>
      </c>
      <c r="D77" t="s">
        <v>515</v>
      </c>
      <c r="E77">
        <v>5152.1325863052416</v>
      </c>
      <c r="F77">
        <v>3.711987030741474</v>
      </c>
      <c r="G77" t="s">
        <v>515</v>
      </c>
      <c r="H77">
        <v>3.711987030741474</v>
      </c>
    </row>
    <row r="78" spans="1:8" x14ac:dyDescent="0.25">
      <c r="A78" t="s">
        <v>427</v>
      </c>
      <c r="B78" t="s">
        <v>9</v>
      </c>
      <c r="C78">
        <v>186.47645704904619</v>
      </c>
      <c r="D78" t="s">
        <v>515</v>
      </c>
      <c r="E78">
        <v>186.47645704904619</v>
      </c>
      <c r="F78">
        <v>2.270624009232673</v>
      </c>
      <c r="G78" t="s">
        <v>515</v>
      </c>
      <c r="H78">
        <v>2.270624009232673</v>
      </c>
    </row>
    <row r="79" spans="1:8" x14ac:dyDescent="0.25">
      <c r="A79" t="s">
        <v>428</v>
      </c>
      <c r="B79" t="s">
        <v>9</v>
      </c>
      <c r="C79">
        <v>755.90375494432021</v>
      </c>
      <c r="D79" t="s">
        <v>515</v>
      </c>
      <c r="E79">
        <v>755.90375494432021</v>
      </c>
      <c r="F79">
        <v>2.8784665027003098</v>
      </c>
      <c r="G79" t="s">
        <v>515</v>
      </c>
      <c r="H79">
        <v>2.8784665027003098</v>
      </c>
    </row>
    <row r="80" spans="1:8" x14ac:dyDescent="0.25">
      <c r="A80" t="s">
        <v>429</v>
      </c>
      <c r="B80" t="s">
        <v>9</v>
      </c>
      <c r="C80">
        <v>82.167380993134685</v>
      </c>
      <c r="D80" t="s">
        <v>515</v>
      </c>
      <c r="E80">
        <v>82.167380993134685</v>
      </c>
      <c r="F80">
        <v>1.9146994444720229</v>
      </c>
      <c r="G80" t="s">
        <v>515</v>
      </c>
      <c r="H80">
        <v>1.9146994444720229</v>
      </c>
    </row>
    <row r="81" spans="1:8" x14ac:dyDescent="0.25">
      <c r="A81" t="s">
        <v>430</v>
      </c>
      <c r="B81" t="s">
        <v>9</v>
      </c>
      <c r="C81">
        <v>6538.5446094687441</v>
      </c>
      <c r="D81" t="s">
        <v>515</v>
      </c>
      <c r="E81">
        <v>6538.5446094687441</v>
      </c>
      <c r="F81">
        <v>3.8154810910740582</v>
      </c>
      <c r="G81" t="s">
        <v>515</v>
      </c>
      <c r="H81">
        <v>3.8154810910740582</v>
      </c>
    </row>
    <row r="82" spans="1:8" x14ac:dyDescent="0.25">
      <c r="A82" t="s">
        <v>432</v>
      </c>
      <c r="B82" t="s">
        <v>9</v>
      </c>
      <c r="C82">
        <v>468.24992217281277</v>
      </c>
      <c r="D82" t="s">
        <v>515</v>
      </c>
      <c r="E82">
        <v>468.24992217281277</v>
      </c>
      <c r="F82">
        <v>2.6704777138637819</v>
      </c>
      <c r="G82" t="s">
        <v>515</v>
      </c>
      <c r="H82">
        <v>2.6704777138637819</v>
      </c>
    </row>
    <row r="83" spans="1:8" x14ac:dyDescent="0.25">
      <c r="A83" t="s">
        <v>433</v>
      </c>
      <c r="B83" t="s">
        <v>9</v>
      </c>
      <c r="C83">
        <v>1898.1048869333681</v>
      </c>
      <c r="D83" t="s">
        <v>515</v>
      </c>
      <c r="E83">
        <v>1898.1048869333681</v>
      </c>
      <c r="F83">
        <v>3.2783202073314182</v>
      </c>
      <c r="G83" t="s">
        <v>515</v>
      </c>
      <c r="H83">
        <v>3.2783202073314182</v>
      </c>
    </row>
    <row r="84" spans="1:8" x14ac:dyDescent="0.25">
      <c r="A84" t="s">
        <v>434</v>
      </c>
      <c r="B84" t="s">
        <v>9</v>
      </c>
      <c r="C84">
        <v>206.3256153834995</v>
      </c>
      <c r="D84" t="s">
        <v>515</v>
      </c>
      <c r="E84">
        <v>206.3256153834995</v>
      </c>
      <c r="F84">
        <v>2.3145531491031308</v>
      </c>
      <c r="G84" t="s">
        <v>515</v>
      </c>
      <c r="H84">
        <v>2.3145531491031308</v>
      </c>
    </row>
    <row r="85" spans="1:8" x14ac:dyDescent="0.25">
      <c r="A85" t="s">
        <v>436</v>
      </c>
      <c r="B85" t="s">
        <v>9</v>
      </c>
      <c r="C85">
        <v>178.95162332833459</v>
      </c>
      <c r="D85" t="s">
        <v>515</v>
      </c>
      <c r="E85">
        <v>178.95162332833459</v>
      </c>
      <c r="F85">
        <v>2.2527356423702831</v>
      </c>
      <c r="G85" t="s">
        <v>515</v>
      </c>
      <c r="H85">
        <v>2.2527356423702831</v>
      </c>
    </row>
    <row r="86" spans="1:8" x14ac:dyDescent="0.25">
      <c r="A86" t="s">
        <v>437</v>
      </c>
      <c r="B86" t="s">
        <v>9</v>
      </c>
      <c r="C86">
        <v>725.40097644439652</v>
      </c>
      <c r="D86" t="s">
        <v>515</v>
      </c>
      <c r="E86">
        <v>725.40097644439652</v>
      </c>
      <c r="F86">
        <v>2.860578135837919</v>
      </c>
      <c r="G86" t="s">
        <v>515</v>
      </c>
      <c r="H86">
        <v>2.860578135837919</v>
      </c>
    </row>
    <row r="87" spans="1:8" x14ac:dyDescent="0.25">
      <c r="A87" t="s">
        <v>438</v>
      </c>
      <c r="B87" t="s">
        <v>9</v>
      </c>
      <c r="C87">
        <v>78.851703030221216</v>
      </c>
      <c r="D87" t="s">
        <v>515</v>
      </c>
      <c r="E87">
        <v>78.851703030221216</v>
      </c>
      <c r="F87">
        <v>1.896811077609633</v>
      </c>
      <c r="G87" t="s">
        <v>515</v>
      </c>
      <c r="H87">
        <v>1.896811077609633</v>
      </c>
    </row>
    <row r="88" spans="1:8" x14ac:dyDescent="0.25">
      <c r="A88" t="s">
        <v>440</v>
      </c>
      <c r="B88" t="s">
        <v>9</v>
      </c>
      <c r="C88">
        <v>24370.790432722599</v>
      </c>
      <c r="D88" t="s">
        <v>515</v>
      </c>
      <c r="E88">
        <v>24370.790432722599</v>
      </c>
      <c r="F88">
        <v>4.3868696151511886</v>
      </c>
      <c r="G88" t="s">
        <v>515</v>
      </c>
      <c r="H88">
        <v>4.3868696151511886</v>
      </c>
    </row>
    <row r="89" spans="1:8" x14ac:dyDescent="0.25">
      <c r="A89" t="s">
        <v>442</v>
      </c>
      <c r="B89" t="s">
        <v>9</v>
      </c>
      <c r="C89">
        <v>719.26846930284819</v>
      </c>
      <c r="D89" t="s">
        <v>515</v>
      </c>
      <c r="E89">
        <v>719.26846930284819</v>
      </c>
      <c r="F89">
        <v>2.856891022475228</v>
      </c>
      <c r="G89" t="s">
        <v>515</v>
      </c>
      <c r="H89">
        <v>2.856891022475228</v>
      </c>
    </row>
    <row r="90" spans="1:8" x14ac:dyDescent="0.25">
      <c r="A90" t="s">
        <v>443</v>
      </c>
      <c r="B90" t="s">
        <v>9</v>
      </c>
      <c r="C90">
        <v>78.18509428876861</v>
      </c>
      <c r="D90" t="s">
        <v>515</v>
      </c>
      <c r="E90">
        <v>78.18509428876861</v>
      </c>
      <c r="F90">
        <v>1.8931239642469411</v>
      </c>
      <c r="G90" t="s">
        <v>515</v>
      </c>
      <c r="H90">
        <v>1.8931239642469411</v>
      </c>
    </row>
    <row r="91" spans="1:8" x14ac:dyDescent="0.25">
      <c r="A91" t="s">
        <v>444</v>
      </c>
      <c r="B91" t="s">
        <v>9</v>
      </c>
      <c r="C91">
        <v>887.72487243257478</v>
      </c>
      <c r="D91" t="s">
        <v>515</v>
      </c>
      <c r="E91">
        <v>887.72487243257478</v>
      </c>
      <c r="F91">
        <v>2.9482783881904129</v>
      </c>
      <c r="G91" t="s">
        <v>515</v>
      </c>
      <c r="H91">
        <v>2.9482783881904129</v>
      </c>
    </row>
  </sheetData>
  <autoFilter ref="A1:H1" xr:uid="{00000000-0001-0000-0A00-000000000000}">
    <sortState xmlns:xlrd2="http://schemas.microsoft.com/office/spreadsheetml/2017/richdata2" ref="A2:H91">
      <sortCondition descending="1" ref="G1"/>
    </sortState>
  </autoFilter>
  <pageMargins left="0.75" right="0.75" top="1" bottom="1" header="0.5" footer="0.5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20"/>
  <sheetViews>
    <sheetView workbookViewId="0">
      <selection activeCell="J19" sqref="J19"/>
    </sheetView>
  </sheetViews>
  <sheetFormatPr defaultRowHeight="15" x14ac:dyDescent="0.25"/>
  <cols>
    <col min="2" max="2" width="22.28515625" customWidth="1"/>
  </cols>
  <sheetData>
    <row r="1" spans="1:11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11" x14ac:dyDescent="0.25">
      <c r="A2" t="s">
        <v>455</v>
      </c>
      <c r="B2" t="s">
        <v>509</v>
      </c>
      <c r="C2">
        <v>37720.777297994238</v>
      </c>
      <c r="D2">
        <v>44027.349595873908</v>
      </c>
      <c r="E2">
        <v>44027.349595873908</v>
      </c>
      <c r="F2">
        <v>4.576580633501969</v>
      </c>
      <c r="G2">
        <v>4.6437225421360573</v>
      </c>
      <c r="H2">
        <v>4.6437225421360573</v>
      </c>
    </row>
    <row r="3" spans="1:11" x14ac:dyDescent="0.25">
      <c r="A3" t="s">
        <v>458</v>
      </c>
      <c r="B3" t="s">
        <v>509</v>
      </c>
      <c r="C3">
        <v>12341.319829779241</v>
      </c>
      <c r="D3">
        <v>36559.87390932272</v>
      </c>
      <c r="E3">
        <v>36559.87390932272</v>
      </c>
      <c r="F3">
        <v>4.091361607358424</v>
      </c>
      <c r="G3">
        <v>4.5630046892341189</v>
      </c>
      <c r="H3">
        <v>4.5630046892341189</v>
      </c>
    </row>
    <row r="4" spans="1:11" ht="15.75" x14ac:dyDescent="0.3">
      <c r="A4" t="s">
        <v>460</v>
      </c>
      <c r="B4" t="s">
        <v>510</v>
      </c>
      <c r="C4">
        <v>4146.3012877701876</v>
      </c>
      <c r="D4" s="5">
        <v>9733.5597170798719</v>
      </c>
      <c r="E4" s="5">
        <v>9733.5597170798719</v>
      </c>
      <c r="F4">
        <v>3.617660856576455</v>
      </c>
      <c r="G4">
        <v>3.9882716976947048</v>
      </c>
      <c r="H4">
        <v>3.9882716976947048</v>
      </c>
    </row>
    <row r="5" spans="1:11" x14ac:dyDescent="0.25">
      <c r="A5" t="s">
        <v>445</v>
      </c>
      <c r="B5" t="s">
        <v>9</v>
      </c>
      <c r="C5">
        <v>5.2825035563137961</v>
      </c>
      <c r="D5" t="s">
        <v>515</v>
      </c>
      <c r="E5">
        <v>5.2825035563137961</v>
      </c>
      <c r="F5">
        <v>0.72283979810237986</v>
      </c>
      <c r="G5" t="s">
        <v>515</v>
      </c>
      <c r="H5">
        <v>0.72283979810237986</v>
      </c>
    </row>
    <row r="6" spans="1:11" ht="28.5" x14ac:dyDescent="0.45">
      <c r="A6" t="s">
        <v>446</v>
      </c>
      <c r="B6" t="s">
        <v>9</v>
      </c>
      <c r="C6">
        <v>37.580024931987587</v>
      </c>
      <c r="D6" t="s">
        <v>515</v>
      </c>
      <c r="E6">
        <v>37.580024931987587</v>
      </c>
      <c r="F6">
        <v>1.5749570638917301</v>
      </c>
      <c r="G6" t="s">
        <v>515</v>
      </c>
      <c r="H6">
        <v>1.5749570638917301</v>
      </c>
      <c r="J6" s="4"/>
      <c r="K6" s="4" t="s">
        <v>518</v>
      </c>
    </row>
    <row r="7" spans="1:11" x14ac:dyDescent="0.25">
      <c r="A7" t="s">
        <v>447</v>
      </c>
      <c r="B7" t="s">
        <v>9</v>
      </c>
      <c r="C7">
        <v>13.66204787368512</v>
      </c>
      <c r="D7" t="s">
        <v>515</v>
      </c>
      <c r="E7">
        <v>13.66204787368512</v>
      </c>
      <c r="F7">
        <v>1.135515802828742</v>
      </c>
      <c r="G7" t="s">
        <v>515</v>
      </c>
      <c r="H7">
        <v>1.135515802828742</v>
      </c>
    </row>
    <row r="8" spans="1:11" x14ac:dyDescent="0.25">
      <c r="A8" t="s">
        <v>448</v>
      </c>
      <c r="B8" t="s">
        <v>9</v>
      </c>
      <c r="C8">
        <v>301.65234791191398</v>
      </c>
      <c r="D8" t="s">
        <v>515</v>
      </c>
      <c r="E8">
        <v>301.65234791191398</v>
      </c>
      <c r="F8">
        <v>2.479506709997922</v>
      </c>
      <c r="G8" t="s">
        <v>515</v>
      </c>
      <c r="H8">
        <v>2.479506709997922</v>
      </c>
    </row>
    <row r="9" spans="1:11" ht="23.25" x14ac:dyDescent="0.35">
      <c r="A9" t="s">
        <v>449</v>
      </c>
      <c r="B9" t="s">
        <v>9</v>
      </c>
      <c r="C9">
        <v>110.3033175500575</v>
      </c>
      <c r="D9" t="s">
        <v>515</v>
      </c>
      <c r="E9">
        <v>110.3033175500575</v>
      </c>
      <c r="F9">
        <v>2.0425885747431471</v>
      </c>
      <c r="G9" t="s">
        <v>515</v>
      </c>
      <c r="H9">
        <v>2.0425885747431471</v>
      </c>
      <c r="K9" s="3" t="s">
        <v>519</v>
      </c>
    </row>
    <row r="10" spans="1:11" x14ac:dyDescent="0.25">
      <c r="A10" t="s">
        <v>450</v>
      </c>
      <c r="B10" t="s">
        <v>9</v>
      </c>
      <c r="C10">
        <v>719.86101033208445</v>
      </c>
      <c r="D10" t="s">
        <v>515</v>
      </c>
      <c r="E10">
        <v>719.86101033208445</v>
      </c>
      <c r="F10">
        <v>2.857248651607954</v>
      </c>
      <c r="G10" t="s">
        <v>515</v>
      </c>
      <c r="H10">
        <v>2.857248651607954</v>
      </c>
    </row>
    <row r="11" spans="1:11" x14ac:dyDescent="0.25">
      <c r="A11" t="s">
        <v>451</v>
      </c>
      <c r="B11" t="s">
        <v>9</v>
      </c>
      <c r="C11">
        <v>194.99539324027481</v>
      </c>
      <c r="D11" t="s">
        <v>515</v>
      </c>
      <c r="E11">
        <v>194.99539324027481</v>
      </c>
      <c r="F11">
        <v>2.2900243512909229</v>
      </c>
      <c r="G11" t="s">
        <v>515</v>
      </c>
      <c r="H11">
        <v>2.2900243512909229</v>
      </c>
    </row>
    <row r="12" spans="1:11" x14ac:dyDescent="0.25">
      <c r="A12" t="s">
        <v>452</v>
      </c>
      <c r="B12" t="s">
        <v>9</v>
      </c>
      <c r="C12">
        <v>3537.849526646723</v>
      </c>
      <c r="D12" t="s">
        <v>515</v>
      </c>
      <c r="E12">
        <v>3537.849526646723</v>
      </c>
      <c r="F12">
        <v>3.5487393573649069</v>
      </c>
      <c r="G12" t="s">
        <v>515</v>
      </c>
      <c r="H12">
        <v>3.5487393573649069</v>
      </c>
    </row>
    <row r="13" spans="1:11" x14ac:dyDescent="0.25">
      <c r="A13" t="s">
        <v>453</v>
      </c>
      <c r="B13" t="s">
        <v>9</v>
      </c>
      <c r="C13">
        <v>3977.0240410373349</v>
      </c>
      <c r="D13" t="s">
        <v>515</v>
      </c>
      <c r="E13">
        <v>3977.0240410373349</v>
      </c>
      <c r="F13">
        <v>3.5995582162960869</v>
      </c>
      <c r="G13" t="s">
        <v>515</v>
      </c>
      <c r="H13">
        <v>3.5995582162960869</v>
      </c>
      <c r="K13" s="2"/>
    </row>
    <row r="14" spans="1:11" x14ac:dyDescent="0.25">
      <c r="A14" t="s">
        <v>454</v>
      </c>
      <c r="B14" t="s">
        <v>9</v>
      </c>
      <c r="C14">
        <v>1316.813423824555</v>
      </c>
      <c r="D14" t="s">
        <v>515</v>
      </c>
      <c r="E14">
        <v>1316.813423824555</v>
      </c>
      <c r="F14">
        <v>3.119524245164075</v>
      </c>
      <c r="G14" t="s">
        <v>515</v>
      </c>
      <c r="H14">
        <v>3.119524245164075</v>
      </c>
    </row>
    <row r="15" spans="1:11" x14ac:dyDescent="0.25">
      <c r="A15" t="s">
        <v>456</v>
      </c>
      <c r="B15" t="s">
        <v>9</v>
      </c>
      <c r="C15">
        <v>1559.3849520377389</v>
      </c>
      <c r="D15" t="s">
        <v>515</v>
      </c>
      <c r="E15">
        <v>1559.3849520377389</v>
      </c>
      <c r="F15">
        <v>3.1929533389916811</v>
      </c>
      <c r="G15" t="s">
        <v>515</v>
      </c>
      <c r="H15">
        <v>3.1929533389916811</v>
      </c>
    </row>
    <row r="16" spans="1:11" x14ac:dyDescent="0.25">
      <c r="A16" t="s">
        <v>457</v>
      </c>
      <c r="B16" t="s">
        <v>9</v>
      </c>
      <c r="C16">
        <v>1450.996355392215</v>
      </c>
      <c r="D16" t="s">
        <v>515</v>
      </c>
      <c r="E16">
        <v>1450.996355392215</v>
      </c>
      <c r="F16">
        <v>3.161666321579681</v>
      </c>
      <c r="G16" t="s">
        <v>515</v>
      </c>
      <c r="H16">
        <v>3.161666321579681</v>
      </c>
    </row>
    <row r="17" spans="1:8" x14ac:dyDescent="0.25">
      <c r="A17" t="s">
        <v>459</v>
      </c>
      <c r="B17" t="s">
        <v>9</v>
      </c>
      <c r="C17">
        <v>363.89637027874397</v>
      </c>
      <c r="D17" t="s">
        <v>515</v>
      </c>
      <c r="E17">
        <v>363.89637027874397</v>
      </c>
      <c r="F17">
        <v>2.5609777236934792</v>
      </c>
      <c r="G17" t="s">
        <v>515</v>
      </c>
      <c r="H17">
        <v>2.5609777236934792</v>
      </c>
    </row>
    <row r="18" spans="1:8" x14ac:dyDescent="0.25">
      <c r="A18" t="s">
        <v>461</v>
      </c>
      <c r="B18" t="s">
        <v>9</v>
      </c>
      <c r="C18">
        <v>0.64949108528595567</v>
      </c>
      <c r="D18" t="s">
        <v>515</v>
      </c>
      <c r="E18">
        <v>0.64949108528595567</v>
      </c>
      <c r="F18">
        <v>-0.18742680554197311</v>
      </c>
      <c r="G18" t="s">
        <v>515</v>
      </c>
      <c r="H18">
        <v>-0.18742680554197311</v>
      </c>
    </row>
    <row r="19" spans="1:8" x14ac:dyDescent="0.25">
      <c r="A19" t="s">
        <v>462</v>
      </c>
      <c r="B19" t="s">
        <v>9</v>
      </c>
      <c r="C19">
        <v>7.3744157511925437</v>
      </c>
      <c r="D19" t="s">
        <v>515</v>
      </c>
      <c r="E19">
        <v>7.3744157511925437</v>
      </c>
      <c r="F19">
        <v>0.86772761840149903</v>
      </c>
      <c r="G19" t="s">
        <v>515</v>
      </c>
      <c r="H19">
        <v>0.86772761840149903</v>
      </c>
    </row>
    <row r="20" spans="1:8" x14ac:dyDescent="0.25">
      <c r="A20" t="s">
        <v>463</v>
      </c>
      <c r="B20" t="s">
        <v>9</v>
      </c>
      <c r="C20">
        <v>1.318577138922126E-2</v>
      </c>
      <c r="D20" t="s">
        <v>515</v>
      </c>
      <c r="E20">
        <v>1.318577138922126E-2</v>
      </c>
      <c r="F20">
        <v>-1.879894458188887</v>
      </c>
      <c r="G20" t="s">
        <v>515</v>
      </c>
      <c r="H20">
        <v>-1.879894458188887</v>
      </c>
    </row>
  </sheetData>
  <autoFilter ref="A1:H1" xr:uid="{00000000-0001-0000-0B00-000000000000}">
    <sortState xmlns:xlrd2="http://schemas.microsoft.com/office/spreadsheetml/2017/richdata2" ref="A2:H20">
      <sortCondition descending="1" ref="G1"/>
    </sortState>
  </autoFilter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46"/>
  <sheetViews>
    <sheetView workbookViewId="0">
      <selection activeCell="K17" sqref="K17"/>
    </sheetView>
  </sheetViews>
  <sheetFormatPr defaultRowHeight="15" x14ac:dyDescent="0.25"/>
  <sheetData>
    <row r="1" spans="1:11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11" x14ac:dyDescent="0.25">
      <c r="A2" t="s">
        <v>499</v>
      </c>
      <c r="B2" t="s">
        <v>16</v>
      </c>
      <c r="C2">
        <v>36728.06365530831</v>
      </c>
      <c r="D2">
        <v>44027.349595873908</v>
      </c>
      <c r="E2">
        <v>44027.349595873908</v>
      </c>
      <c r="F2">
        <v>4.564998032456864</v>
      </c>
      <c r="G2">
        <v>4.6437225421360573</v>
      </c>
      <c r="H2">
        <v>4.6437225421360573</v>
      </c>
    </row>
    <row r="3" spans="1:11" x14ac:dyDescent="0.25">
      <c r="A3" t="s">
        <v>501</v>
      </c>
      <c r="B3" t="s">
        <v>16</v>
      </c>
      <c r="C3">
        <v>12307.613903156531</v>
      </c>
      <c r="D3">
        <v>36559.87390932272</v>
      </c>
      <c r="E3">
        <v>36559.87390932272</v>
      </c>
      <c r="F3">
        <v>4.0901738637243747</v>
      </c>
      <c r="G3">
        <v>4.5630046892341189</v>
      </c>
      <c r="H3">
        <v>4.5630046892341189</v>
      </c>
    </row>
    <row r="4" spans="1:11" x14ac:dyDescent="0.25">
      <c r="A4" t="s">
        <v>464</v>
      </c>
      <c r="B4" t="s">
        <v>9</v>
      </c>
      <c r="C4">
        <v>5.2825035563137961</v>
      </c>
      <c r="E4">
        <v>5.2825035563137961</v>
      </c>
      <c r="F4">
        <v>0.72283979810237986</v>
      </c>
      <c r="H4">
        <v>0.72283979810237986</v>
      </c>
    </row>
    <row r="5" spans="1:11" x14ac:dyDescent="0.25">
      <c r="A5" t="s">
        <v>465</v>
      </c>
      <c r="B5" t="s">
        <v>9</v>
      </c>
      <c r="C5">
        <v>37.580024931987587</v>
      </c>
      <c r="E5">
        <v>37.580024931987587</v>
      </c>
      <c r="F5">
        <v>1.5749570638917301</v>
      </c>
      <c r="H5">
        <v>1.5749570638917301</v>
      </c>
    </row>
    <row r="6" spans="1:11" ht="26.25" x14ac:dyDescent="0.4">
      <c r="A6" t="s">
        <v>466</v>
      </c>
      <c r="B6" t="s">
        <v>9</v>
      </c>
      <c r="C6">
        <v>13.66204787368512</v>
      </c>
      <c r="E6">
        <v>13.66204787368512</v>
      </c>
      <c r="F6">
        <v>1.135515802828742</v>
      </c>
      <c r="H6">
        <v>1.135515802828742</v>
      </c>
      <c r="K6" s="4" t="s">
        <v>517</v>
      </c>
    </row>
    <row r="7" spans="1:11" x14ac:dyDescent="0.25">
      <c r="A7" t="s">
        <v>467</v>
      </c>
      <c r="B7" t="s">
        <v>9</v>
      </c>
      <c r="C7">
        <v>34.305954514631971</v>
      </c>
      <c r="E7">
        <v>34.305954514631971</v>
      </c>
      <c r="F7">
        <v>1.5353695074598499</v>
      </c>
      <c r="H7">
        <v>1.5353695074598499</v>
      </c>
    </row>
    <row r="8" spans="1:11" x14ac:dyDescent="0.25">
      <c r="A8" t="s">
        <v>468</v>
      </c>
      <c r="B8" t="s">
        <v>9</v>
      </c>
      <c r="C8">
        <v>13.11074697403942</v>
      </c>
      <c r="E8">
        <v>13.11074697403942</v>
      </c>
      <c r="F8">
        <v>1.1176274359663521</v>
      </c>
      <c r="H8">
        <v>1.1176274359663521</v>
      </c>
    </row>
    <row r="9" spans="1:11" x14ac:dyDescent="0.25">
      <c r="A9" t="s">
        <v>469</v>
      </c>
      <c r="B9" t="s">
        <v>9</v>
      </c>
      <c r="C9">
        <v>440.47261762303179</v>
      </c>
      <c r="E9">
        <v>440.47261762303179</v>
      </c>
      <c r="F9">
        <v>2.6439189152796221</v>
      </c>
      <c r="H9">
        <v>2.6439189152796221</v>
      </c>
    </row>
    <row r="10" spans="1:11" x14ac:dyDescent="0.25">
      <c r="A10" t="s">
        <v>470</v>
      </c>
      <c r="B10" t="s">
        <v>9</v>
      </c>
      <c r="C10">
        <v>12.99990931037452</v>
      </c>
      <c r="E10">
        <v>12.99990931037452</v>
      </c>
      <c r="F10">
        <v>1.1139403226036599</v>
      </c>
      <c r="H10">
        <v>1.1139403226036599</v>
      </c>
    </row>
    <row r="11" spans="1:11" x14ac:dyDescent="0.25">
      <c r="A11" t="s">
        <v>471</v>
      </c>
      <c r="B11" t="s">
        <v>9</v>
      </c>
      <c r="C11">
        <v>147.60285114659061</v>
      </c>
      <c r="E11">
        <v>147.60285114659061</v>
      </c>
      <c r="F11">
        <v>2.169094746547132</v>
      </c>
      <c r="H11">
        <v>2.169094746547132</v>
      </c>
    </row>
    <row r="12" spans="1:11" x14ac:dyDescent="0.25">
      <c r="A12" t="s">
        <v>472</v>
      </c>
      <c r="B12" t="s">
        <v>9</v>
      </c>
      <c r="C12">
        <v>0.26392022328025938</v>
      </c>
      <c r="E12">
        <v>0.26392022328025938</v>
      </c>
      <c r="F12">
        <v>-0.57852733004325385</v>
      </c>
      <c r="H12">
        <v>-0.57852733004325385</v>
      </c>
    </row>
    <row r="13" spans="1:11" x14ac:dyDescent="0.25">
      <c r="A13" t="s">
        <v>473</v>
      </c>
      <c r="B13" t="s">
        <v>9</v>
      </c>
      <c r="C13">
        <v>267.34639339728199</v>
      </c>
      <c r="E13">
        <v>267.34639339728199</v>
      </c>
      <c r="F13">
        <v>2.4270743296810799</v>
      </c>
      <c r="H13">
        <v>2.4270743296810799</v>
      </c>
    </row>
    <row r="14" spans="1:11" x14ac:dyDescent="0.25">
      <c r="A14" t="s">
        <v>474</v>
      </c>
      <c r="B14" t="s">
        <v>9</v>
      </c>
      <c r="C14">
        <v>97.192570576018056</v>
      </c>
      <c r="E14">
        <v>97.192570576018056</v>
      </c>
      <c r="F14">
        <v>1.9876330686180921</v>
      </c>
      <c r="H14">
        <v>1.9876330686180921</v>
      </c>
    </row>
    <row r="15" spans="1:11" x14ac:dyDescent="0.25">
      <c r="A15" t="s">
        <v>475</v>
      </c>
      <c r="B15" t="s">
        <v>9</v>
      </c>
      <c r="C15">
        <v>244.0544738364807</v>
      </c>
      <c r="E15">
        <v>244.0544738364807</v>
      </c>
      <c r="F15">
        <v>2.3874867732491998</v>
      </c>
      <c r="H15">
        <v>2.3874867732491998</v>
      </c>
    </row>
    <row r="16" spans="1:11" x14ac:dyDescent="0.25">
      <c r="A16" t="s">
        <v>476</v>
      </c>
      <c r="B16" t="s">
        <v>9</v>
      </c>
      <c r="C16">
        <v>93.270585227054099</v>
      </c>
      <c r="E16">
        <v>93.270585227054099</v>
      </c>
      <c r="F16">
        <v>1.9697447017557019</v>
      </c>
      <c r="H16">
        <v>1.9697447017557019</v>
      </c>
    </row>
    <row r="17" spans="1:8" x14ac:dyDescent="0.25">
      <c r="A17" t="s">
        <v>477</v>
      </c>
      <c r="B17" t="s">
        <v>9</v>
      </c>
      <c r="C17">
        <v>3133.546769191817</v>
      </c>
      <c r="E17">
        <v>3133.546769191817</v>
      </c>
      <c r="F17">
        <v>3.496036181068972</v>
      </c>
      <c r="H17">
        <v>3.496036181068972</v>
      </c>
    </row>
    <row r="18" spans="1:8" x14ac:dyDescent="0.25">
      <c r="A18" t="s">
        <v>478</v>
      </c>
      <c r="B18" t="s">
        <v>9</v>
      </c>
      <c r="C18">
        <v>92.482079905755896</v>
      </c>
      <c r="E18">
        <v>92.482079905755896</v>
      </c>
      <c r="F18">
        <v>1.96605758839301</v>
      </c>
      <c r="H18">
        <v>1.96605758839301</v>
      </c>
    </row>
    <row r="19" spans="1:8" x14ac:dyDescent="0.25">
      <c r="A19" t="s">
        <v>479</v>
      </c>
      <c r="B19" t="s">
        <v>9</v>
      </c>
      <c r="C19">
        <v>1050.054915626416</v>
      </c>
      <c r="E19">
        <v>1050.054915626416</v>
      </c>
      <c r="F19">
        <v>3.0212120123364832</v>
      </c>
      <c r="H19">
        <v>3.0212120123364832</v>
      </c>
    </row>
    <row r="20" spans="1:8" x14ac:dyDescent="0.25">
      <c r="A20" t="s">
        <v>480</v>
      </c>
      <c r="B20" t="s">
        <v>9</v>
      </c>
      <c r="C20">
        <v>1.8775431886029601</v>
      </c>
      <c r="E20">
        <v>1.8775431886029601</v>
      </c>
      <c r="F20">
        <v>0.27358993574609619</v>
      </c>
      <c r="H20">
        <v>0.27358993574609619</v>
      </c>
    </row>
    <row r="21" spans="1:8" x14ac:dyDescent="0.25">
      <c r="A21" t="s">
        <v>481</v>
      </c>
      <c r="B21" t="s">
        <v>9</v>
      </c>
      <c r="C21">
        <v>35.333918872571893</v>
      </c>
      <c r="E21">
        <v>35.333918872571893</v>
      </c>
      <c r="F21">
        <v>1.548191807555104</v>
      </c>
      <c r="H21">
        <v>1.548191807555104</v>
      </c>
    </row>
    <row r="22" spans="1:8" x14ac:dyDescent="0.25">
      <c r="A22" t="s">
        <v>482</v>
      </c>
      <c r="B22" t="s">
        <v>9</v>
      </c>
      <c r="C22">
        <v>88.724898702846161</v>
      </c>
      <c r="E22">
        <v>88.724898702846161</v>
      </c>
      <c r="F22">
        <v>1.9480455121862119</v>
      </c>
      <c r="H22">
        <v>1.9480455121862119</v>
      </c>
    </row>
    <row r="23" spans="1:8" x14ac:dyDescent="0.25">
      <c r="A23" t="s">
        <v>483</v>
      </c>
      <c r="B23" t="s">
        <v>9</v>
      </c>
      <c r="C23">
        <v>33.908098860626431</v>
      </c>
      <c r="E23">
        <v>33.908098860626431</v>
      </c>
      <c r="F23">
        <v>1.5303034406927141</v>
      </c>
      <c r="H23">
        <v>1.5303034406927141</v>
      </c>
    </row>
    <row r="24" spans="1:8" x14ac:dyDescent="0.25">
      <c r="A24" t="s">
        <v>484</v>
      </c>
      <c r="B24" t="s">
        <v>9</v>
      </c>
      <c r="C24">
        <v>1139.186736906343</v>
      </c>
      <c r="E24">
        <v>1139.186736906343</v>
      </c>
      <c r="F24">
        <v>3.0565949200059839</v>
      </c>
      <c r="H24">
        <v>3.0565949200059839</v>
      </c>
    </row>
    <row r="25" spans="1:8" x14ac:dyDescent="0.25">
      <c r="A25" t="s">
        <v>485</v>
      </c>
      <c r="B25" t="s">
        <v>9</v>
      </c>
      <c r="C25">
        <v>33.621441322007783</v>
      </c>
      <c r="E25">
        <v>33.621441322007783</v>
      </c>
      <c r="F25">
        <v>1.5266163273300219</v>
      </c>
      <c r="H25">
        <v>1.5266163273300219</v>
      </c>
    </row>
    <row r="26" spans="1:8" x14ac:dyDescent="0.25">
      <c r="A26" t="s">
        <v>486</v>
      </c>
      <c r="B26" t="s">
        <v>9</v>
      </c>
      <c r="C26">
        <v>381.74270914534338</v>
      </c>
      <c r="E26">
        <v>381.74270914534338</v>
      </c>
      <c r="F26">
        <v>2.5817707512734942</v>
      </c>
      <c r="H26">
        <v>2.5817707512734942</v>
      </c>
    </row>
    <row r="27" spans="1:8" x14ac:dyDescent="0.25">
      <c r="A27" t="s">
        <v>487</v>
      </c>
      <c r="B27" t="s">
        <v>9</v>
      </c>
      <c r="C27">
        <v>0.68257232330283024</v>
      </c>
      <c r="E27">
        <v>0.68257232330283024</v>
      </c>
      <c r="F27">
        <v>-0.1658513253168919</v>
      </c>
      <c r="H27">
        <v>-0.1658513253168919</v>
      </c>
    </row>
    <row r="28" spans="1:8" x14ac:dyDescent="0.25">
      <c r="A28" t="s">
        <v>488</v>
      </c>
      <c r="B28" t="s">
        <v>9</v>
      </c>
      <c r="C28">
        <v>222.79180744768939</v>
      </c>
      <c r="E28">
        <v>222.79180744768939</v>
      </c>
      <c r="F28">
        <v>2.3478992168173209</v>
      </c>
      <c r="H28">
        <v>2.3478992168173209</v>
      </c>
    </row>
    <row r="29" spans="1:8" x14ac:dyDescent="0.25">
      <c r="A29" t="s">
        <v>489</v>
      </c>
      <c r="B29" t="s">
        <v>9</v>
      </c>
      <c r="C29">
        <v>85.144607012457058</v>
      </c>
      <c r="E29">
        <v>85.144607012457058</v>
      </c>
      <c r="F29">
        <v>1.930157145323822</v>
      </c>
      <c r="H29">
        <v>1.930157145323822</v>
      </c>
    </row>
    <row r="30" spans="1:8" x14ac:dyDescent="0.25">
      <c r="A30" t="s">
        <v>490</v>
      </c>
      <c r="B30" t="s">
        <v>9</v>
      </c>
      <c r="C30">
        <v>2860.5439492900518</v>
      </c>
      <c r="E30">
        <v>2860.5439492900518</v>
      </c>
      <c r="F30">
        <v>3.4564486246370918</v>
      </c>
      <c r="H30">
        <v>3.4564486246370918</v>
      </c>
    </row>
    <row r="31" spans="1:8" x14ac:dyDescent="0.25">
      <c r="A31" t="s">
        <v>491</v>
      </c>
      <c r="B31" t="s">
        <v>9</v>
      </c>
      <c r="C31">
        <v>84.424798344528895</v>
      </c>
      <c r="E31">
        <v>84.424798344528895</v>
      </c>
      <c r="F31">
        <v>1.926470031961131</v>
      </c>
      <c r="H31">
        <v>1.926470031961131</v>
      </c>
    </row>
    <row r="32" spans="1:8" x14ac:dyDescent="0.25">
      <c r="A32" t="s">
        <v>492</v>
      </c>
      <c r="B32" t="s">
        <v>9</v>
      </c>
      <c r="C32">
        <v>958.57137504672494</v>
      </c>
      <c r="E32">
        <v>958.57137504672494</v>
      </c>
      <c r="F32">
        <v>2.981624455904603</v>
      </c>
      <c r="H32">
        <v>2.981624455904603</v>
      </c>
    </row>
    <row r="33" spans="1:8" x14ac:dyDescent="0.25">
      <c r="A33" t="s">
        <v>493</v>
      </c>
      <c r="B33" t="s">
        <v>9</v>
      </c>
      <c r="C33">
        <v>1.7139666975751411</v>
      </c>
      <c r="E33">
        <v>1.7139666975751411</v>
      </c>
      <c r="F33">
        <v>0.2340023793142165</v>
      </c>
      <c r="H33">
        <v>0.2340023793142165</v>
      </c>
    </row>
    <row r="34" spans="1:8" x14ac:dyDescent="0.25">
      <c r="A34" t="s">
        <v>494</v>
      </c>
      <c r="B34" t="s">
        <v>9</v>
      </c>
      <c r="C34">
        <v>32.539814575578283</v>
      </c>
      <c r="E34">
        <v>32.539814575578283</v>
      </c>
      <c r="F34">
        <v>1.512415073830323</v>
      </c>
      <c r="H34">
        <v>1.512415073830323</v>
      </c>
    </row>
    <row r="35" spans="1:8" x14ac:dyDescent="0.25">
      <c r="A35" t="s">
        <v>495</v>
      </c>
      <c r="B35" t="s">
        <v>9</v>
      </c>
      <c r="C35">
        <v>1093.217444547867</v>
      </c>
      <c r="E35">
        <v>1093.217444547867</v>
      </c>
      <c r="F35">
        <v>3.0387065531435939</v>
      </c>
      <c r="H35">
        <v>3.0387065531435939</v>
      </c>
    </row>
    <row r="36" spans="1:8" x14ac:dyDescent="0.25">
      <c r="A36" t="s">
        <v>496</v>
      </c>
      <c r="B36" t="s">
        <v>9</v>
      </c>
      <c r="C36">
        <v>32.264724450600077</v>
      </c>
      <c r="E36">
        <v>32.264724450600077</v>
      </c>
      <c r="F36">
        <v>1.508727960467632</v>
      </c>
      <c r="H36">
        <v>1.508727960467632</v>
      </c>
    </row>
    <row r="37" spans="1:8" x14ac:dyDescent="0.25">
      <c r="A37" t="s">
        <v>497</v>
      </c>
      <c r="B37" t="s">
        <v>9</v>
      </c>
      <c r="C37">
        <v>366.33834949656921</v>
      </c>
      <c r="E37">
        <v>366.33834949656921</v>
      </c>
      <c r="F37">
        <v>2.5638823844111038</v>
      </c>
      <c r="H37">
        <v>2.5638823844111038</v>
      </c>
    </row>
    <row r="38" spans="1:8" x14ac:dyDescent="0.25">
      <c r="A38" t="s">
        <v>498</v>
      </c>
      <c r="B38" t="s">
        <v>9</v>
      </c>
      <c r="C38">
        <v>0.65502866810638516</v>
      </c>
      <c r="E38">
        <v>0.65502866810638516</v>
      </c>
      <c r="F38">
        <v>-0.1837396921792819</v>
      </c>
      <c r="H38">
        <v>-0.1837396921792819</v>
      </c>
    </row>
    <row r="39" spans="1:8" x14ac:dyDescent="0.25">
      <c r="A39" t="s">
        <v>500</v>
      </c>
      <c r="B39" t="s">
        <v>9</v>
      </c>
      <c r="C39">
        <v>1083.975433572343</v>
      </c>
      <c r="E39">
        <v>1083.975433572343</v>
      </c>
      <c r="F39">
        <v>3.0350194397809021</v>
      </c>
      <c r="H39">
        <v>3.0350194397809021</v>
      </c>
    </row>
    <row r="40" spans="1:8" x14ac:dyDescent="0.25">
      <c r="A40" t="s">
        <v>502</v>
      </c>
      <c r="B40" t="s">
        <v>9</v>
      </c>
      <c r="C40">
        <v>22.006541094130661</v>
      </c>
      <c r="E40">
        <v>22.006541094130661</v>
      </c>
      <c r="F40">
        <v>1.342551787133988</v>
      </c>
      <c r="H40">
        <v>1.342551787133988</v>
      </c>
    </row>
    <row r="41" spans="1:8" x14ac:dyDescent="0.25">
      <c r="A41" t="s">
        <v>503</v>
      </c>
      <c r="B41" t="s">
        <v>9</v>
      </c>
      <c r="C41">
        <v>31.99195992513275</v>
      </c>
      <c r="E41">
        <v>31.99195992513275</v>
      </c>
      <c r="F41">
        <v>1.505040847104941</v>
      </c>
      <c r="H41">
        <v>1.505040847104941</v>
      </c>
    </row>
    <row r="42" spans="1:8" x14ac:dyDescent="0.25">
      <c r="A42" t="s">
        <v>504</v>
      </c>
      <c r="B42" t="s">
        <v>9</v>
      </c>
      <c r="C42">
        <v>363.24134161063762</v>
      </c>
      <c r="E42">
        <v>363.24134161063762</v>
      </c>
      <c r="F42">
        <v>2.5601952710484128</v>
      </c>
      <c r="H42">
        <v>2.5601952710484128</v>
      </c>
    </row>
    <row r="43" spans="1:8" x14ac:dyDescent="0.25">
      <c r="A43" t="s">
        <v>505</v>
      </c>
      <c r="B43" t="s">
        <v>9</v>
      </c>
      <c r="C43">
        <v>0.64949108528595567</v>
      </c>
      <c r="E43">
        <v>0.64949108528595567</v>
      </c>
      <c r="F43">
        <v>-0.18742680554197311</v>
      </c>
      <c r="H43">
        <v>-0.18742680554197311</v>
      </c>
    </row>
    <row r="44" spans="1:8" x14ac:dyDescent="0.25">
      <c r="A44" t="s">
        <v>506</v>
      </c>
      <c r="B44" t="s">
        <v>9</v>
      </c>
      <c r="C44">
        <v>4124.294746676057</v>
      </c>
      <c r="E44">
        <v>4124.294746676057</v>
      </c>
      <c r="F44">
        <v>3.6153496949918851</v>
      </c>
      <c r="H44">
        <v>3.6153496949918851</v>
      </c>
    </row>
    <row r="45" spans="1:8" x14ac:dyDescent="0.25">
      <c r="A45" t="s">
        <v>507</v>
      </c>
      <c r="B45" t="s">
        <v>9</v>
      </c>
      <c r="C45">
        <v>7.3744157511925437</v>
      </c>
      <c r="E45">
        <v>7.3744157511925437</v>
      </c>
      <c r="F45">
        <v>0.86772761840149903</v>
      </c>
      <c r="H45">
        <v>0.86772761840149903</v>
      </c>
    </row>
    <row r="46" spans="1:8" x14ac:dyDescent="0.25">
      <c r="A46" t="s">
        <v>508</v>
      </c>
      <c r="B46" t="s">
        <v>9</v>
      </c>
      <c r="C46">
        <v>1.318577138922126E-2</v>
      </c>
      <c r="E46">
        <v>1.318577138922126E-2</v>
      </c>
      <c r="F46">
        <v>-1.879894458188887</v>
      </c>
      <c r="H46">
        <v>-1.879894458188887</v>
      </c>
    </row>
  </sheetData>
  <autoFilter ref="A1:H1" xr:uid="{00000000-0001-0000-0C00-000000000000}">
    <sortState xmlns:xlrd2="http://schemas.microsoft.com/office/spreadsheetml/2017/richdata2" ref="A2:H46">
      <sortCondition descending="1" ref="G1"/>
    </sortState>
  </autoFilter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tabSelected="1" topLeftCell="A28" workbookViewId="0">
      <selection sqref="A1:H1"/>
    </sheetView>
  </sheetViews>
  <sheetFormatPr defaultRowHeight="15" x14ac:dyDescent="0.25"/>
  <cols>
    <col min="2" max="2" width="24.28515625" bestFit="1" customWidth="1"/>
  </cols>
  <sheetData>
    <row r="1" spans="1:8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67</v>
      </c>
      <c r="B2" t="s">
        <v>16</v>
      </c>
      <c r="C2">
        <v>329141.55504592467</v>
      </c>
      <c r="D2">
        <v>819376.01050576544</v>
      </c>
      <c r="E2">
        <v>819376.01050576544</v>
      </c>
      <c r="F2">
        <v>5.5173827166542706</v>
      </c>
      <c r="G2">
        <v>5.9134832446336194</v>
      </c>
      <c r="H2">
        <v>5.9134832446336194</v>
      </c>
    </row>
    <row r="3" spans="1:8" x14ac:dyDescent="0.25">
      <c r="A3" t="s">
        <v>65</v>
      </c>
      <c r="B3" t="s">
        <v>16</v>
      </c>
      <c r="C3">
        <v>777370.34309598303</v>
      </c>
      <c r="D3">
        <v>756737.96668097633</v>
      </c>
      <c r="E3">
        <v>756737.96668097633</v>
      </c>
      <c r="F3">
        <v>5.8906279681508611</v>
      </c>
      <c r="G3">
        <v>5.8789455237209776</v>
      </c>
      <c r="H3">
        <v>5.8789455237209776</v>
      </c>
    </row>
    <row r="4" spans="1:8" x14ac:dyDescent="0.25">
      <c r="A4" t="s">
        <v>66</v>
      </c>
      <c r="B4" t="s">
        <v>16</v>
      </c>
      <c r="C4">
        <v>117266.3043175226</v>
      </c>
      <c r="D4">
        <v>329766.27757294237</v>
      </c>
      <c r="E4">
        <v>329766.27757294237</v>
      </c>
      <c r="F4">
        <v>5.0691732384477417</v>
      </c>
      <c r="G4">
        <v>5.5182062419307067</v>
      </c>
      <c r="H4">
        <v>5.5182062419307067</v>
      </c>
    </row>
    <row r="5" spans="1:8" x14ac:dyDescent="0.25">
      <c r="A5" t="s">
        <v>76</v>
      </c>
      <c r="B5" t="s">
        <v>16</v>
      </c>
      <c r="C5">
        <v>139359.78420091761</v>
      </c>
      <c r="D5">
        <v>135661.0022790214</v>
      </c>
      <c r="E5">
        <v>135661.0022790214</v>
      </c>
      <c r="F5">
        <v>5.144137465157681</v>
      </c>
      <c r="G5">
        <v>5.1324550213582256</v>
      </c>
      <c r="H5">
        <v>5.1324550213582256</v>
      </c>
    </row>
    <row r="6" spans="1:8" x14ac:dyDescent="0.25">
      <c r="A6" t="s">
        <v>72</v>
      </c>
      <c r="B6" t="s">
        <v>16</v>
      </c>
      <c r="C6">
        <v>49650.99852386881</v>
      </c>
      <c r="D6">
        <v>106841.6986541628</v>
      </c>
      <c r="E6">
        <v>106841.6986541628</v>
      </c>
      <c r="F6">
        <v>4.6959279869511521</v>
      </c>
      <c r="G6">
        <v>5.0287407841627489</v>
      </c>
      <c r="H6">
        <v>5.0287407841627489</v>
      </c>
    </row>
    <row r="7" spans="1:8" x14ac:dyDescent="0.25">
      <c r="A7" t="s">
        <v>78</v>
      </c>
      <c r="B7" t="s">
        <v>16</v>
      </c>
      <c r="C7">
        <v>22366.762286339781</v>
      </c>
      <c r="D7">
        <v>61397.972720107653</v>
      </c>
      <c r="E7">
        <v>61397.972720107653</v>
      </c>
      <c r="F7">
        <v>4.3496031220964664</v>
      </c>
      <c r="G7">
        <v>4.78815403154824</v>
      </c>
      <c r="H7">
        <v>4.78815403154824</v>
      </c>
    </row>
    <row r="8" spans="1:8" x14ac:dyDescent="0.25">
      <c r="A8" t="s">
        <v>69</v>
      </c>
      <c r="B8" t="s">
        <v>16</v>
      </c>
      <c r="C8">
        <v>52826.078645864764</v>
      </c>
      <c r="D8">
        <v>51424.009302357757</v>
      </c>
      <c r="E8">
        <v>51424.009302357757</v>
      </c>
      <c r="F8">
        <v>4.7228483735930569</v>
      </c>
      <c r="G8">
        <v>4.7111659336450558</v>
      </c>
      <c r="H8">
        <v>4.7111659336450558</v>
      </c>
    </row>
    <row r="9" spans="1:8" x14ac:dyDescent="0.25">
      <c r="A9" t="s">
        <v>52</v>
      </c>
      <c r="B9" t="s">
        <v>16</v>
      </c>
      <c r="C9">
        <v>51264.149908266772</v>
      </c>
      <c r="D9">
        <v>49903.535664113842</v>
      </c>
      <c r="E9">
        <v>49903.535664113842</v>
      </c>
      <c r="F9">
        <v>4.7098137600477958</v>
      </c>
      <c r="G9">
        <v>4.6981313164654237</v>
      </c>
      <c r="H9">
        <v>4.6981313164654237</v>
      </c>
    </row>
    <row r="10" spans="1:8" x14ac:dyDescent="0.25">
      <c r="A10" t="s">
        <v>59</v>
      </c>
      <c r="B10" t="s">
        <v>16</v>
      </c>
      <c r="C10">
        <v>41168.193176167268</v>
      </c>
      <c r="D10">
        <v>43898.454072694141</v>
      </c>
      <c r="E10">
        <v>43898.454072694141</v>
      </c>
      <c r="F10">
        <v>4.6145618067390526</v>
      </c>
      <c r="G10">
        <v>4.6424492264033974</v>
      </c>
      <c r="H10">
        <v>4.6424492264033974</v>
      </c>
    </row>
    <row r="11" spans="1:8" x14ac:dyDescent="0.25">
      <c r="A11" t="s">
        <v>61</v>
      </c>
      <c r="B11" t="s">
        <v>16</v>
      </c>
      <c r="C11">
        <v>17430.7693119207</v>
      </c>
      <c r="D11">
        <v>25543.545368233881</v>
      </c>
      <c r="E11">
        <v>25543.545368233881</v>
      </c>
      <c r="F11">
        <v>4.2413165552424621</v>
      </c>
      <c r="G11">
        <v>4.4072811758952941</v>
      </c>
      <c r="H11">
        <v>4.4072811758952941</v>
      </c>
    </row>
    <row r="12" spans="1:8" x14ac:dyDescent="0.25">
      <c r="A12" t="s">
        <v>71</v>
      </c>
      <c r="B12" t="s">
        <v>16</v>
      </c>
      <c r="C12">
        <v>17689.620205374791</v>
      </c>
      <c r="D12">
        <v>17220.115703383261</v>
      </c>
      <c r="E12">
        <v>17220.115703383261</v>
      </c>
      <c r="F12">
        <v>4.2477185087446232</v>
      </c>
      <c r="G12">
        <v>4.2360360651880233</v>
      </c>
      <c r="H12">
        <v>4.2360360651880233</v>
      </c>
    </row>
    <row r="13" spans="1:8" x14ac:dyDescent="0.25">
      <c r="A13" t="s">
        <v>68</v>
      </c>
      <c r="B13" t="s">
        <v>16</v>
      </c>
      <c r="C13">
        <v>6229.3348170426543</v>
      </c>
      <c r="D13">
        <v>12798.19639891212</v>
      </c>
      <c r="E13">
        <v>12798.19639891212</v>
      </c>
      <c r="F13">
        <v>3.794441674153358</v>
      </c>
      <c r="G13">
        <v>4.1071487704923424</v>
      </c>
      <c r="H13">
        <v>4.1071487704923424</v>
      </c>
    </row>
    <row r="14" spans="1:8" x14ac:dyDescent="0.25">
      <c r="A14" t="s">
        <v>53</v>
      </c>
      <c r="B14" t="s">
        <v>16</v>
      </c>
      <c r="C14">
        <v>7733.1962263701334</v>
      </c>
      <c r="D14">
        <v>11439.16340508252</v>
      </c>
      <c r="E14">
        <v>11439.16340508252</v>
      </c>
      <c r="F14">
        <v>3.8883590303446769</v>
      </c>
      <c r="G14">
        <v>4.0583942638064974</v>
      </c>
      <c r="H14">
        <v>4.0583942638064974</v>
      </c>
    </row>
    <row r="15" spans="1:8" x14ac:dyDescent="0.25">
      <c r="A15" t="s">
        <v>37</v>
      </c>
      <c r="B15" t="s">
        <v>16</v>
      </c>
      <c r="C15">
        <v>9221.5379393956991</v>
      </c>
      <c r="D15">
        <v>8976.786884227462</v>
      </c>
      <c r="E15">
        <v>8976.786884227462</v>
      </c>
      <c r="F15">
        <v>3.964803357376109</v>
      </c>
      <c r="G15">
        <v>3.953120914823339</v>
      </c>
      <c r="H15">
        <v>3.953120914823339</v>
      </c>
    </row>
    <row r="16" spans="1:8" x14ac:dyDescent="0.25">
      <c r="A16" t="s">
        <v>70</v>
      </c>
      <c r="B16" t="s">
        <v>16</v>
      </c>
      <c r="C16">
        <v>7574.0426460152757</v>
      </c>
      <c r="D16">
        <v>7373.0179483383927</v>
      </c>
      <c r="E16">
        <v>7373.0179483383927</v>
      </c>
      <c r="F16">
        <v>3.8793277461078821</v>
      </c>
      <c r="G16">
        <v>3.86764529111927</v>
      </c>
      <c r="H16">
        <v>3.86764529111927</v>
      </c>
    </row>
    <row r="17" spans="1:8" x14ac:dyDescent="0.25">
      <c r="A17" t="s">
        <v>54</v>
      </c>
      <c r="B17" t="s">
        <v>16</v>
      </c>
      <c r="C17">
        <v>21705.435727988621</v>
      </c>
      <c r="D17">
        <v>3245.716213404055</v>
      </c>
      <c r="E17">
        <v>3245.716213404055</v>
      </c>
      <c r="F17">
        <v>4.3365685085512062</v>
      </c>
      <c r="G17">
        <v>3.511310544960176</v>
      </c>
      <c r="H17">
        <v>3.511310544960176</v>
      </c>
    </row>
    <row r="18" spans="1:8" x14ac:dyDescent="0.25">
      <c r="A18" t="s">
        <v>60</v>
      </c>
      <c r="B18" t="s">
        <v>16</v>
      </c>
      <c r="C18">
        <v>6210.221308382118</v>
      </c>
      <c r="D18">
        <v>2940.8699392169342</v>
      </c>
      <c r="E18">
        <v>2940.8699392169342</v>
      </c>
      <c r="F18">
        <v>3.7931070770359341</v>
      </c>
      <c r="G18">
        <v>3.4684758181386899</v>
      </c>
      <c r="H18">
        <v>3.4684758181386899</v>
      </c>
    </row>
    <row r="19" spans="1:8" x14ac:dyDescent="0.25">
      <c r="A19" t="s">
        <v>58</v>
      </c>
      <c r="B19" t="s">
        <v>16</v>
      </c>
      <c r="C19">
        <v>2180.1965362357082</v>
      </c>
      <c r="D19">
        <v>2122.3314020353978</v>
      </c>
      <c r="E19">
        <v>2122.3314020353978</v>
      </c>
      <c r="F19">
        <v>3.3384956453272441</v>
      </c>
      <c r="G19">
        <v>3.3268131999412178</v>
      </c>
      <c r="H19">
        <v>3.3268131999412178</v>
      </c>
    </row>
    <row r="20" spans="1:8" x14ac:dyDescent="0.25">
      <c r="A20" t="s">
        <v>46</v>
      </c>
      <c r="B20" t="s">
        <v>16</v>
      </c>
      <c r="C20">
        <v>841.48845448185136</v>
      </c>
      <c r="D20">
        <v>819.15428692922967</v>
      </c>
      <c r="E20">
        <v>819.15428692922967</v>
      </c>
      <c r="F20">
        <v>2.925048161679376</v>
      </c>
      <c r="G20">
        <v>2.913365708416515</v>
      </c>
      <c r="H20">
        <v>2.913365708416515</v>
      </c>
    </row>
    <row r="21" spans="1:8" x14ac:dyDescent="0.25">
      <c r="A21" t="s">
        <v>73</v>
      </c>
      <c r="B21" t="s">
        <v>16</v>
      </c>
      <c r="C21">
        <v>939.69506148354378</v>
      </c>
      <c r="D21">
        <v>793.40547744435594</v>
      </c>
      <c r="E21">
        <v>793.40547744435594</v>
      </c>
      <c r="F21">
        <v>2.972986944450239</v>
      </c>
      <c r="G21">
        <v>2.8994951943932961</v>
      </c>
      <c r="H21">
        <v>2.8994951943932961</v>
      </c>
    </row>
    <row r="22" spans="1:8" x14ac:dyDescent="0.25">
      <c r="A22" t="s">
        <v>63</v>
      </c>
      <c r="B22" t="s">
        <v>16</v>
      </c>
      <c r="C22">
        <v>2797.5780524004958</v>
      </c>
      <c r="D22">
        <v>601.17435868981875</v>
      </c>
      <c r="E22">
        <v>601.17435868981875</v>
      </c>
      <c r="F22">
        <v>3.4467822121812479</v>
      </c>
      <c r="G22">
        <v>2.7790004487661659</v>
      </c>
      <c r="H22">
        <v>2.7790004487661659</v>
      </c>
    </row>
    <row r="23" spans="1:8" x14ac:dyDescent="0.25">
      <c r="A23" t="s">
        <v>56</v>
      </c>
      <c r="B23" t="s">
        <v>16</v>
      </c>
      <c r="C23">
        <v>3483.647194440412</v>
      </c>
      <c r="D23">
        <v>444.514771243339</v>
      </c>
      <c r="E23">
        <v>444.514771243339</v>
      </c>
      <c r="F23">
        <v>3.5420341654899921</v>
      </c>
      <c r="G23">
        <v>2.647886197168742</v>
      </c>
      <c r="H23">
        <v>2.647886197168742</v>
      </c>
    </row>
    <row r="24" spans="1:8" x14ac:dyDescent="0.25">
      <c r="A24" t="s">
        <v>45</v>
      </c>
      <c r="B24" t="s">
        <v>16</v>
      </c>
      <c r="C24">
        <v>299.80487018475111</v>
      </c>
      <c r="D24">
        <v>419.96663785859471</v>
      </c>
      <c r="E24">
        <v>419.96663785859471</v>
      </c>
      <c r="F24">
        <v>2.4768386834728471</v>
      </c>
      <c r="G24">
        <v>2.6232147914231279</v>
      </c>
      <c r="H24">
        <v>2.6232147914231279</v>
      </c>
    </row>
    <row r="25" spans="1:8" x14ac:dyDescent="0.25">
      <c r="A25" t="s">
        <v>80</v>
      </c>
      <c r="B25" t="s">
        <v>16</v>
      </c>
      <c r="C25">
        <v>49.917793504026932</v>
      </c>
      <c r="D25">
        <v>48.715017828466422</v>
      </c>
      <c r="E25">
        <v>48.715017828466422</v>
      </c>
      <c r="F25">
        <v>1.698255380155856</v>
      </c>
      <c r="G25">
        <v>1.687662865826679</v>
      </c>
      <c r="H25">
        <v>1.687662865826679</v>
      </c>
    </row>
    <row r="26" spans="1:8" x14ac:dyDescent="0.25">
      <c r="A26" t="s">
        <v>31</v>
      </c>
      <c r="B26" t="s">
        <v>9</v>
      </c>
      <c r="C26">
        <v>610.19584993842386</v>
      </c>
      <c r="D26" t="s">
        <v>515</v>
      </c>
      <c r="E26">
        <v>610.19584993842386</v>
      </c>
      <c r="F26">
        <v>2.7854692495945379</v>
      </c>
      <c r="G26" t="s">
        <v>515</v>
      </c>
      <c r="H26">
        <v>2.7854692495945379</v>
      </c>
    </row>
    <row r="27" spans="1:8" x14ac:dyDescent="0.25">
      <c r="A27" t="s">
        <v>32</v>
      </c>
      <c r="B27" t="s">
        <v>9</v>
      </c>
      <c r="C27">
        <v>55.68190100940717</v>
      </c>
      <c r="D27" t="s">
        <v>515</v>
      </c>
      <c r="E27">
        <v>55.68190100940717</v>
      </c>
      <c r="F27">
        <v>1.7457140538978051</v>
      </c>
      <c r="G27" t="s">
        <v>515</v>
      </c>
      <c r="H27">
        <v>1.7457140538978051</v>
      </c>
    </row>
    <row r="28" spans="1:8" x14ac:dyDescent="0.25">
      <c r="A28" t="s">
        <v>33</v>
      </c>
      <c r="B28" t="s">
        <v>9</v>
      </c>
      <c r="C28">
        <v>1436.2644159106269</v>
      </c>
      <c r="D28" t="s">
        <v>515</v>
      </c>
      <c r="E28">
        <v>1436.2644159106269</v>
      </c>
      <c r="F28">
        <v>3.1572344007696351</v>
      </c>
      <c r="G28" t="s">
        <v>515</v>
      </c>
      <c r="H28">
        <v>3.1572344007696351</v>
      </c>
    </row>
    <row r="29" spans="1:8" x14ac:dyDescent="0.25">
      <c r="A29" t="s">
        <v>34</v>
      </c>
      <c r="B29" t="s">
        <v>9</v>
      </c>
      <c r="C29">
        <v>1153.4066405484041</v>
      </c>
      <c r="D29" t="s">
        <v>515</v>
      </c>
      <c r="E29">
        <v>1153.4066405484041</v>
      </c>
      <c r="F29">
        <v>3.061982447460891</v>
      </c>
      <c r="G29" t="s">
        <v>515</v>
      </c>
      <c r="H29">
        <v>3.061982447460891</v>
      </c>
    </row>
    <row r="30" spans="1:8" x14ac:dyDescent="0.25">
      <c r="A30" t="s">
        <v>35</v>
      </c>
      <c r="B30" t="s">
        <v>9</v>
      </c>
      <c r="C30">
        <v>21779.535284812151</v>
      </c>
      <c r="D30" t="s">
        <v>515</v>
      </c>
      <c r="E30">
        <v>21779.535284812151</v>
      </c>
      <c r="F30">
        <v>4.3380486088726986</v>
      </c>
      <c r="G30" t="s">
        <v>515</v>
      </c>
      <c r="H30">
        <v>4.3380486088726986</v>
      </c>
    </row>
    <row r="31" spans="1:8" x14ac:dyDescent="0.25">
      <c r="A31" t="s">
        <v>36</v>
      </c>
      <c r="B31" t="s">
        <v>9</v>
      </c>
      <c r="C31">
        <v>3285.4425632335419</v>
      </c>
      <c r="D31" t="s">
        <v>515</v>
      </c>
      <c r="E31">
        <v>3285.4425632335419</v>
      </c>
      <c r="F31">
        <v>3.5165938791695801</v>
      </c>
      <c r="G31" t="s">
        <v>515</v>
      </c>
      <c r="H31">
        <v>3.5165938791695801</v>
      </c>
    </row>
    <row r="32" spans="1:8" x14ac:dyDescent="0.25">
      <c r="A32" t="s">
        <v>38</v>
      </c>
      <c r="B32" t="s">
        <v>9</v>
      </c>
      <c r="C32">
        <v>174.52687596539519</v>
      </c>
      <c r="D32" t="s">
        <v>515</v>
      </c>
      <c r="E32">
        <v>174.52687596539519</v>
      </c>
      <c r="F32">
        <v>2.2418623148751968</v>
      </c>
      <c r="G32" t="s">
        <v>515</v>
      </c>
      <c r="H32">
        <v>2.2418623148751968</v>
      </c>
    </row>
    <row r="33" spans="1:8" x14ac:dyDescent="0.25">
      <c r="A33" t="s">
        <v>39</v>
      </c>
      <c r="B33" t="s">
        <v>9</v>
      </c>
      <c r="C33">
        <v>1480.024873657698</v>
      </c>
      <c r="D33" t="s">
        <v>515</v>
      </c>
      <c r="E33">
        <v>1480.024873657698</v>
      </c>
      <c r="F33">
        <v>3.1702690143148948</v>
      </c>
      <c r="G33" t="s">
        <v>515</v>
      </c>
      <c r="H33">
        <v>3.1702690143148948</v>
      </c>
    </row>
    <row r="34" spans="1:8" x14ac:dyDescent="0.25">
      <c r="A34" t="s">
        <v>40</v>
      </c>
      <c r="B34" t="s">
        <v>9</v>
      </c>
      <c r="C34">
        <v>212.201469380205</v>
      </c>
      <c r="D34" t="s">
        <v>515</v>
      </c>
      <c r="E34">
        <v>212.201469380205</v>
      </c>
      <c r="F34">
        <v>2.326748386829721</v>
      </c>
      <c r="G34" t="s">
        <v>515</v>
      </c>
      <c r="H34">
        <v>2.326748386829721</v>
      </c>
    </row>
    <row r="35" spans="1:8" x14ac:dyDescent="0.25">
      <c r="A35" t="s">
        <v>41</v>
      </c>
      <c r="B35" t="s">
        <v>9</v>
      </c>
      <c r="C35">
        <v>5.0811130562987188</v>
      </c>
      <c r="D35" t="s">
        <v>515</v>
      </c>
      <c r="E35">
        <v>5.0811130562987188</v>
      </c>
      <c r="F35">
        <v>0.70595885820107152</v>
      </c>
      <c r="G35" t="s">
        <v>515</v>
      </c>
      <c r="H35">
        <v>0.70595885820107152</v>
      </c>
    </row>
    <row r="36" spans="1:8" x14ac:dyDescent="0.25">
      <c r="A36" t="s">
        <v>42</v>
      </c>
      <c r="B36" t="s">
        <v>9</v>
      </c>
      <c r="C36">
        <v>131.06272852911059</v>
      </c>
      <c r="D36" t="s">
        <v>515</v>
      </c>
      <c r="E36">
        <v>131.06272852911059</v>
      </c>
      <c r="F36">
        <v>2.1174792050729012</v>
      </c>
      <c r="G36" t="s">
        <v>515</v>
      </c>
      <c r="H36">
        <v>2.1174792050729012</v>
      </c>
    </row>
    <row r="37" spans="1:8" x14ac:dyDescent="0.25">
      <c r="A37" t="s">
        <v>43</v>
      </c>
      <c r="B37" t="s">
        <v>9</v>
      </c>
      <c r="C37">
        <v>105.2512474299687</v>
      </c>
      <c r="D37" t="s">
        <v>515</v>
      </c>
      <c r="E37">
        <v>105.2512474299687</v>
      </c>
      <c r="F37">
        <v>2.022227251764158</v>
      </c>
      <c r="G37" t="s">
        <v>515</v>
      </c>
      <c r="H37">
        <v>2.022227251764158</v>
      </c>
    </row>
    <row r="38" spans="1:8" x14ac:dyDescent="0.25">
      <c r="A38" t="s">
        <v>44</v>
      </c>
      <c r="B38" t="s">
        <v>9</v>
      </c>
      <c r="C38">
        <v>1987.437193947123</v>
      </c>
      <c r="D38" t="s">
        <v>515</v>
      </c>
      <c r="E38">
        <v>1987.437193947123</v>
      </c>
      <c r="F38">
        <v>3.298293413175966</v>
      </c>
      <c r="G38" t="s">
        <v>515</v>
      </c>
      <c r="H38">
        <v>3.298293413175966</v>
      </c>
    </row>
    <row r="39" spans="1:8" x14ac:dyDescent="0.25">
      <c r="A39" t="s">
        <v>47</v>
      </c>
      <c r="B39" t="s">
        <v>9</v>
      </c>
      <c r="C39">
        <v>15.92601495399696</v>
      </c>
      <c r="D39" t="s">
        <v>515</v>
      </c>
      <c r="E39">
        <v>15.92601495399696</v>
      </c>
      <c r="F39">
        <v>1.202107119178464</v>
      </c>
      <c r="G39" t="s">
        <v>515</v>
      </c>
      <c r="H39">
        <v>1.202107119178464</v>
      </c>
    </row>
    <row r="40" spans="1:8" x14ac:dyDescent="0.25">
      <c r="A40" t="s">
        <v>48</v>
      </c>
      <c r="B40" t="s">
        <v>9</v>
      </c>
      <c r="C40">
        <v>135.05598000180521</v>
      </c>
      <c r="D40" t="s">
        <v>515</v>
      </c>
      <c r="E40">
        <v>135.05598000180521</v>
      </c>
      <c r="F40">
        <v>2.1305138186181618</v>
      </c>
      <c r="G40" t="s">
        <v>515</v>
      </c>
      <c r="H40">
        <v>2.1305138186181618</v>
      </c>
    </row>
    <row r="41" spans="1:8" x14ac:dyDescent="0.25">
      <c r="A41" t="s">
        <v>49</v>
      </c>
      <c r="B41" t="s">
        <v>9</v>
      </c>
      <c r="C41">
        <v>19.363916049694009</v>
      </c>
      <c r="D41" t="s">
        <v>515</v>
      </c>
      <c r="E41">
        <v>19.363916049694009</v>
      </c>
      <c r="F41">
        <v>1.2869931911329879</v>
      </c>
      <c r="G41" t="s">
        <v>515</v>
      </c>
      <c r="H41">
        <v>1.2869931911329879</v>
      </c>
    </row>
    <row r="42" spans="1:8" x14ac:dyDescent="0.25">
      <c r="A42" t="s">
        <v>50</v>
      </c>
      <c r="B42" t="s">
        <v>9</v>
      </c>
      <c r="C42">
        <v>3380.6448742961152</v>
      </c>
      <c r="D42" t="s">
        <v>515</v>
      </c>
      <c r="E42">
        <v>3380.6448742961152</v>
      </c>
      <c r="F42">
        <v>3.528999551944731</v>
      </c>
      <c r="G42" t="s">
        <v>515</v>
      </c>
      <c r="H42">
        <v>3.528999551944731</v>
      </c>
    </row>
    <row r="43" spans="1:8" x14ac:dyDescent="0.25">
      <c r="A43" t="s">
        <v>51</v>
      </c>
      <c r="B43" t="s">
        <v>9</v>
      </c>
      <c r="C43">
        <v>2714.8609992379702</v>
      </c>
      <c r="D43" t="s">
        <v>515</v>
      </c>
      <c r="E43">
        <v>2714.8609992379702</v>
      </c>
      <c r="F43">
        <v>3.4337475986359882</v>
      </c>
      <c r="G43" t="s">
        <v>515</v>
      </c>
      <c r="H43">
        <v>3.4337475986359882</v>
      </c>
    </row>
    <row r="44" spans="1:8" x14ac:dyDescent="0.25">
      <c r="A44" t="s">
        <v>55</v>
      </c>
      <c r="B44" t="s">
        <v>9</v>
      </c>
      <c r="C44">
        <v>410.79719174497842</v>
      </c>
      <c r="D44" t="s">
        <v>515</v>
      </c>
      <c r="E44">
        <v>410.79719174497842</v>
      </c>
      <c r="F44">
        <v>2.6136274660502932</v>
      </c>
      <c r="G44" t="s">
        <v>515</v>
      </c>
      <c r="H44">
        <v>2.6136274660502932</v>
      </c>
    </row>
    <row r="45" spans="1:8" x14ac:dyDescent="0.25">
      <c r="A45" t="s">
        <v>57</v>
      </c>
      <c r="B45" t="s">
        <v>9</v>
      </c>
      <c r="C45">
        <v>499.47474979630329</v>
      </c>
      <c r="D45" t="s">
        <v>515</v>
      </c>
      <c r="E45">
        <v>499.47474979630329</v>
      </c>
      <c r="F45">
        <v>2.6985135380048169</v>
      </c>
      <c r="G45" t="s">
        <v>515</v>
      </c>
      <c r="H45">
        <v>2.6985135380048169</v>
      </c>
    </row>
    <row r="46" spans="1:8" x14ac:dyDescent="0.25">
      <c r="A46" t="s">
        <v>62</v>
      </c>
      <c r="B46" t="s">
        <v>9</v>
      </c>
      <c r="C46">
        <v>329.89483247545547</v>
      </c>
      <c r="D46" t="s">
        <v>515</v>
      </c>
      <c r="E46">
        <v>329.89483247545547</v>
      </c>
      <c r="F46">
        <v>2.5183755127415499</v>
      </c>
      <c r="G46" t="s">
        <v>515</v>
      </c>
      <c r="H46">
        <v>2.5183755127415499</v>
      </c>
    </row>
    <row r="47" spans="1:8" x14ac:dyDescent="0.25">
      <c r="A47" t="s">
        <v>64</v>
      </c>
      <c r="B47" t="s">
        <v>9</v>
      </c>
      <c r="C47">
        <v>401.10824080818639</v>
      </c>
      <c r="D47" t="s">
        <v>515</v>
      </c>
      <c r="E47">
        <v>401.10824080818639</v>
      </c>
      <c r="F47">
        <v>2.603261584696074</v>
      </c>
      <c r="G47" t="s">
        <v>515</v>
      </c>
      <c r="H47">
        <v>2.603261584696074</v>
      </c>
    </row>
    <row r="48" spans="1:8" x14ac:dyDescent="0.25">
      <c r="A48" t="s">
        <v>74</v>
      </c>
      <c r="B48" t="s">
        <v>9</v>
      </c>
      <c r="C48">
        <v>7968.8131524493883</v>
      </c>
      <c r="D48" t="s">
        <v>515</v>
      </c>
      <c r="E48">
        <v>7968.8131524493883</v>
      </c>
      <c r="F48">
        <v>3.901393643889937</v>
      </c>
      <c r="G48" t="s">
        <v>515</v>
      </c>
      <c r="H48">
        <v>3.901393643889937</v>
      </c>
    </row>
    <row r="49" spans="1:8" x14ac:dyDescent="0.25">
      <c r="A49" t="s">
        <v>75</v>
      </c>
      <c r="B49" t="s">
        <v>9</v>
      </c>
      <c r="C49">
        <v>1142.544216832642</v>
      </c>
      <c r="D49" t="s">
        <v>515</v>
      </c>
      <c r="E49">
        <v>1142.544216832642</v>
      </c>
      <c r="F49">
        <v>3.0578730164047632</v>
      </c>
      <c r="G49" t="s">
        <v>515</v>
      </c>
      <c r="H49">
        <v>3.0578730164047632</v>
      </c>
    </row>
    <row r="50" spans="1:8" x14ac:dyDescent="0.25">
      <c r="A50" t="s">
        <v>77</v>
      </c>
      <c r="B50" t="s">
        <v>9</v>
      </c>
      <c r="C50">
        <v>2637.5240151526891</v>
      </c>
      <c r="D50" t="s">
        <v>515</v>
      </c>
      <c r="E50">
        <v>2637.5240151526891</v>
      </c>
      <c r="F50">
        <v>3.4211964226567679</v>
      </c>
      <c r="G50" t="s">
        <v>515</v>
      </c>
      <c r="H50">
        <v>3.4211964226567679</v>
      </c>
    </row>
    <row r="51" spans="1:8" x14ac:dyDescent="0.25">
      <c r="A51" t="s">
        <v>79</v>
      </c>
      <c r="B51" t="s">
        <v>9</v>
      </c>
      <c r="C51">
        <v>3206.8784159750389</v>
      </c>
      <c r="D51" t="s">
        <v>515</v>
      </c>
      <c r="E51">
        <v>3206.8784159750389</v>
      </c>
      <c r="F51">
        <v>3.5060824946112921</v>
      </c>
      <c r="G51" t="s">
        <v>515</v>
      </c>
      <c r="H51">
        <v>3.5060824946112921</v>
      </c>
    </row>
    <row r="52" spans="1:8" x14ac:dyDescent="0.25">
      <c r="A52" t="s">
        <v>81</v>
      </c>
      <c r="B52" t="s">
        <v>9</v>
      </c>
      <c r="C52">
        <v>423.31346169696621</v>
      </c>
      <c r="D52" t="s">
        <v>515</v>
      </c>
      <c r="E52">
        <v>423.31346169696621</v>
      </c>
      <c r="F52">
        <v>2.6266620795955542</v>
      </c>
      <c r="G52" t="s">
        <v>515</v>
      </c>
      <c r="H52">
        <v>2.6266620795955542</v>
      </c>
    </row>
    <row r="53" spans="1:8" x14ac:dyDescent="0.25">
      <c r="A53" t="s">
        <v>82</v>
      </c>
      <c r="B53" t="s">
        <v>9</v>
      </c>
      <c r="C53">
        <v>60.693397914671031</v>
      </c>
      <c r="D53" t="s">
        <v>515</v>
      </c>
      <c r="E53">
        <v>60.693397914671031</v>
      </c>
      <c r="F53">
        <v>1.7831414521103801</v>
      </c>
      <c r="G53" t="s">
        <v>515</v>
      </c>
      <c r="H53">
        <v>1.7831414521103801</v>
      </c>
    </row>
    <row r="54" spans="1:8" x14ac:dyDescent="0.25">
      <c r="A54" t="s">
        <v>83</v>
      </c>
      <c r="B54" t="s">
        <v>9</v>
      </c>
      <c r="C54">
        <v>3589.7878146279249</v>
      </c>
      <c r="D54" t="s">
        <v>515</v>
      </c>
      <c r="E54">
        <v>3589.7878146279249</v>
      </c>
      <c r="F54">
        <v>3.5550687790352522</v>
      </c>
      <c r="G54" t="s">
        <v>515</v>
      </c>
      <c r="H54">
        <v>3.5550687790352522</v>
      </c>
    </row>
    <row r="55" spans="1:8" x14ac:dyDescent="0.25">
      <c r="A55" t="s">
        <v>84</v>
      </c>
      <c r="B55" t="s">
        <v>9</v>
      </c>
      <c r="C55">
        <v>514.69286941415373</v>
      </c>
      <c r="D55" t="s">
        <v>515</v>
      </c>
      <c r="E55">
        <v>514.69286941415373</v>
      </c>
      <c r="F55">
        <v>2.7115481515500779</v>
      </c>
      <c r="G55" t="s">
        <v>515</v>
      </c>
      <c r="H55">
        <v>2.7115481515500779</v>
      </c>
    </row>
    <row r="56" spans="1:8" x14ac:dyDescent="0.25">
      <c r="A56" t="s">
        <v>85</v>
      </c>
      <c r="B56" t="s">
        <v>9</v>
      </c>
      <c r="C56">
        <v>73.795099739963987</v>
      </c>
      <c r="D56" t="s">
        <v>515</v>
      </c>
      <c r="E56">
        <v>73.795099739963987</v>
      </c>
      <c r="F56">
        <v>1.868027524064904</v>
      </c>
      <c r="G56" t="s">
        <v>515</v>
      </c>
      <c r="H56">
        <v>1.868027524064904</v>
      </c>
    </row>
  </sheetData>
  <autoFilter ref="A1:H1" xr:uid="{00000000-0001-0000-0200-000000000000}">
    <sortState xmlns:xlrd2="http://schemas.microsoft.com/office/spreadsheetml/2017/richdata2" ref="A2:H56">
      <sortCondition descending="1" ref="G1"/>
    </sortState>
  </autoFilter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workbookViewId="0">
      <selection activeCell="D14" sqref="D14:D21"/>
    </sheetView>
  </sheetViews>
  <sheetFormatPr defaultRowHeight="15" x14ac:dyDescent="0.25"/>
  <cols>
    <col min="2" max="2" width="22.570312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97</v>
      </c>
      <c r="B2" t="s">
        <v>509</v>
      </c>
      <c r="C2">
        <v>420471.70085839042</v>
      </c>
      <c r="D2">
        <v>5227134.7996078441</v>
      </c>
      <c r="E2">
        <v>5227134.7996078441</v>
      </c>
      <c r="F2">
        <v>5.6237367716568354</v>
      </c>
      <c r="G2">
        <v>6.7182637000156733</v>
      </c>
      <c r="H2">
        <v>6.7182637000156733</v>
      </c>
    </row>
    <row r="3" spans="1:8" x14ac:dyDescent="0.25">
      <c r="A3" t="s">
        <v>94</v>
      </c>
      <c r="B3" t="s">
        <v>509</v>
      </c>
      <c r="C3">
        <v>996849.62309874315</v>
      </c>
      <c r="D3">
        <v>1680688.8074509799</v>
      </c>
      <c r="E3">
        <v>1680688.8074509799</v>
      </c>
      <c r="F3">
        <v>5.9986296489996302</v>
      </c>
      <c r="G3">
        <v>6.2254873078963193</v>
      </c>
      <c r="H3">
        <v>6.2254873078963193</v>
      </c>
    </row>
    <row r="4" spans="1:8" x14ac:dyDescent="0.25">
      <c r="A4" t="s">
        <v>96</v>
      </c>
      <c r="B4" t="s">
        <v>509</v>
      </c>
      <c r="C4">
        <v>166647.14908344179</v>
      </c>
      <c r="D4">
        <v>483602.59352941182</v>
      </c>
      <c r="E4">
        <v>483602.59352941182</v>
      </c>
      <c r="F4">
        <v>5.2217978883660638</v>
      </c>
      <c r="G4">
        <v>5.68448862128818</v>
      </c>
      <c r="H4">
        <v>5.68448862128818</v>
      </c>
    </row>
    <row r="5" spans="1:8" x14ac:dyDescent="0.25">
      <c r="A5" t="s">
        <v>99</v>
      </c>
      <c r="B5" t="s">
        <v>509</v>
      </c>
      <c r="C5">
        <v>68960.737818913185</v>
      </c>
      <c r="D5">
        <v>340445.9503921569</v>
      </c>
      <c r="E5">
        <v>340445.9503921569</v>
      </c>
      <c r="F5">
        <v>4.8386018994084274</v>
      </c>
      <c r="G5">
        <v>5.5320481726080608</v>
      </c>
      <c r="H5">
        <v>5.5320481726080608</v>
      </c>
    </row>
    <row r="6" spans="1:8" x14ac:dyDescent="0.25">
      <c r="A6" t="s">
        <v>93</v>
      </c>
      <c r="B6" t="s">
        <v>509</v>
      </c>
      <c r="C6">
        <v>141203.1356094896</v>
      </c>
      <c r="D6">
        <v>142239.0286274509</v>
      </c>
      <c r="E6">
        <v>142239.0286274509</v>
      </c>
      <c r="F6">
        <v>5.1498443409280981</v>
      </c>
      <c r="G6">
        <v>5.1530187777713969</v>
      </c>
      <c r="H6">
        <v>5.1530187777713969</v>
      </c>
    </row>
    <row r="7" spans="1:8" x14ac:dyDescent="0.25">
      <c r="A7" t="s">
        <v>95</v>
      </c>
      <c r="B7" t="s">
        <v>509</v>
      </c>
      <c r="C7">
        <v>86932.418704278651</v>
      </c>
      <c r="D7">
        <v>84690.36352941177</v>
      </c>
      <c r="E7">
        <v>84690.36352941177</v>
      </c>
      <c r="F7">
        <v>4.9391817630866814</v>
      </c>
      <c r="G7">
        <v>4.9278339970592686</v>
      </c>
      <c r="H7">
        <v>4.9278339970592686</v>
      </c>
    </row>
    <row r="8" spans="1:8" x14ac:dyDescent="0.25">
      <c r="A8" t="s">
        <v>98</v>
      </c>
      <c r="B8" t="s">
        <v>509</v>
      </c>
      <c r="C8">
        <v>14637.807922148209</v>
      </c>
      <c r="D8">
        <v>53057.643921568619</v>
      </c>
      <c r="E8">
        <v>53057.643921568619</v>
      </c>
      <c r="F8">
        <v>4.1654760440314522</v>
      </c>
      <c r="G8">
        <v>4.7247479607880338</v>
      </c>
      <c r="H8">
        <v>4.7247479607880338</v>
      </c>
    </row>
    <row r="9" spans="1:8" x14ac:dyDescent="0.25">
      <c r="A9" t="s">
        <v>101</v>
      </c>
      <c r="B9" t="s">
        <v>509</v>
      </c>
      <c r="C9">
        <v>9934.4571830128152</v>
      </c>
      <c r="D9">
        <v>52564.857254901959</v>
      </c>
      <c r="E9">
        <v>52564.857254901959</v>
      </c>
      <c r="F9">
        <v>3.9971441423202609</v>
      </c>
      <c r="G9">
        <v>4.7206954893815363</v>
      </c>
      <c r="H9">
        <v>4.7206954893815363</v>
      </c>
    </row>
    <row r="10" spans="1:8" x14ac:dyDescent="0.25">
      <c r="A10" t="s">
        <v>91</v>
      </c>
      <c r="B10" t="s">
        <v>510</v>
      </c>
      <c r="C10">
        <v>71794.799465199088</v>
      </c>
      <c r="D10" s="1">
        <v>10175</v>
      </c>
      <c r="E10" s="1">
        <v>10175</v>
      </c>
      <c r="F10">
        <v>4.8560929867859528</v>
      </c>
      <c r="G10">
        <f>LOG(D10)</f>
        <v>4.0075344178972578</v>
      </c>
      <c r="H10">
        <f>LOG(E10)</f>
        <v>4.0075344178972578</v>
      </c>
    </row>
    <row r="11" spans="1:8" x14ac:dyDescent="0.25">
      <c r="A11" t="s">
        <v>92</v>
      </c>
      <c r="B11" t="s">
        <v>510</v>
      </c>
      <c r="C11">
        <v>26697.483153440531</v>
      </c>
      <c r="D11" s="1">
        <v>6327</v>
      </c>
      <c r="E11" s="1">
        <v>6327</v>
      </c>
      <c r="F11">
        <v>4.4264703211363532</v>
      </c>
      <c r="G11">
        <f>LOG(D11)</f>
        <v>3.801197834459149</v>
      </c>
      <c r="H11">
        <f>LOG(E11)</f>
        <v>3.801197834459149</v>
      </c>
    </row>
    <row r="12" spans="1:8" x14ac:dyDescent="0.25">
      <c r="A12" t="s">
        <v>100</v>
      </c>
      <c r="B12" t="s">
        <v>510</v>
      </c>
      <c r="C12">
        <v>1023.985727934969</v>
      </c>
      <c r="D12" s="1">
        <v>3437</v>
      </c>
      <c r="E12" s="1">
        <v>3437</v>
      </c>
      <c r="F12">
        <v>3.010293903590707</v>
      </c>
      <c r="G12">
        <f>LOG(D12)</f>
        <v>3.5361795321372251</v>
      </c>
      <c r="H12">
        <f>LOG(E12)</f>
        <v>3.5361795321372251</v>
      </c>
    </row>
    <row r="13" spans="1:8" x14ac:dyDescent="0.25">
      <c r="A13" t="s">
        <v>103</v>
      </c>
      <c r="B13" t="s">
        <v>510</v>
      </c>
      <c r="C13">
        <v>78.000439367967658</v>
      </c>
      <c r="D13" s="1">
        <v>2017</v>
      </c>
      <c r="E13" s="1">
        <v>2017</v>
      </c>
      <c r="F13">
        <v>1.89209704903082</v>
      </c>
      <c r="G13">
        <f>LOG(D13)</f>
        <v>3.3047058982127653</v>
      </c>
      <c r="H13">
        <f>LOG(E13)</f>
        <v>3.3047058982127653</v>
      </c>
    </row>
    <row r="14" spans="1:8" x14ac:dyDescent="0.25">
      <c r="A14" t="s">
        <v>86</v>
      </c>
      <c r="B14" t="s">
        <v>9</v>
      </c>
      <c r="C14">
        <v>149.23178384943759</v>
      </c>
      <c r="D14" t="s">
        <v>515</v>
      </c>
      <c r="E14">
        <v>149.23178384943759</v>
      </c>
      <c r="F14">
        <v>2.1738613303776591</v>
      </c>
      <c r="G14">
        <v>2.1738613303776591</v>
      </c>
      <c r="H14">
        <v>2.1738613303776591</v>
      </c>
    </row>
    <row r="15" spans="1:8" x14ac:dyDescent="0.25">
      <c r="A15" t="s">
        <v>87</v>
      </c>
      <c r="B15" t="s">
        <v>9</v>
      </c>
      <c r="C15">
        <v>1412.90156679286</v>
      </c>
      <c r="D15" t="s">
        <v>515</v>
      </c>
      <c r="E15">
        <v>1412.90156679286</v>
      </c>
      <c r="F15">
        <v>3.1501119067262882</v>
      </c>
      <c r="G15">
        <v>3.1501119067262882</v>
      </c>
      <c r="H15">
        <v>3.1501119067262882</v>
      </c>
    </row>
    <row r="16" spans="1:8" x14ac:dyDescent="0.25">
      <c r="A16" t="s">
        <v>88</v>
      </c>
      <c r="B16" t="s">
        <v>9</v>
      </c>
      <c r="C16">
        <v>764.91467957299915</v>
      </c>
      <c r="D16" t="s">
        <v>515</v>
      </c>
      <c r="E16">
        <v>764.91467957299915</v>
      </c>
      <c r="F16">
        <v>2.883612995601827</v>
      </c>
      <c r="G16">
        <v>2.883612995601827</v>
      </c>
      <c r="H16">
        <v>2.883612995601827</v>
      </c>
    </row>
    <row r="17" spans="1:8" x14ac:dyDescent="0.25">
      <c r="A17" t="s">
        <v>89</v>
      </c>
      <c r="B17" t="s">
        <v>9</v>
      </c>
      <c r="C17">
        <v>9479.5591225325934</v>
      </c>
      <c r="D17" t="s">
        <v>515</v>
      </c>
      <c r="E17">
        <v>9479.5591225325934</v>
      </c>
      <c r="F17">
        <v>3.9767881395423168</v>
      </c>
      <c r="G17">
        <v>3.9767881395423168</v>
      </c>
      <c r="H17">
        <v>3.9767881395423168</v>
      </c>
    </row>
    <row r="18" spans="1:8" x14ac:dyDescent="0.25">
      <c r="A18" t="s">
        <v>90</v>
      </c>
      <c r="B18" t="s">
        <v>9</v>
      </c>
      <c r="C18">
        <v>4432.8863803557269</v>
      </c>
      <c r="D18" t="s">
        <v>515</v>
      </c>
      <c r="E18">
        <v>4432.8863803557269</v>
      </c>
      <c r="F18">
        <v>3.646686600007452</v>
      </c>
      <c r="G18">
        <v>3.646686600007452</v>
      </c>
      <c r="H18">
        <v>3.646686600007452</v>
      </c>
    </row>
    <row r="19" spans="1:8" x14ac:dyDescent="0.25">
      <c r="A19" t="s">
        <v>102</v>
      </c>
      <c r="B19" t="s">
        <v>9</v>
      </c>
      <c r="C19">
        <v>107.3701619146434</v>
      </c>
      <c r="D19" t="s">
        <v>515</v>
      </c>
      <c r="E19">
        <v>107.3701619146434</v>
      </c>
      <c r="F19">
        <v>2.0308836080280162</v>
      </c>
      <c r="G19">
        <v>2.0308836080280162</v>
      </c>
      <c r="H19">
        <v>2.0308836080280162</v>
      </c>
    </row>
    <row r="20" spans="1:8" x14ac:dyDescent="0.25">
      <c r="A20" t="s">
        <v>104</v>
      </c>
      <c r="B20" t="s">
        <v>9</v>
      </c>
      <c r="C20">
        <v>3.4857171149406772</v>
      </c>
      <c r="D20" t="s">
        <v>515</v>
      </c>
      <c r="E20">
        <v>3.4857171149406772</v>
      </c>
      <c r="F20">
        <v>0.54229213882522576</v>
      </c>
      <c r="G20">
        <v>0.54229213882522576</v>
      </c>
      <c r="H20">
        <v>0.54229213882522576</v>
      </c>
    </row>
    <row r="21" spans="1:8" x14ac:dyDescent="0.25">
      <c r="A21" t="s">
        <v>105</v>
      </c>
      <c r="B21" t="s">
        <v>9</v>
      </c>
      <c r="C21">
        <v>13.617773506555</v>
      </c>
      <c r="D21" t="s">
        <v>515</v>
      </c>
      <c r="E21">
        <v>13.617773506555</v>
      </c>
      <c r="F21">
        <v>1.134106106632502</v>
      </c>
      <c r="G21">
        <v>1.134106106632502</v>
      </c>
      <c r="H21">
        <v>1.134106106632502</v>
      </c>
    </row>
  </sheetData>
  <autoFilter ref="A1:H1" xr:uid="{00000000-0001-0000-0300-000000000000}">
    <sortState xmlns:xlrd2="http://schemas.microsoft.com/office/spreadsheetml/2017/richdata2" ref="A2:H21">
      <sortCondition descending="1" ref="G1"/>
    </sortState>
  </autoFilter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91"/>
  <sheetViews>
    <sheetView workbookViewId="0">
      <selection activeCell="H18" sqref="H18"/>
    </sheetView>
  </sheetViews>
  <sheetFormatPr defaultRowHeight="15" x14ac:dyDescent="0.25"/>
  <sheetData>
    <row r="1" spans="1:8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149</v>
      </c>
      <c r="B2" t="s">
        <v>16</v>
      </c>
      <c r="C2">
        <v>408861.65444103832</v>
      </c>
      <c r="D2">
        <v>5194887.2196637159</v>
      </c>
      <c r="E2">
        <v>5194887.2196637159</v>
      </c>
      <c r="F2">
        <v>5.6115763816583693</v>
      </c>
      <c r="G2">
        <v>6.7155761235179536</v>
      </c>
      <c r="H2">
        <v>6.7155761235179536</v>
      </c>
    </row>
    <row r="3" spans="1:8" x14ac:dyDescent="0.25">
      <c r="A3" t="s">
        <v>140</v>
      </c>
      <c r="B3" t="s">
        <v>16</v>
      </c>
      <c r="C3">
        <v>965654.19630494691</v>
      </c>
      <c r="D3">
        <v>1551609.316381624</v>
      </c>
      <c r="E3">
        <v>1551609.316381624</v>
      </c>
      <c r="F3">
        <v>5.9848216320848051</v>
      </c>
      <c r="G3">
        <v>6.1907823785852649</v>
      </c>
      <c r="H3">
        <v>6.1907823785852649</v>
      </c>
    </row>
    <row r="4" spans="1:8" x14ac:dyDescent="0.25">
      <c r="A4" t="s">
        <v>145</v>
      </c>
      <c r="B4" t="s">
        <v>16</v>
      </c>
      <c r="C4">
        <v>145668.92216623179</v>
      </c>
      <c r="D4">
        <v>435823.08900025632</v>
      </c>
      <c r="E4">
        <v>435823.08900025632</v>
      </c>
      <c r="F4">
        <v>5.1633669068052086</v>
      </c>
      <c r="G4">
        <v>5.6393102345375503</v>
      </c>
      <c r="H4">
        <v>5.6393102345375503</v>
      </c>
    </row>
    <row r="5" spans="1:8" x14ac:dyDescent="0.25">
      <c r="A5" t="s">
        <v>191</v>
      </c>
      <c r="B5" t="s">
        <v>16</v>
      </c>
      <c r="C5">
        <v>65620.877975934302</v>
      </c>
      <c r="D5">
        <v>309065.95019709121</v>
      </c>
      <c r="E5">
        <v>309065.95019709121</v>
      </c>
      <c r="F5">
        <v>4.8170420367411699</v>
      </c>
      <c r="G5">
        <v>5.4900511614655674</v>
      </c>
      <c r="H5">
        <v>5.4900511614655674</v>
      </c>
    </row>
    <row r="6" spans="1:8" x14ac:dyDescent="0.25">
      <c r="A6" t="s">
        <v>182</v>
      </c>
      <c r="B6" t="s">
        <v>16</v>
      </c>
      <c r="C6">
        <v>24466.778296530789</v>
      </c>
      <c r="D6">
        <v>109131.4312352563</v>
      </c>
      <c r="E6">
        <v>109131.4312352563</v>
      </c>
      <c r="F6">
        <v>4.388576786672842</v>
      </c>
      <c r="G6">
        <v>5.0379498509192002</v>
      </c>
      <c r="H6">
        <v>5.0379498509192002</v>
      </c>
    </row>
    <row r="7" spans="1:8" x14ac:dyDescent="0.25">
      <c r="A7" t="s">
        <v>138</v>
      </c>
      <c r="B7" t="s">
        <v>16</v>
      </c>
      <c r="C7">
        <v>57785.92067873881</v>
      </c>
      <c r="D7">
        <v>92850.187172716644</v>
      </c>
      <c r="E7">
        <v>92850.187172716644</v>
      </c>
      <c r="F7">
        <v>4.7618220370992779</v>
      </c>
      <c r="G7">
        <v>4.967782783552332</v>
      </c>
      <c r="H7">
        <v>4.967782783552332</v>
      </c>
    </row>
    <row r="8" spans="1:8" x14ac:dyDescent="0.25">
      <c r="A8" t="s">
        <v>192</v>
      </c>
      <c r="B8" t="s">
        <v>16</v>
      </c>
      <c r="C8">
        <v>9408.520350105764</v>
      </c>
      <c r="D8">
        <v>47702.740157199107</v>
      </c>
      <c r="E8">
        <v>47702.740157199107</v>
      </c>
      <c r="F8">
        <v>3.9735213286013531</v>
      </c>
      <c r="G8">
        <v>4.6785433266495744</v>
      </c>
      <c r="H8">
        <v>4.6785433266495744</v>
      </c>
    </row>
    <row r="9" spans="1:8" x14ac:dyDescent="0.25">
      <c r="A9" t="s">
        <v>190</v>
      </c>
      <c r="B9" t="s">
        <v>16</v>
      </c>
      <c r="C9">
        <v>7738.1160607803167</v>
      </c>
      <c r="D9">
        <v>38952.575158578577</v>
      </c>
      <c r="E9">
        <v>38952.575158578577</v>
      </c>
      <c r="F9">
        <v>3.8886352392361512</v>
      </c>
      <c r="G9">
        <v>4.5905361742086317</v>
      </c>
      <c r="H9">
        <v>4.5905361742086317</v>
      </c>
    </row>
    <row r="10" spans="1:8" x14ac:dyDescent="0.25">
      <c r="A10" t="s">
        <v>139</v>
      </c>
      <c r="B10" t="s">
        <v>16</v>
      </c>
      <c r="C10">
        <v>20218.25032396907</v>
      </c>
      <c r="D10">
        <v>32486.603532868099</v>
      </c>
      <c r="E10">
        <v>32486.603532868099</v>
      </c>
      <c r="F10">
        <v>4.3057435692805033</v>
      </c>
      <c r="G10">
        <v>4.5117043083274506</v>
      </c>
      <c r="H10">
        <v>4.5117043083274506</v>
      </c>
    </row>
    <row r="11" spans="1:8" x14ac:dyDescent="0.25">
      <c r="A11" t="s">
        <v>142</v>
      </c>
      <c r="B11" t="s">
        <v>16</v>
      </c>
      <c r="C11">
        <v>5510.4191365128409</v>
      </c>
      <c r="D11">
        <v>32247.579944128571</v>
      </c>
      <c r="E11">
        <v>32247.579944128571</v>
      </c>
      <c r="F11">
        <v>3.741184633652463</v>
      </c>
      <c r="G11">
        <v>4.5084971280767983</v>
      </c>
      <c r="H11">
        <v>4.5084971280767983</v>
      </c>
    </row>
    <row r="12" spans="1:8" x14ac:dyDescent="0.25">
      <c r="A12" t="s">
        <v>151</v>
      </c>
      <c r="B12" t="s">
        <v>16</v>
      </c>
      <c r="C12">
        <v>2333.132391946564</v>
      </c>
      <c r="D12">
        <v>30805.151053561269</v>
      </c>
      <c r="E12">
        <v>30805.151053561269</v>
      </c>
      <c r="F12">
        <v>3.3679393832260258</v>
      </c>
      <c r="G12">
        <v>4.4886233427047344</v>
      </c>
      <c r="H12">
        <v>4.4886233427047344</v>
      </c>
    </row>
    <row r="13" spans="1:8" x14ac:dyDescent="0.25">
      <c r="A13" t="s">
        <v>186</v>
      </c>
      <c r="B13" t="s">
        <v>16</v>
      </c>
      <c r="C13">
        <v>8560.4839796611413</v>
      </c>
      <c r="D13">
        <v>30545.305333626449</v>
      </c>
      <c r="E13">
        <v>30545.305333626449</v>
      </c>
      <c r="F13">
        <v>3.932498318854067</v>
      </c>
      <c r="G13">
        <v>4.4849444707365276</v>
      </c>
      <c r="H13">
        <v>4.4849444707365276</v>
      </c>
    </row>
    <row r="14" spans="1:8" x14ac:dyDescent="0.25">
      <c r="A14" t="s">
        <v>181</v>
      </c>
      <c r="B14" t="s">
        <v>16</v>
      </c>
      <c r="C14">
        <v>8717.0053357247834</v>
      </c>
      <c r="D14">
        <v>28813.489795329559</v>
      </c>
      <c r="E14">
        <v>28813.489795329559</v>
      </c>
      <c r="F14">
        <v>3.9403673118196818</v>
      </c>
      <c r="G14">
        <v>4.4595958617885252</v>
      </c>
      <c r="H14">
        <v>4.4595958617885252</v>
      </c>
    </row>
    <row r="15" spans="1:8" x14ac:dyDescent="0.25">
      <c r="A15" t="s">
        <v>171</v>
      </c>
      <c r="B15" t="s">
        <v>16</v>
      </c>
      <c r="C15">
        <v>16044.002988163829</v>
      </c>
      <c r="D15">
        <v>25779.440508569329</v>
      </c>
      <c r="E15">
        <v>25779.440508569329</v>
      </c>
      <c r="F15">
        <v>4.205312734196105</v>
      </c>
      <c r="G15">
        <v>4.4112734876225934</v>
      </c>
      <c r="H15">
        <v>4.4112734876225934</v>
      </c>
    </row>
    <row r="16" spans="1:8" x14ac:dyDescent="0.25">
      <c r="A16" t="s">
        <v>134</v>
      </c>
      <c r="B16" t="s">
        <v>16</v>
      </c>
      <c r="C16">
        <v>51139.381346346381</v>
      </c>
      <c r="D16">
        <v>23390.270201214109</v>
      </c>
      <c r="E16">
        <v>23390.270201214109</v>
      </c>
      <c r="F16">
        <v>4.7087554698871656</v>
      </c>
      <c r="G16">
        <v>4.3690352387488067</v>
      </c>
      <c r="H16">
        <v>4.3690352387488067</v>
      </c>
    </row>
    <row r="17" spans="1:8" x14ac:dyDescent="0.25">
      <c r="A17" t="s">
        <v>144</v>
      </c>
      <c r="B17" t="s">
        <v>16</v>
      </c>
      <c r="C17">
        <v>3049.9227819329831</v>
      </c>
      <c r="D17">
        <v>17551.701996886921</v>
      </c>
      <c r="E17">
        <v>17551.701996886921</v>
      </c>
      <c r="F17">
        <v>3.4842888440009072</v>
      </c>
      <c r="G17">
        <v>4.2443192365862483</v>
      </c>
      <c r="H17">
        <v>4.2443192365862483</v>
      </c>
    </row>
    <row r="18" spans="1:8" x14ac:dyDescent="0.25">
      <c r="A18" t="s">
        <v>141</v>
      </c>
      <c r="B18" t="s">
        <v>16</v>
      </c>
      <c r="C18">
        <v>10725.815648349349</v>
      </c>
      <c r="D18">
        <v>17234.199195529</v>
      </c>
      <c r="E18">
        <v>17234.199195529</v>
      </c>
      <c r="F18">
        <v>4.0304303281861911</v>
      </c>
      <c r="G18">
        <v>4.236391108281083</v>
      </c>
      <c r="H18">
        <v>4.236391108281083</v>
      </c>
    </row>
    <row r="19" spans="1:8" x14ac:dyDescent="0.25">
      <c r="A19" t="s">
        <v>127</v>
      </c>
      <c r="B19" t="s">
        <v>16</v>
      </c>
      <c r="C19">
        <v>63680.642292696393</v>
      </c>
      <c r="D19">
        <v>17116.045925759081</v>
      </c>
      <c r="E19">
        <v>17116.045925759081</v>
      </c>
      <c r="F19">
        <v>4.8040074351122612</v>
      </c>
      <c r="G19">
        <v>4.2334034431120227</v>
      </c>
      <c r="H19">
        <v>4.2334034431120227</v>
      </c>
    </row>
    <row r="20" spans="1:8" x14ac:dyDescent="0.25">
      <c r="A20" t="s">
        <v>150</v>
      </c>
      <c r="B20" t="s">
        <v>16</v>
      </c>
      <c r="C20">
        <v>4541.3510840570343</v>
      </c>
      <c r="D20">
        <v>12227.74956506021</v>
      </c>
      <c r="E20">
        <v>12227.74956506021</v>
      </c>
      <c r="F20">
        <v>3.6571850777597539</v>
      </c>
      <c r="G20">
        <v>4.0873465354166463</v>
      </c>
      <c r="H20">
        <v>4.0873465354166463</v>
      </c>
    </row>
    <row r="21" spans="1:8" x14ac:dyDescent="0.25">
      <c r="A21" t="s">
        <v>156</v>
      </c>
      <c r="B21" t="s">
        <v>16</v>
      </c>
      <c r="C21">
        <v>374.45965971774439</v>
      </c>
      <c r="D21">
        <v>3748.8676191217728</v>
      </c>
      <c r="E21">
        <v>3748.8676191217728</v>
      </c>
      <c r="F21">
        <v>2.5734050383088269</v>
      </c>
      <c r="G21">
        <v>3.57390010478538</v>
      </c>
      <c r="H21">
        <v>3.57390010478538</v>
      </c>
    </row>
    <row r="22" spans="1:8" x14ac:dyDescent="0.25">
      <c r="A22" t="s">
        <v>176</v>
      </c>
      <c r="B22" t="s">
        <v>16</v>
      </c>
      <c r="C22">
        <v>2078.078705682547</v>
      </c>
      <c r="D22">
        <v>3339.0487354668921</v>
      </c>
      <c r="E22">
        <v>3339.0487354668921</v>
      </c>
      <c r="F22">
        <v>3.3176619921125532</v>
      </c>
      <c r="G22">
        <v>3.5236227578953061</v>
      </c>
      <c r="H22">
        <v>3.5236227578953061</v>
      </c>
    </row>
    <row r="23" spans="1:8" x14ac:dyDescent="0.25">
      <c r="A23" t="s">
        <v>129</v>
      </c>
      <c r="B23" t="s">
        <v>16</v>
      </c>
      <c r="C23">
        <v>363.38787866074688</v>
      </c>
      <c r="D23">
        <v>2396.3578372133438</v>
      </c>
      <c r="E23">
        <v>2396.3578372133438</v>
      </c>
      <c r="F23">
        <v>2.5603704366799191</v>
      </c>
      <c r="G23">
        <v>3.3795516697788379</v>
      </c>
      <c r="H23">
        <v>3.3795516697788379</v>
      </c>
    </row>
    <row r="24" spans="1:8" x14ac:dyDescent="0.25">
      <c r="A24" t="s">
        <v>133</v>
      </c>
      <c r="B24" t="s">
        <v>16</v>
      </c>
      <c r="C24">
        <v>1070.723678755528</v>
      </c>
      <c r="D24">
        <v>2360.597978967372</v>
      </c>
      <c r="E24">
        <v>2360.597978967372</v>
      </c>
      <c r="F24">
        <v>3.0296774070828638</v>
      </c>
      <c r="G24">
        <v>3.3730220309658692</v>
      </c>
      <c r="H24">
        <v>3.3730220309658692</v>
      </c>
    </row>
    <row r="25" spans="1:8" x14ac:dyDescent="0.25">
      <c r="A25" t="s">
        <v>147</v>
      </c>
      <c r="B25" t="s">
        <v>16</v>
      </c>
      <c r="C25">
        <v>831.24665058310097</v>
      </c>
      <c r="D25">
        <v>1244.3533380914221</v>
      </c>
      <c r="E25">
        <v>1244.3533380914221</v>
      </c>
      <c r="F25">
        <v>2.9197299083728669</v>
      </c>
      <c r="G25">
        <v>3.0949437171671672</v>
      </c>
      <c r="H25">
        <v>3.0949437171671672</v>
      </c>
    </row>
    <row r="26" spans="1:8" x14ac:dyDescent="0.25">
      <c r="A26" t="s">
        <v>152</v>
      </c>
      <c r="B26" t="s">
        <v>16</v>
      </c>
      <c r="C26">
        <v>151.4771731893068</v>
      </c>
      <c r="D26">
        <v>1113.2494785810759</v>
      </c>
      <c r="E26">
        <v>1113.2494785810759</v>
      </c>
      <c r="F26">
        <v>2.1803471918822419</v>
      </c>
      <c r="G26">
        <v>3.046592500390358</v>
      </c>
      <c r="H26">
        <v>3.046592500390358</v>
      </c>
    </row>
    <row r="27" spans="1:8" x14ac:dyDescent="0.25">
      <c r="A27" t="s">
        <v>188</v>
      </c>
      <c r="B27" t="s">
        <v>16</v>
      </c>
      <c r="C27">
        <v>1373.9279987316429</v>
      </c>
      <c r="D27">
        <v>632.96585983841112</v>
      </c>
      <c r="E27">
        <v>632.96585983841112</v>
      </c>
      <c r="F27">
        <v>3.1379639739368681</v>
      </c>
      <c r="G27">
        <v>2.80138028618854</v>
      </c>
      <c r="H27">
        <v>2.80138028618854</v>
      </c>
    </row>
    <row r="28" spans="1:8" x14ac:dyDescent="0.25">
      <c r="A28" t="s">
        <v>166</v>
      </c>
      <c r="B28" t="s">
        <v>16</v>
      </c>
      <c r="C28">
        <v>361.96040631107741</v>
      </c>
      <c r="D28">
        <v>581.59660351370042</v>
      </c>
      <c r="E28">
        <v>581.59660351370042</v>
      </c>
      <c r="F28">
        <v>2.558661067049592</v>
      </c>
      <c r="G28">
        <v>2.7646218616068881</v>
      </c>
      <c r="H28">
        <v>2.7646218616068881</v>
      </c>
    </row>
    <row r="29" spans="1:8" x14ac:dyDescent="0.25">
      <c r="A29" t="s">
        <v>143</v>
      </c>
      <c r="B29" t="s">
        <v>16</v>
      </c>
      <c r="C29">
        <v>357.76054405160522</v>
      </c>
      <c r="D29">
        <v>574.84914150443649</v>
      </c>
      <c r="E29">
        <v>574.84914150443649</v>
      </c>
      <c r="F29">
        <v>2.5535924423086782</v>
      </c>
      <c r="G29">
        <v>2.7595538871100098</v>
      </c>
      <c r="H29">
        <v>2.7595538871100098</v>
      </c>
    </row>
    <row r="30" spans="1:8" x14ac:dyDescent="0.25">
      <c r="A30" t="s">
        <v>113</v>
      </c>
      <c r="B30" t="s">
        <v>16</v>
      </c>
      <c r="C30">
        <v>154.3850709221127</v>
      </c>
      <c r="D30">
        <v>212.11170245793781</v>
      </c>
      <c r="E30">
        <v>212.11170245793781</v>
      </c>
      <c r="F30">
        <v>2.188605301636894</v>
      </c>
      <c r="G30">
        <v>2.3265646297268678</v>
      </c>
      <c r="H30">
        <v>2.3265646297268678</v>
      </c>
    </row>
    <row r="31" spans="1:8" x14ac:dyDescent="0.25">
      <c r="A31" t="s">
        <v>106</v>
      </c>
      <c r="B31" t="s">
        <v>9</v>
      </c>
      <c r="C31">
        <v>149.23178384943759</v>
      </c>
      <c r="D31" t="s">
        <v>515</v>
      </c>
      <c r="E31">
        <v>149.23178384943759</v>
      </c>
      <c r="F31">
        <v>2.1738613303776591</v>
      </c>
      <c r="G31" t="s">
        <v>515</v>
      </c>
      <c r="H31">
        <v>2.1738613303776591</v>
      </c>
    </row>
    <row r="32" spans="1:8" x14ac:dyDescent="0.25">
      <c r="A32" t="s">
        <v>107</v>
      </c>
      <c r="B32" t="s">
        <v>9</v>
      </c>
      <c r="C32">
        <v>1061.6433716972681</v>
      </c>
      <c r="D32" t="s">
        <v>515</v>
      </c>
      <c r="E32">
        <v>1061.6433716972681</v>
      </c>
      <c r="F32">
        <v>3.0259786526069732</v>
      </c>
      <c r="G32" t="s">
        <v>515</v>
      </c>
      <c r="H32">
        <v>3.0259786526069732</v>
      </c>
    </row>
    <row r="33" spans="1:8" x14ac:dyDescent="0.25">
      <c r="A33" t="s">
        <v>108</v>
      </c>
      <c r="B33" t="s">
        <v>9</v>
      </c>
      <c r="C33">
        <v>385.95563438779698</v>
      </c>
      <c r="D33" t="s">
        <v>515</v>
      </c>
      <c r="E33">
        <v>385.95563438779698</v>
      </c>
      <c r="F33">
        <v>2.5865373853765812</v>
      </c>
      <c r="G33" t="s">
        <v>515</v>
      </c>
      <c r="H33">
        <v>2.5865373853765812</v>
      </c>
    </row>
    <row r="34" spans="1:8" x14ac:dyDescent="0.25">
      <c r="A34" t="s">
        <v>109</v>
      </c>
      <c r="B34" t="s">
        <v>9</v>
      </c>
      <c r="C34">
        <v>1618.9845529486031</v>
      </c>
      <c r="D34" t="s">
        <v>515</v>
      </c>
      <c r="E34">
        <v>1618.9845529486031</v>
      </c>
      <c r="F34">
        <v>3.2092427050837089</v>
      </c>
      <c r="G34" t="s">
        <v>515</v>
      </c>
      <c r="H34">
        <v>3.2092427050837089</v>
      </c>
    </row>
    <row r="35" spans="1:8" x14ac:dyDescent="0.25">
      <c r="A35" t="s">
        <v>110</v>
      </c>
      <c r="B35" t="s">
        <v>9</v>
      </c>
      <c r="C35">
        <v>566.45346440240223</v>
      </c>
      <c r="D35" t="s">
        <v>515</v>
      </c>
      <c r="E35">
        <v>566.45346440240223</v>
      </c>
      <c r="F35">
        <v>2.7531642372649339</v>
      </c>
      <c r="G35" t="s">
        <v>515</v>
      </c>
      <c r="H35">
        <v>2.7531642372649339</v>
      </c>
    </row>
    <row r="36" spans="1:8" x14ac:dyDescent="0.25">
      <c r="A36" t="s">
        <v>111</v>
      </c>
      <c r="B36" t="s">
        <v>9</v>
      </c>
      <c r="C36">
        <v>27054.67368079715</v>
      </c>
      <c r="D36" t="s">
        <v>515</v>
      </c>
      <c r="E36">
        <v>27054.67368079715</v>
      </c>
      <c r="F36">
        <v>4.4322423000692366</v>
      </c>
      <c r="G36" t="s">
        <v>515</v>
      </c>
      <c r="H36">
        <v>4.4322423000692366</v>
      </c>
    </row>
    <row r="37" spans="1:8" x14ac:dyDescent="0.25">
      <c r="A37" t="s">
        <v>112</v>
      </c>
      <c r="B37" t="s">
        <v>9</v>
      </c>
      <c r="C37">
        <v>300.50451128039379</v>
      </c>
      <c r="D37" t="s">
        <v>515</v>
      </c>
      <c r="E37">
        <v>300.50451128039379</v>
      </c>
      <c r="F37">
        <v>2.4778509961706221</v>
      </c>
      <c r="G37" t="s">
        <v>515</v>
      </c>
      <c r="H37">
        <v>2.4778509961706221</v>
      </c>
    </row>
    <row r="38" spans="1:8" x14ac:dyDescent="0.25">
      <c r="A38" t="s">
        <v>114</v>
      </c>
      <c r="B38" t="s">
        <v>9</v>
      </c>
      <c r="C38">
        <v>10.02335495689602</v>
      </c>
      <c r="D38" t="s">
        <v>515</v>
      </c>
      <c r="E38">
        <v>10.02335495689602</v>
      </c>
      <c r="F38">
        <v>1.001013110293109</v>
      </c>
      <c r="G38" t="s">
        <v>515</v>
      </c>
      <c r="H38">
        <v>1.001013110293109</v>
      </c>
    </row>
    <row r="39" spans="1:8" x14ac:dyDescent="0.25">
      <c r="A39" t="s">
        <v>115</v>
      </c>
      <c r="B39" t="s">
        <v>9</v>
      </c>
      <c r="C39">
        <v>96.877612848847903</v>
      </c>
      <c r="D39" t="s">
        <v>515</v>
      </c>
      <c r="E39">
        <v>96.877612848847903</v>
      </c>
      <c r="F39">
        <v>1.9862234288618159</v>
      </c>
      <c r="G39" t="s">
        <v>515</v>
      </c>
      <c r="H39">
        <v>1.9862234288618159</v>
      </c>
    </row>
    <row r="40" spans="1:8" x14ac:dyDescent="0.25">
      <c r="A40" t="s">
        <v>116</v>
      </c>
      <c r="B40" t="s">
        <v>9</v>
      </c>
      <c r="C40">
        <v>35.219416917072358</v>
      </c>
      <c r="D40" t="s">
        <v>515</v>
      </c>
      <c r="E40">
        <v>35.219416917072358</v>
      </c>
      <c r="F40">
        <v>1.5467821616314239</v>
      </c>
      <c r="G40" t="s">
        <v>515</v>
      </c>
      <c r="H40">
        <v>1.5467821616314239</v>
      </c>
    </row>
    <row r="41" spans="1:8" x14ac:dyDescent="0.25">
      <c r="A41" t="s">
        <v>117</v>
      </c>
      <c r="B41" t="s">
        <v>9</v>
      </c>
      <c r="C41">
        <v>147.73638955431119</v>
      </c>
      <c r="D41" t="s">
        <v>515</v>
      </c>
      <c r="E41">
        <v>147.73638955431119</v>
      </c>
      <c r="F41">
        <v>2.1694874813385518</v>
      </c>
      <c r="G41" t="s">
        <v>515</v>
      </c>
      <c r="H41">
        <v>2.1694874813385518</v>
      </c>
    </row>
    <row r="42" spans="1:8" x14ac:dyDescent="0.25">
      <c r="A42" t="s">
        <v>118</v>
      </c>
      <c r="B42" t="s">
        <v>9</v>
      </c>
      <c r="C42">
        <v>51.690295332916087</v>
      </c>
      <c r="D42" t="s">
        <v>515</v>
      </c>
      <c r="E42">
        <v>51.690295332916087</v>
      </c>
      <c r="F42">
        <v>1.7134090135197779</v>
      </c>
      <c r="G42" t="s">
        <v>515</v>
      </c>
      <c r="H42">
        <v>1.7134090135197779</v>
      </c>
    </row>
    <row r="43" spans="1:8" x14ac:dyDescent="0.25">
      <c r="A43" t="s">
        <v>119</v>
      </c>
      <c r="B43" t="s">
        <v>9</v>
      </c>
      <c r="C43">
        <v>2468.8066374021209</v>
      </c>
      <c r="D43" t="s">
        <v>515</v>
      </c>
      <c r="E43">
        <v>2468.8066374021209</v>
      </c>
      <c r="F43">
        <v>3.39248707632408</v>
      </c>
      <c r="G43" t="s">
        <v>515</v>
      </c>
      <c r="H43">
        <v>3.39248707632408</v>
      </c>
    </row>
    <row r="44" spans="1:8" x14ac:dyDescent="0.25">
      <c r="A44" t="s">
        <v>120</v>
      </c>
      <c r="B44" t="s">
        <v>9</v>
      </c>
      <c r="C44">
        <v>27.42178821934538</v>
      </c>
      <c r="D44" t="s">
        <v>515</v>
      </c>
      <c r="E44">
        <v>27.42178821934538</v>
      </c>
      <c r="F44">
        <v>1.438095772425465</v>
      </c>
      <c r="G44" t="s">
        <v>515</v>
      </c>
      <c r="H44">
        <v>1.438095772425465</v>
      </c>
    </row>
    <row r="45" spans="1:8" x14ac:dyDescent="0.25">
      <c r="A45" t="s">
        <v>121</v>
      </c>
      <c r="B45" t="s">
        <v>9</v>
      </c>
      <c r="C45">
        <v>14.088023840362901</v>
      </c>
      <c r="D45" t="s">
        <v>515</v>
      </c>
      <c r="E45">
        <v>14.088023840362901</v>
      </c>
      <c r="F45">
        <v>1.148850077891737</v>
      </c>
      <c r="G45" t="s">
        <v>515</v>
      </c>
      <c r="H45">
        <v>1.148850077891737</v>
      </c>
    </row>
    <row r="46" spans="1:8" x14ac:dyDescent="0.25">
      <c r="A46" t="s">
        <v>122</v>
      </c>
      <c r="B46" t="s">
        <v>9</v>
      </c>
      <c r="C46">
        <v>0.91465620833513728</v>
      </c>
      <c r="D46" t="s">
        <v>515</v>
      </c>
      <c r="E46">
        <v>0.91465620833513728</v>
      </c>
      <c r="F46">
        <v>-3.8742113452047477E-2</v>
      </c>
      <c r="G46" t="s">
        <v>515</v>
      </c>
      <c r="H46">
        <v>-3.8742113452047477E-2</v>
      </c>
    </row>
    <row r="47" spans="1:8" x14ac:dyDescent="0.25">
      <c r="A47" t="s">
        <v>123</v>
      </c>
      <c r="B47" t="s">
        <v>9</v>
      </c>
      <c r="C47">
        <v>2498.870716132541</v>
      </c>
      <c r="D47" t="s">
        <v>515</v>
      </c>
      <c r="E47">
        <v>2498.870716132541</v>
      </c>
      <c r="F47">
        <v>3.397743787649997</v>
      </c>
      <c r="G47" t="s">
        <v>515</v>
      </c>
      <c r="H47">
        <v>3.397743787649997</v>
      </c>
    </row>
    <row r="48" spans="1:8" x14ac:dyDescent="0.25">
      <c r="A48" t="s">
        <v>124</v>
      </c>
      <c r="B48" t="s">
        <v>9</v>
      </c>
      <c r="C48">
        <v>908.45311920154074</v>
      </c>
      <c r="D48" t="s">
        <v>515</v>
      </c>
      <c r="E48">
        <v>908.45311920154074</v>
      </c>
      <c r="F48">
        <v>2.958302520419605</v>
      </c>
      <c r="G48" t="s">
        <v>515</v>
      </c>
      <c r="H48">
        <v>2.958302520419605</v>
      </c>
    </row>
    <row r="49" spans="1:8" x14ac:dyDescent="0.25">
      <c r="A49" t="s">
        <v>125</v>
      </c>
      <c r="B49" t="s">
        <v>9</v>
      </c>
      <c r="C49">
        <v>3810.7270266910582</v>
      </c>
      <c r="D49" t="s">
        <v>515</v>
      </c>
      <c r="E49">
        <v>3810.7270266910582</v>
      </c>
      <c r="F49">
        <v>3.581007840126734</v>
      </c>
      <c r="G49" t="s">
        <v>515</v>
      </c>
      <c r="H49">
        <v>3.581007840126734</v>
      </c>
    </row>
    <row r="50" spans="1:8" x14ac:dyDescent="0.25">
      <c r="A50" t="s">
        <v>126</v>
      </c>
      <c r="B50" t="s">
        <v>9</v>
      </c>
      <c r="C50">
        <v>1333.3045841787859</v>
      </c>
      <c r="D50" t="s">
        <v>515</v>
      </c>
      <c r="E50">
        <v>1333.3045841787859</v>
      </c>
      <c r="F50">
        <v>3.124929372307959</v>
      </c>
      <c r="G50" t="s">
        <v>515</v>
      </c>
      <c r="H50">
        <v>3.124929372307959</v>
      </c>
    </row>
    <row r="51" spans="1:8" x14ac:dyDescent="0.25">
      <c r="A51" t="s">
        <v>128</v>
      </c>
      <c r="B51" t="s">
        <v>9</v>
      </c>
      <c r="C51">
        <v>707.32031426314586</v>
      </c>
      <c r="D51" t="s">
        <v>515</v>
      </c>
      <c r="E51">
        <v>707.32031426314586</v>
      </c>
      <c r="F51">
        <v>2.8496161312136472</v>
      </c>
      <c r="G51" t="s">
        <v>515</v>
      </c>
      <c r="H51">
        <v>2.8496161312136472</v>
      </c>
    </row>
    <row r="52" spans="1:8" x14ac:dyDescent="0.25">
      <c r="A52" t="s">
        <v>130</v>
      </c>
      <c r="B52" t="s">
        <v>9</v>
      </c>
      <c r="C52">
        <v>23.592732594511698</v>
      </c>
      <c r="D52" t="s">
        <v>515</v>
      </c>
      <c r="E52">
        <v>23.592732594511698</v>
      </c>
      <c r="F52">
        <v>1.3727782453361339</v>
      </c>
      <c r="G52" t="s">
        <v>515</v>
      </c>
      <c r="H52">
        <v>1.3727782453361339</v>
      </c>
    </row>
    <row r="53" spans="1:8" x14ac:dyDescent="0.25">
      <c r="A53" t="s">
        <v>131</v>
      </c>
      <c r="B53" t="s">
        <v>9</v>
      </c>
      <c r="C53">
        <v>729.54242962234935</v>
      </c>
      <c r="D53" t="s">
        <v>515</v>
      </c>
      <c r="E53">
        <v>729.54242962234935</v>
      </c>
      <c r="F53">
        <v>2.8630505551945098</v>
      </c>
      <c r="G53" t="s">
        <v>515</v>
      </c>
      <c r="H53">
        <v>2.8630505551945098</v>
      </c>
    </row>
    <row r="54" spans="1:8" x14ac:dyDescent="0.25">
      <c r="A54" t="s">
        <v>132</v>
      </c>
      <c r="B54" t="s">
        <v>9</v>
      </c>
      <c r="C54">
        <v>3060.242730107223</v>
      </c>
      <c r="D54" t="s">
        <v>515</v>
      </c>
      <c r="E54">
        <v>3060.242730107223</v>
      </c>
      <c r="F54">
        <v>3.4857558749016389</v>
      </c>
      <c r="G54" t="s">
        <v>515</v>
      </c>
      <c r="H54">
        <v>3.4857558749016389</v>
      </c>
    </row>
    <row r="55" spans="1:8" x14ac:dyDescent="0.25">
      <c r="A55" t="s">
        <v>135</v>
      </c>
      <c r="B55" t="s">
        <v>9</v>
      </c>
      <c r="C55">
        <v>568.02070429602406</v>
      </c>
      <c r="D55" t="s">
        <v>515</v>
      </c>
      <c r="E55">
        <v>568.02070429602406</v>
      </c>
      <c r="F55">
        <v>2.754364165988552</v>
      </c>
      <c r="G55" t="s">
        <v>515</v>
      </c>
      <c r="H55">
        <v>2.754364165988552</v>
      </c>
    </row>
    <row r="56" spans="1:8" x14ac:dyDescent="0.25">
      <c r="A56" t="s">
        <v>136</v>
      </c>
      <c r="B56" t="s">
        <v>9</v>
      </c>
      <c r="C56">
        <v>291.82229692433782</v>
      </c>
      <c r="D56" t="s">
        <v>515</v>
      </c>
      <c r="E56">
        <v>291.82229692433782</v>
      </c>
      <c r="F56">
        <v>2.465118471454824</v>
      </c>
      <c r="G56" t="s">
        <v>515</v>
      </c>
      <c r="H56">
        <v>2.465118471454824</v>
      </c>
    </row>
    <row r="57" spans="1:8" x14ac:dyDescent="0.25">
      <c r="A57" t="s">
        <v>137</v>
      </c>
      <c r="B57" t="s">
        <v>9</v>
      </c>
      <c r="C57">
        <v>18.946381595957721</v>
      </c>
      <c r="D57" t="s">
        <v>515</v>
      </c>
      <c r="E57">
        <v>18.946381595957721</v>
      </c>
      <c r="F57">
        <v>1.277526280111039</v>
      </c>
      <c r="G57" t="s">
        <v>515</v>
      </c>
      <c r="H57">
        <v>1.277526280111039</v>
      </c>
    </row>
    <row r="58" spans="1:8" x14ac:dyDescent="0.25">
      <c r="A58" t="s">
        <v>146</v>
      </c>
      <c r="B58" t="s">
        <v>9</v>
      </c>
      <c r="C58">
        <v>1617.9891423113049</v>
      </c>
      <c r="D58" t="s">
        <v>515</v>
      </c>
      <c r="E58">
        <v>1617.9891423113049</v>
      </c>
      <c r="F58">
        <v>3.208975602906595</v>
      </c>
      <c r="G58" t="s">
        <v>515</v>
      </c>
      <c r="H58">
        <v>3.208975602906595</v>
      </c>
    </row>
    <row r="59" spans="1:8" x14ac:dyDescent="0.25">
      <c r="A59" t="s">
        <v>148</v>
      </c>
      <c r="B59" t="s">
        <v>9</v>
      </c>
      <c r="C59">
        <v>53.968173125552909</v>
      </c>
      <c r="D59" t="s">
        <v>515</v>
      </c>
      <c r="E59">
        <v>53.968173125552909</v>
      </c>
      <c r="F59">
        <v>1.7321377170290819</v>
      </c>
      <c r="G59" t="s">
        <v>515</v>
      </c>
      <c r="H59">
        <v>1.7321377170290819</v>
      </c>
    </row>
    <row r="60" spans="1:8" x14ac:dyDescent="0.25">
      <c r="A60" t="s">
        <v>153</v>
      </c>
      <c r="B60" t="s">
        <v>9</v>
      </c>
      <c r="C60">
        <v>85.949614935708226</v>
      </c>
      <c r="D60" t="s">
        <v>515</v>
      </c>
      <c r="E60">
        <v>85.949614935708226</v>
      </c>
      <c r="F60">
        <v>1.934243935337536</v>
      </c>
      <c r="G60" t="s">
        <v>515</v>
      </c>
      <c r="H60">
        <v>1.934243935337536</v>
      </c>
    </row>
    <row r="61" spans="1:8" x14ac:dyDescent="0.25">
      <c r="A61" t="s">
        <v>154</v>
      </c>
      <c r="B61" t="s">
        <v>9</v>
      </c>
      <c r="C61">
        <v>44.156865868799812</v>
      </c>
      <c r="D61" t="s">
        <v>515</v>
      </c>
      <c r="E61">
        <v>44.156865868799812</v>
      </c>
      <c r="F61">
        <v>1.644998240803808</v>
      </c>
      <c r="G61" t="s">
        <v>515</v>
      </c>
      <c r="H61">
        <v>1.644998240803808</v>
      </c>
    </row>
    <row r="62" spans="1:8" x14ac:dyDescent="0.25">
      <c r="A62" t="s">
        <v>155</v>
      </c>
      <c r="B62" t="s">
        <v>9</v>
      </c>
      <c r="C62">
        <v>2.8668571238362759</v>
      </c>
      <c r="D62" t="s">
        <v>515</v>
      </c>
      <c r="E62">
        <v>2.8668571238362759</v>
      </c>
      <c r="F62">
        <v>0.45740604946002378</v>
      </c>
      <c r="G62" t="s">
        <v>515</v>
      </c>
      <c r="H62">
        <v>0.45740604946002378</v>
      </c>
    </row>
    <row r="63" spans="1:8" x14ac:dyDescent="0.25">
      <c r="A63" t="s">
        <v>157</v>
      </c>
      <c r="B63" t="s">
        <v>9</v>
      </c>
      <c r="C63">
        <v>24.311561111261941</v>
      </c>
      <c r="D63" t="s">
        <v>515</v>
      </c>
      <c r="E63">
        <v>24.311561111261941</v>
      </c>
      <c r="F63">
        <v>1.385812846965043</v>
      </c>
      <c r="G63" t="s">
        <v>515</v>
      </c>
      <c r="H63">
        <v>1.385812846965043</v>
      </c>
    </row>
    <row r="64" spans="1:8" x14ac:dyDescent="0.25">
      <c r="A64" t="s">
        <v>158</v>
      </c>
      <c r="B64" t="s">
        <v>9</v>
      </c>
      <c r="C64">
        <v>3.4857171149406772</v>
      </c>
      <c r="D64" t="s">
        <v>515</v>
      </c>
      <c r="E64">
        <v>3.4857171149406772</v>
      </c>
      <c r="F64">
        <v>0.54229213882522576</v>
      </c>
      <c r="G64" t="s">
        <v>515</v>
      </c>
      <c r="H64">
        <v>0.54229213882522576</v>
      </c>
    </row>
    <row r="65" spans="1:8" x14ac:dyDescent="0.25">
      <c r="A65" t="s">
        <v>159</v>
      </c>
      <c r="B65" t="s">
        <v>9</v>
      </c>
      <c r="C65">
        <v>13.617773506555</v>
      </c>
      <c r="D65" t="s">
        <v>515</v>
      </c>
      <c r="E65">
        <v>13.617773506555</v>
      </c>
      <c r="F65">
        <v>1.134106106632502</v>
      </c>
      <c r="G65" t="s">
        <v>515</v>
      </c>
      <c r="H65">
        <v>1.134106106632502</v>
      </c>
    </row>
    <row r="66" spans="1:8" x14ac:dyDescent="0.25">
      <c r="A66" t="s">
        <v>160</v>
      </c>
      <c r="B66" t="s">
        <v>9</v>
      </c>
      <c r="C66">
        <v>351.25819509559199</v>
      </c>
      <c r="D66" t="s">
        <v>515</v>
      </c>
      <c r="E66">
        <v>351.25819509559199</v>
      </c>
      <c r="F66">
        <v>2.5456264654206842</v>
      </c>
      <c r="G66" t="s">
        <v>515</v>
      </c>
      <c r="H66">
        <v>2.5456264654206842</v>
      </c>
    </row>
    <row r="67" spans="1:8" x14ac:dyDescent="0.25">
      <c r="A67" t="s">
        <v>161</v>
      </c>
      <c r="B67" t="s">
        <v>9</v>
      </c>
      <c r="C67">
        <v>282.08143233635428</v>
      </c>
      <c r="D67" t="s">
        <v>515</v>
      </c>
      <c r="E67">
        <v>282.08143233635428</v>
      </c>
      <c r="F67">
        <v>2.450374500195589</v>
      </c>
      <c r="G67" t="s">
        <v>515</v>
      </c>
      <c r="H67">
        <v>2.450374500195589</v>
      </c>
    </row>
    <row r="68" spans="1:8" x14ac:dyDescent="0.25">
      <c r="A68" t="s">
        <v>162</v>
      </c>
      <c r="B68" t="s">
        <v>9</v>
      </c>
      <c r="C68">
        <v>5326.484436534377</v>
      </c>
      <c r="D68" t="s">
        <v>515</v>
      </c>
      <c r="E68">
        <v>5326.484436534377</v>
      </c>
      <c r="F68">
        <v>3.726440662393228</v>
      </c>
      <c r="G68" t="s">
        <v>515</v>
      </c>
      <c r="H68">
        <v>3.726440662393228</v>
      </c>
    </row>
    <row r="69" spans="1:8" x14ac:dyDescent="0.25">
      <c r="A69" t="s">
        <v>163</v>
      </c>
      <c r="B69" t="s">
        <v>9</v>
      </c>
      <c r="C69">
        <v>803.50010363352328</v>
      </c>
      <c r="D69" t="s">
        <v>515</v>
      </c>
      <c r="E69">
        <v>803.50010363352328</v>
      </c>
      <c r="F69">
        <v>2.904985937113632</v>
      </c>
      <c r="G69" t="s">
        <v>515</v>
      </c>
      <c r="H69">
        <v>2.904985937113632</v>
      </c>
    </row>
    <row r="70" spans="1:8" x14ac:dyDescent="0.25">
      <c r="A70" t="s">
        <v>164</v>
      </c>
      <c r="B70" t="s">
        <v>9</v>
      </c>
      <c r="C70">
        <v>2255.2537413591422</v>
      </c>
      <c r="D70" t="s">
        <v>515</v>
      </c>
      <c r="E70">
        <v>2255.2537413591422</v>
      </c>
      <c r="F70">
        <v>3.3531954119667908</v>
      </c>
      <c r="G70" t="s">
        <v>515</v>
      </c>
      <c r="H70">
        <v>3.3531954119667908</v>
      </c>
    </row>
    <row r="71" spans="1:8" x14ac:dyDescent="0.25">
      <c r="A71" t="s">
        <v>165</v>
      </c>
      <c r="B71" t="s">
        <v>9</v>
      </c>
      <c r="C71">
        <v>42.682934453719326</v>
      </c>
      <c r="D71" t="s">
        <v>515</v>
      </c>
      <c r="E71">
        <v>42.682934453719326</v>
      </c>
      <c r="F71">
        <v>1.630254269544573</v>
      </c>
      <c r="G71" t="s">
        <v>515</v>
      </c>
      <c r="H71">
        <v>1.630254269544573</v>
      </c>
    </row>
    <row r="72" spans="1:8" x14ac:dyDescent="0.25">
      <c r="A72" t="s">
        <v>167</v>
      </c>
      <c r="B72" t="s">
        <v>9</v>
      </c>
      <c r="C72">
        <v>51.896773614630021</v>
      </c>
      <c r="D72" t="s">
        <v>515</v>
      </c>
      <c r="E72">
        <v>51.896773614630021</v>
      </c>
      <c r="F72">
        <v>1.7151403589097749</v>
      </c>
      <c r="G72" t="s">
        <v>515</v>
      </c>
      <c r="H72">
        <v>1.7151403589097749</v>
      </c>
    </row>
    <row r="73" spans="1:8" x14ac:dyDescent="0.25">
      <c r="A73" t="s">
        <v>168</v>
      </c>
      <c r="B73" t="s">
        <v>9</v>
      </c>
      <c r="C73">
        <v>2006.7433035639499</v>
      </c>
      <c r="D73" t="s">
        <v>515</v>
      </c>
      <c r="E73">
        <v>2006.7433035639499</v>
      </c>
      <c r="F73">
        <v>3.3024918224249018</v>
      </c>
      <c r="G73" t="s">
        <v>515</v>
      </c>
      <c r="H73">
        <v>3.3024918224249018</v>
      </c>
    </row>
    <row r="74" spans="1:8" x14ac:dyDescent="0.25">
      <c r="A74" t="s">
        <v>169</v>
      </c>
      <c r="B74" t="s">
        <v>9</v>
      </c>
      <c r="C74">
        <v>37892.91229139646</v>
      </c>
      <c r="D74" t="s">
        <v>515</v>
      </c>
      <c r="E74">
        <v>37892.91229139646</v>
      </c>
      <c r="F74">
        <v>4.5785579846225417</v>
      </c>
      <c r="G74" t="s">
        <v>515</v>
      </c>
      <c r="H74">
        <v>4.5785579846225417</v>
      </c>
    </row>
    <row r="75" spans="1:8" x14ac:dyDescent="0.25">
      <c r="A75" t="s">
        <v>170</v>
      </c>
      <c r="B75" t="s">
        <v>9</v>
      </c>
      <c r="C75">
        <v>5716.1452954367523</v>
      </c>
      <c r="D75" t="s">
        <v>515</v>
      </c>
      <c r="E75">
        <v>5716.1452954367523</v>
      </c>
      <c r="F75">
        <v>3.7571032593429452</v>
      </c>
      <c r="G75" t="s">
        <v>515</v>
      </c>
      <c r="H75">
        <v>3.7571032593429452</v>
      </c>
    </row>
    <row r="76" spans="1:8" x14ac:dyDescent="0.25">
      <c r="A76" t="s">
        <v>172</v>
      </c>
      <c r="B76" t="s">
        <v>9</v>
      </c>
      <c r="C76">
        <v>303.64881581190588</v>
      </c>
      <c r="D76" t="s">
        <v>515</v>
      </c>
      <c r="E76">
        <v>303.64881581190588</v>
      </c>
      <c r="F76">
        <v>2.4823715917738869</v>
      </c>
      <c r="G76" t="s">
        <v>515</v>
      </c>
      <c r="H76">
        <v>2.4823715917738869</v>
      </c>
    </row>
    <row r="77" spans="1:8" x14ac:dyDescent="0.25">
      <c r="A77" t="s">
        <v>173</v>
      </c>
      <c r="B77" t="s">
        <v>9</v>
      </c>
      <c r="C77">
        <v>2575.0068535313112</v>
      </c>
      <c r="D77" t="s">
        <v>515</v>
      </c>
      <c r="E77">
        <v>2575.0068535313112</v>
      </c>
      <c r="F77">
        <v>3.410778389278907</v>
      </c>
      <c r="G77" t="s">
        <v>515</v>
      </c>
      <c r="H77">
        <v>3.410778389278907</v>
      </c>
    </row>
    <row r="78" spans="1:8" x14ac:dyDescent="0.25">
      <c r="A78" t="s">
        <v>174</v>
      </c>
      <c r="B78" t="s">
        <v>9</v>
      </c>
      <c r="C78">
        <v>369.19659002423168</v>
      </c>
      <c r="D78" t="s">
        <v>515</v>
      </c>
      <c r="E78">
        <v>369.19659002423168</v>
      </c>
      <c r="F78">
        <v>2.5672576811390888</v>
      </c>
      <c r="G78" t="s">
        <v>515</v>
      </c>
      <c r="H78">
        <v>2.5672576811390888</v>
      </c>
    </row>
    <row r="79" spans="1:8" x14ac:dyDescent="0.25">
      <c r="A79" t="s">
        <v>175</v>
      </c>
      <c r="B79" t="s">
        <v>9</v>
      </c>
      <c r="C79">
        <v>13775.79646058154</v>
      </c>
      <c r="D79" t="s">
        <v>515</v>
      </c>
      <c r="E79">
        <v>13775.79646058154</v>
      </c>
      <c r="F79">
        <v>4.1391167173921497</v>
      </c>
      <c r="G79" t="s">
        <v>515</v>
      </c>
      <c r="H79">
        <v>4.1391167173921497</v>
      </c>
    </row>
    <row r="80" spans="1:8" x14ac:dyDescent="0.25">
      <c r="A80" t="s">
        <v>177</v>
      </c>
      <c r="B80" t="s">
        <v>9</v>
      </c>
      <c r="C80">
        <v>5832.7245443230031</v>
      </c>
      <c r="D80" t="s">
        <v>515</v>
      </c>
      <c r="E80">
        <v>5832.7245443230031</v>
      </c>
      <c r="F80">
        <v>3.765871466965713</v>
      </c>
      <c r="G80" t="s">
        <v>515</v>
      </c>
      <c r="H80">
        <v>3.765871466965713</v>
      </c>
    </row>
    <row r="81" spans="1:8" x14ac:dyDescent="0.25">
      <c r="A81" t="s">
        <v>178</v>
      </c>
      <c r="B81" t="s">
        <v>9</v>
      </c>
      <c r="C81">
        <v>110.39015027280379</v>
      </c>
      <c r="D81" t="s">
        <v>515</v>
      </c>
      <c r="E81">
        <v>110.39015027280379</v>
      </c>
      <c r="F81">
        <v>2.0429303245434949</v>
      </c>
      <c r="G81" t="s">
        <v>515</v>
      </c>
      <c r="H81">
        <v>2.0429303245434949</v>
      </c>
    </row>
    <row r="82" spans="1:8" x14ac:dyDescent="0.25">
      <c r="A82" t="s">
        <v>179</v>
      </c>
      <c r="B82" t="s">
        <v>9</v>
      </c>
      <c r="C82">
        <v>936.13206675866627</v>
      </c>
      <c r="D82" t="s">
        <v>515</v>
      </c>
      <c r="E82">
        <v>936.13206675866627</v>
      </c>
      <c r="F82">
        <v>2.971337122048515</v>
      </c>
      <c r="G82" t="s">
        <v>515</v>
      </c>
      <c r="H82">
        <v>2.971337122048515</v>
      </c>
    </row>
    <row r="83" spans="1:8" x14ac:dyDescent="0.25">
      <c r="A83" t="s">
        <v>180</v>
      </c>
      <c r="B83" t="s">
        <v>9</v>
      </c>
      <c r="C83">
        <v>134.21974640015591</v>
      </c>
      <c r="D83" t="s">
        <v>515</v>
      </c>
      <c r="E83">
        <v>134.21974640015591</v>
      </c>
      <c r="F83">
        <v>2.1278164139086968</v>
      </c>
      <c r="G83" t="s">
        <v>515</v>
      </c>
      <c r="H83">
        <v>2.1278164139086968</v>
      </c>
    </row>
    <row r="84" spans="1:8" x14ac:dyDescent="0.25">
      <c r="A84" t="s">
        <v>183</v>
      </c>
      <c r="B84" t="s">
        <v>9</v>
      </c>
      <c r="C84">
        <v>463.05826930815522</v>
      </c>
      <c r="D84" t="s">
        <v>515</v>
      </c>
      <c r="E84">
        <v>463.05826930815522</v>
      </c>
      <c r="F84">
        <v>2.665635644250623</v>
      </c>
      <c r="G84" t="s">
        <v>515</v>
      </c>
      <c r="H84">
        <v>2.665635644250623</v>
      </c>
    </row>
    <row r="85" spans="1:8" x14ac:dyDescent="0.25">
      <c r="A85" t="s">
        <v>184</v>
      </c>
      <c r="B85" t="s">
        <v>9</v>
      </c>
      <c r="C85">
        <v>3926.8330879691662</v>
      </c>
      <c r="D85" t="s">
        <v>515</v>
      </c>
      <c r="E85">
        <v>3926.8330879691662</v>
      </c>
      <c r="F85">
        <v>3.5940424417556431</v>
      </c>
      <c r="G85" t="s">
        <v>515</v>
      </c>
      <c r="H85">
        <v>3.5940424417556431</v>
      </c>
    </row>
    <row r="86" spans="1:8" x14ac:dyDescent="0.25">
      <c r="A86" t="s">
        <v>185</v>
      </c>
      <c r="B86" t="s">
        <v>9</v>
      </c>
      <c r="C86">
        <v>563.01729204500987</v>
      </c>
      <c r="D86" t="s">
        <v>515</v>
      </c>
      <c r="E86">
        <v>563.01729204500987</v>
      </c>
      <c r="F86">
        <v>2.7505217336158259</v>
      </c>
      <c r="G86" t="s">
        <v>515</v>
      </c>
      <c r="H86">
        <v>2.7505217336158259</v>
      </c>
    </row>
    <row r="87" spans="1:8" x14ac:dyDescent="0.25">
      <c r="A87" t="s">
        <v>187</v>
      </c>
      <c r="B87" t="s">
        <v>9</v>
      </c>
      <c r="C87">
        <v>162.01572794012461</v>
      </c>
      <c r="D87" t="s">
        <v>515</v>
      </c>
      <c r="E87">
        <v>162.01572794012461</v>
      </c>
      <c r="F87">
        <v>2.2095571764318489</v>
      </c>
      <c r="G87" t="s">
        <v>515</v>
      </c>
      <c r="H87">
        <v>2.2095571764318489</v>
      </c>
    </row>
    <row r="88" spans="1:8" x14ac:dyDescent="0.25">
      <c r="A88" t="s">
        <v>189</v>
      </c>
      <c r="B88" t="s">
        <v>9</v>
      </c>
      <c r="C88">
        <v>196.98958524126181</v>
      </c>
      <c r="D88" t="s">
        <v>515</v>
      </c>
      <c r="E88">
        <v>196.98958524126181</v>
      </c>
      <c r="F88">
        <v>2.2944432657970508</v>
      </c>
      <c r="G88" t="s">
        <v>515</v>
      </c>
      <c r="H88">
        <v>2.2944432657970508</v>
      </c>
    </row>
    <row r="89" spans="1:8" x14ac:dyDescent="0.25">
      <c r="A89" t="s">
        <v>193</v>
      </c>
      <c r="B89" t="s">
        <v>9</v>
      </c>
      <c r="C89">
        <v>728.87110369935419</v>
      </c>
      <c r="D89" t="s">
        <v>515</v>
      </c>
      <c r="E89">
        <v>728.87110369935419</v>
      </c>
      <c r="F89">
        <v>2.862650732842555</v>
      </c>
      <c r="G89" t="s">
        <v>515</v>
      </c>
      <c r="H89">
        <v>2.862650732842555</v>
      </c>
    </row>
    <row r="90" spans="1:8" x14ac:dyDescent="0.25">
      <c r="A90" t="s">
        <v>194</v>
      </c>
      <c r="B90" t="s">
        <v>9</v>
      </c>
      <c r="C90">
        <v>104.50330479080711</v>
      </c>
      <c r="D90" t="s">
        <v>515</v>
      </c>
      <c r="E90">
        <v>104.50330479080711</v>
      </c>
      <c r="F90">
        <v>2.0191300247027391</v>
      </c>
      <c r="G90" t="s">
        <v>515</v>
      </c>
      <c r="H90">
        <v>2.0191300247027391</v>
      </c>
    </row>
    <row r="91" spans="1:8" x14ac:dyDescent="0.25">
      <c r="A91" t="s">
        <v>195</v>
      </c>
      <c r="B91" t="s">
        <v>9</v>
      </c>
      <c r="C91">
        <v>53.688878256705721</v>
      </c>
      <c r="D91" t="s">
        <v>515</v>
      </c>
      <c r="E91">
        <v>53.688878256705721</v>
      </c>
      <c r="F91">
        <v>1.7298843301690101</v>
      </c>
      <c r="G91" t="s">
        <v>515</v>
      </c>
      <c r="H91">
        <v>1.7298843301690101</v>
      </c>
    </row>
  </sheetData>
  <autoFilter ref="A1:H1" xr:uid="{00000000-0001-0000-0400-000000000000}">
    <sortState xmlns:xlrd2="http://schemas.microsoft.com/office/spreadsheetml/2017/richdata2" ref="A2:H91">
      <sortCondition descending="1" ref="G1"/>
    </sortState>
  </autoFilter>
  <pageMargins left="0.75" right="0.75" top="1" bottom="1" header="0.5" footer="0.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0"/>
  <sheetViews>
    <sheetView topLeftCell="A3" workbookViewId="0">
      <selection activeCell="Q23" sqref="Q23:Q24"/>
    </sheetView>
  </sheetViews>
  <sheetFormatPr defaultRowHeight="15" x14ac:dyDescent="0.25"/>
  <cols>
    <col min="2" max="2" width="24.28515625" bestFit="1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ht="15.75" x14ac:dyDescent="0.3">
      <c r="A2" t="s">
        <v>207</v>
      </c>
      <c r="B2" t="s">
        <v>510</v>
      </c>
      <c r="C2">
        <v>6443.6151742038983</v>
      </c>
      <c r="D2" s="5">
        <v>6199.2372549019592</v>
      </c>
      <c r="E2" s="5">
        <v>6199.2372549019592</v>
      </c>
      <c r="F2">
        <v>3.809129595572406</v>
      </c>
      <c r="G2">
        <v>3.7923382578264846</v>
      </c>
      <c r="H2">
        <v>3.7923382578264846</v>
      </c>
    </row>
    <row r="3" spans="1:8" ht="15.75" x14ac:dyDescent="0.3">
      <c r="A3" t="s">
        <v>208</v>
      </c>
      <c r="B3" t="s">
        <v>510</v>
      </c>
      <c r="C3">
        <v>3337.80590370356</v>
      </c>
      <c r="D3" s="5">
        <v>9876.9462745098008</v>
      </c>
      <c r="E3" s="5">
        <v>9876.9462745098008</v>
      </c>
      <c r="F3">
        <v>3.523461078478229</v>
      </c>
      <c r="G3">
        <v>3.9946226914371894</v>
      </c>
      <c r="H3">
        <v>3.9946226914371894</v>
      </c>
    </row>
    <row r="4" spans="1:8" x14ac:dyDescent="0.25">
      <c r="A4" t="s">
        <v>204</v>
      </c>
      <c r="B4" t="s">
        <v>509</v>
      </c>
      <c r="C4">
        <v>18027.374837614941</v>
      </c>
      <c r="D4">
        <v>22905.678431372551</v>
      </c>
      <c r="E4">
        <v>22905.678431372551</v>
      </c>
      <c r="F4">
        <v>4.2559324889772761</v>
      </c>
      <c r="G4">
        <v>4.3599431594449127</v>
      </c>
      <c r="H4">
        <v>4.3599431594449127</v>
      </c>
    </row>
    <row r="5" spans="1:8" x14ac:dyDescent="0.25">
      <c r="A5" t="s">
        <v>211</v>
      </c>
      <c r="B5" t="s">
        <v>509</v>
      </c>
      <c r="C5">
        <v>119.77286650197379</v>
      </c>
      <c r="D5">
        <v>31776.67568627451</v>
      </c>
      <c r="E5">
        <v>31776.67568627451</v>
      </c>
      <c r="F5">
        <v>2.078358443569654</v>
      </c>
      <c r="G5">
        <v>4.5021084615742444</v>
      </c>
      <c r="H5">
        <v>4.5021084615742444</v>
      </c>
    </row>
    <row r="6" spans="1:8" x14ac:dyDescent="0.25">
      <c r="A6" t="s">
        <v>209</v>
      </c>
      <c r="B6" t="s">
        <v>509</v>
      </c>
      <c r="C6">
        <v>1739.0104806977649</v>
      </c>
      <c r="D6">
        <v>84271.387058823515</v>
      </c>
      <c r="E6">
        <v>84271.387058823515</v>
      </c>
      <c r="F6">
        <v>3.2403021994239261</v>
      </c>
      <c r="G6">
        <v>4.9256801422188028</v>
      </c>
      <c r="H6">
        <v>4.9256801422188028</v>
      </c>
    </row>
    <row r="7" spans="1:8" ht="15.75" x14ac:dyDescent="0.3">
      <c r="A7" t="s">
        <v>206</v>
      </c>
      <c r="B7" t="s">
        <v>510</v>
      </c>
      <c r="C7">
        <v>297342.45120369771</v>
      </c>
      <c r="D7" s="5">
        <v>242762.8970588235</v>
      </c>
      <c r="E7" s="5">
        <v>242762.8970588235</v>
      </c>
      <c r="F7">
        <v>5.473256917302443</v>
      </c>
      <c r="G7">
        <v>5.3851823115880517</v>
      </c>
      <c r="H7">
        <v>5.3851823115880517</v>
      </c>
    </row>
    <row r="8" spans="1:8" x14ac:dyDescent="0.25">
      <c r="A8" t="s">
        <v>196</v>
      </c>
      <c r="B8" t="s">
        <v>9</v>
      </c>
      <c r="C8">
        <v>9.0414781802800821</v>
      </c>
      <c r="D8" t="s">
        <v>515</v>
      </c>
      <c r="E8">
        <v>9.0414781802800821</v>
      </c>
      <c r="F8">
        <v>0.95623943855710614</v>
      </c>
      <c r="G8" t="s">
        <v>515</v>
      </c>
      <c r="H8">
        <v>0.95623943855710614</v>
      </c>
    </row>
    <row r="9" spans="1:8" x14ac:dyDescent="0.25">
      <c r="A9" t="s">
        <v>197</v>
      </c>
      <c r="B9" t="s">
        <v>9</v>
      </c>
      <c r="C9">
        <v>64.321588423309549</v>
      </c>
      <c r="D9" t="s">
        <v>515</v>
      </c>
      <c r="E9">
        <v>64.321588423309549</v>
      </c>
      <c r="F9">
        <v>1.8083567607864199</v>
      </c>
      <c r="G9" t="s">
        <v>515</v>
      </c>
      <c r="H9">
        <v>1.8083567607864199</v>
      </c>
    </row>
    <row r="10" spans="1:8" x14ac:dyDescent="0.25">
      <c r="A10" t="s">
        <v>198</v>
      </c>
      <c r="B10" t="s">
        <v>9</v>
      </c>
      <c r="C10">
        <v>23.383821843168111</v>
      </c>
      <c r="D10" t="s">
        <v>515</v>
      </c>
      <c r="E10">
        <v>23.383821843168111</v>
      </c>
      <c r="F10">
        <v>1.3689154935560279</v>
      </c>
      <c r="G10" t="s">
        <v>515</v>
      </c>
      <c r="H10">
        <v>1.3689154935560279</v>
      </c>
    </row>
    <row r="11" spans="1:8" x14ac:dyDescent="0.25">
      <c r="A11" t="s">
        <v>199</v>
      </c>
      <c r="B11" t="s">
        <v>9</v>
      </c>
      <c r="C11">
        <v>555.6765413995555</v>
      </c>
      <c r="D11" t="s">
        <v>515</v>
      </c>
      <c r="E11">
        <v>555.6765413995555</v>
      </c>
      <c r="F11">
        <v>2.744822062871807</v>
      </c>
      <c r="G11" t="s">
        <v>515</v>
      </c>
      <c r="H11">
        <v>2.744822062871807</v>
      </c>
    </row>
    <row r="12" spans="1:8" x14ac:dyDescent="0.25">
      <c r="A12" t="s">
        <v>200</v>
      </c>
      <c r="B12" t="s">
        <v>9</v>
      </c>
      <c r="C12">
        <v>200.67344456259701</v>
      </c>
      <c r="D12" t="s">
        <v>515</v>
      </c>
      <c r="E12">
        <v>200.67344456259701</v>
      </c>
      <c r="F12">
        <v>2.3024899054073802</v>
      </c>
      <c r="G12" t="s">
        <v>515</v>
      </c>
      <c r="H12">
        <v>2.3024899054073802</v>
      </c>
    </row>
    <row r="13" spans="1:8" x14ac:dyDescent="0.25">
      <c r="A13" t="s">
        <v>201</v>
      </c>
      <c r="B13" t="s">
        <v>9</v>
      </c>
      <c r="C13">
        <v>2397.4451581496692</v>
      </c>
      <c r="D13" t="s">
        <v>515</v>
      </c>
      <c r="E13">
        <v>2397.4451581496692</v>
      </c>
      <c r="F13">
        <v>3.3797486814170958</v>
      </c>
      <c r="G13" t="s">
        <v>515</v>
      </c>
      <c r="H13">
        <v>3.3797486814170958</v>
      </c>
    </row>
    <row r="14" spans="1:8" x14ac:dyDescent="0.25">
      <c r="A14" t="s">
        <v>202</v>
      </c>
      <c r="B14" t="s">
        <v>9</v>
      </c>
      <c r="C14">
        <v>516.04447756755837</v>
      </c>
      <c r="D14" t="s">
        <v>515</v>
      </c>
      <c r="E14">
        <v>516.04447756755837</v>
      </c>
      <c r="F14">
        <v>2.7126871348243089</v>
      </c>
      <c r="G14" t="s">
        <v>515</v>
      </c>
      <c r="H14">
        <v>2.7126871348243089</v>
      </c>
    </row>
    <row r="15" spans="1:8" x14ac:dyDescent="0.25">
      <c r="A15" t="s">
        <v>203</v>
      </c>
      <c r="B15" t="s">
        <v>9</v>
      </c>
      <c r="C15">
        <v>12823.314264155641</v>
      </c>
      <c r="D15" t="s">
        <v>515</v>
      </c>
      <c r="E15">
        <v>12823.314264155641</v>
      </c>
      <c r="F15">
        <v>4.1080002857609399</v>
      </c>
      <c r="G15" t="s">
        <v>515</v>
      </c>
      <c r="H15">
        <v>4.1080002857609399</v>
      </c>
    </row>
    <row r="16" spans="1:8" x14ac:dyDescent="0.25">
      <c r="A16" t="s">
        <v>205</v>
      </c>
      <c r="B16" t="s">
        <v>9</v>
      </c>
      <c r="C16">
        <v>4741.1717347333242</v>
      </c>
      <c r="D16" t="s">
        <v>515</v>
      </c>
      <c r="E16">
        <v>4741.1717347333242</v>
      </c>
      <c r="F16">
        <v>3.6758856866195759</v>
      </c>
      <c r="G16" t="s">
        <v>515</v>
      </c>
      <c r="H16">
        <v>3.6758856866195759</v>
      </c>
    </row>
    <row r="17" spans="1:8" x14ac:dyDescent="0.25">
      <c r="A17" t="s">
        <v>210</v>
      </c>
      <c r="B17" t="s">
        <v>9</v>
      </c>
      <c r="C17">
        <v>21.140446262801721</v>
      </c>
      <c r="D17" t="s">
        <v>515</v>
      </c>
      <c r="E17">
        <v>21.140446262801721</v>
      </c>
      <c r="F17">
        <v>1.3251141507777771</v>
      </c>
      <c r="G17" t="s">
        <v>515</v>
      </c>
      <c r="H17">
        <v>1.3251141507777771</v>
      </c>
    </row>
    <row r="18" spans="1:8" x14ac:dyDescent="0.25">
      <c r="A18" t="s">
        <v>212</v>
      </c>
      <c r="B18" t="s">
        <v>9</v>
      </c>
      <c r="C18">
        <v>1.222871671004897</v>
      </c>
      <c r="D18" t="s">
        <v>515</v>
      </c>
      <c r="E18">
        <v>1.222871671004897</v>
      </c>
      <c r="F18">
        <v>8.7380884265519571E-2</v>
      </c>
      <c r="G18" t="s">
        <v>515</v>
      </c>
      <c r="H18">
        <v>8.7380884265519571E-2</v>
      </c>
    </row>
    <row r="19" spans="1:8" x14ac:dyDescent="0.25">
      <c r="A19" t="s">
        <v>213</v>
      </c>
      <c r="B19" t="s">
        <v>9</v>
      </c>
      <c r="C19">
        <v>0.62825389493262851</v>
      </c>
      <c r="D19" t="s">
        <v>515</v>
      </c>
      <c r="E19">
        <v>0.62825389493262851</v>
      </c>
      <c r="F19">
        <v>-0.2018648102682086</v>
      </c>
      <c r="G19" t="s">
        <v>515</v>
      </c>
      <c r="H19">
        <v>-0.2018648102682086</v>
      </c>
    </row>
    <row r="20" spans="1:8" x14ac:dyDescent="0.25">
      <c r="A20" t="s">
        <v>214</v>
      </c>
      <c r="B20" t="s">
        <v>9</v>
      </c>
      <c r="C20">
        <v>4.0788994391427531E-2</v>
      </c>
      <c r="D20" t="s">
        <v>515</v>
      </c>
      <c r="E20">
        <v>4.0788994391427531E-2</v>
      </c>
      <c r="F20">
        <v>-1.3894570016119929</v>
      </c>
      <c r="G20" t="s">
        <v>515</v>
      </c>
      <c r="H20">
        <v>-1.3894570016119929</v>
      </c>
    </row>
  </sheetData>
  <autoFilter ref="A1:H1" xr:uid="{00000000-0001-0000-0500-000000000000}">
    <sortState xmlns:xlrd2="http://schemas.microsoft.com/office/spreadsheetml/2017/richdata2" ref="A2:H20">
      <sortCondition ref="G1"/>
    </sortState>
  </autoFilter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workbookViewId="0">
      <selection activeCell="G9" sqref="G9:G46"/>
    </sheetView>
  </sheetViews>
  <sheetFormatPr defaultRowHeight="15" x14ac:dyDescent="0.25"/>
  <sheetData>
    <row r="1" spans="1:8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250</v>
      </c>
      <c r="B2" t="s">
        <v>16</v>
      </c>
      <c r="C2">
        <v>297167.54603283829</v>
      </c>
      <c r="D2">
        <v>241506.24206228371</v>
      </c>
      <c r="E2">
        <v>241506.24206228371</v>
      </c>
      <c r="F2">
        <v>5.4730013779402613</v>
      </c>
      <c r="G2">
        <v>5.3829283601731284</v>
      </c>
      <c r="H2">
        <v>5.3829283601731284</v>
      </c>
    </row>
    <row r="3" spans="1:8" x14ac:dyDescent="0.25">
      <c r="A3" t="s">
        <v>252</v>
      </c>
      <c r="B3" t="s">
        <v>16</v>
      </c>
      <c r="C3">
        <v>1695.7599715051581</v>
      </c>
      <c r="D3">
        <v>84271.387058823515</v>
      </c>
      <c r="E3">
        <v>84271.387058823515</v>
      </c>
      <c r="F3">
        <v>3.2293643795079192</v>
      </c>
      <c r="G3">
        <v>4.9256801422188028</v>
      </c>
      <c r="H3">
        <v>4.9256801422188028</v>
      </c>
    </row>
    <row r="4" spans="1:8" x14ac:dyDescent="0.25">
      <c r="A4" t="s">
        <v>253</v>
      </c>
      <c r="B4" t="s">
        <v>16</v>
      </c>
      <c r="C4">
        <v>110.0961641858958</v>
      </c>
      <c r="D4">
        <v>31045.252204068409</v>
      </c>
      <c r="E4">
        <v>31045.252204068409</v>
      </c>
      <c r="F4">
        <v>2.041772188164134</v>
      </c>
      <c r="G4">
        <v>4.4919951922989396</v>
      </c>
      <c r="H4">
        <v>4.4919951922989396</v>
      </c>
    </row>
    <row r="5" spans="1:8" x14ac:dyDescent="0.25">
      <c r="A5" t="s">
        <v>241</v>
      </c>
      <c r="B5" t="s">
        <v>16</v>
      </c>
      <c r="C5">
        <v>17782.86710611076</v>
      </c>
      <c r="D5">
        <v>22589.617284106811</v>
      </c>
      <c r="E5">
        <v>22589.617284106811</v>
      </c>
      <c r="F5">
        <v>4.2500017829547341</v>
      </c>
      <c r="G5">
        <v>4.353908873115647</v>
      </c>
      <c r="H5">
        <v>4.353908873115647</v>
      </c>
    </row>
    <row r="6" spans="1:8" x14ac:dyDescent="0.25">
      <c r="A6" t="s">
        <v>243</v>
      </c>
      <c r="B6" t="s">
        <v>16</v>
      </c>
      <c r="C6">
        <v>101.47633757357229</v>
      </c>
      <c r="D6">
        <v>1256.6549965397919</v>
      </c>
      <c r="E6">
        <v>1256.6549965397919</v>
      </c>
      <c r="F6">
        <v>2.006364784522392</v>
      </c>
      <c r="G6">
        <v>3.0992160623599458</v>
      </c>
      <c r="H6">
        <v>3.0992160623599458</v>
      </c>
    </row>
    <row r="7" spans="1:8" x14ac:dyDescent="0.25">
      <c r="A7" t="s">
        <v>257</v>
      </c>
      <c r="B7" t="s">
        <v>16</v>
      </c>
      <c r="C7">
        <v>9.6767023160779733</v>
      </c>
      <c r="D7">
        <v>731.42348220609813</v>
      </c>
      <c r="E7">
        <v>731.42348220609813</v>
      </c>
      <c r="F7">
        <v>0.985727381075576</v>
      </c>
      <c r="G7">
        <v>2.8641688991642131</v>
      </c>
      <c r="H7">
        <v>2.8641688991642131</v>
      </c>
    </row>
    <row r="8" spans="1:8" x14ac:dyDescent="0.25">
      <c r="A8" t="s">
        <v>245</v>
      </c>
      <c r="B8" t="s">
        <v>16</v>
      </c>
      <c r="C8">
        <v>130.27025172078609</v>
      </c>
      <c r="D8">
        <v>316.06114726574202</v>
      </c>
      <c r="E8">
        <v>316.06114726574202</v>
      </c>
      <c r="F8">
        <v>2.1148452523316581</v>
      </c>
      <c r="G8">
        <v>2.4997711122104551</v>
      </c>
      <c r="H8">
        <v>2.4997711122104551</v>
      </c>
    </row>
    <row r="9" spans="1:8" x14ac:dyDescent="0.25">
      <c r="A9" t="s">
        <v>215</v>
      </c>
      <c r="B9" t="s">
        <v>9</v>
      </c>
      <c r="C9">
        <v>9.0414781802800821</v>
      </c>
      <c r="D9" t="s">
        <v>515</v>
      </c>
      <c r="E9">
        <v>9.0414781802800821</v>
      </c>
      <c r="F9">
        <v>0.95623943855710614</v>
      </c>
      <c r="G9" t="s">
        <v>515</v>
      </c>
      <c r="H9">
        <v>0.95623943855710614</v>
      </c>
    </row>
    <row r="10" spans="1:8" x14ac:dyDescent="0.25">
      <c r="A10" t="s">
        <v>216</v>
      </c>
      <c r="B10" t="s">
        <v>9</v>
      </c>
      <c r="C10">
        <v>64.321588423309549</v>
      </c>
      <c r="D10" t="s">
        <v>515</v>
      </c>
      <c r="E10">
        <v>64.321588423309549</v>
      </c>
      <c r="F10">
        <v>1.8083567607864199</v>
      </c>
      <c r="G10" t="s">
        <v>515</v>
      </c>
      <c r="H10">
        <v>1.8083567607864199</v>
      </c>
    </row>
    <row r="11" spans="1:8" x14ac:dyDescent="0.25">
      <c r="A11" t="s">
        <v>217</v>
      </c>
      <c r="B11" t="s">
        <v>9</v>
      </c>
      <c r="C11">
        <v>23.383821843168111</v>
      </c>
      <c r="D11" t="s">
        <v>515</v>
      </c>
      <c r="E11">
        <v>23.383821843168111</v>
      </c>
      <c r="F11">
        <v>1.3689154935560279</v>
      </c>
      <c r="G11" t="s">
        <v>515</v>
      </c>
      <c r="H11">
        <v>1.3689154935560279</v>
      </c>
    </row>
    <row r="12" spans="1:8" x14ac:dyDescent="0.25">
      <c r="A12" t="s">
        <v>218</v>
      </c>
      <c r="B12" t="s">
        <v>9</v>
      </c>
      <c r="C12">
        <v>98.089114343522311</v>
      </c>
      <c r="D12" t="s">
        <v>515</v>
      </c>
      <c r="E12">
        <v>98.089114343522311</v>
      </c>
      <c r="F12">
        <v>1.9916208132631561</v>
      </c>
      <c r="G12" t="s">
        <v>515</v>
      </c>
      <c r="H12">
        <v>1.9916208132631561</v>
      </c>
    </row>
    <row r="13" spans="1:8" x14ac:dyDescent="0.25">
      <c r="A13" t="s">
        <v>219</v>
      </c>
      <c r="B13" t="s">
        <v>9</v>
      </c>
      <c r="C13">
        <v>34.319610115400224</v>
      </c>
      <c r="D13" t="s">
        <v>515</v>
      </c>
      <c r="E13">
        <v>34.319610115400224</v>
      </c>
      <c r="F13">
        <v>1.535542345444382</v>
      </c>
      <c r="G13" t="s">
        <v>515</v>
      </c>
      <c r="H13">
        <v>1.535542345444382</v>
      </c>
    </row>
    <row r="14" spans="1:8" x14ac:dyDescent="0.25">
      <c r="A14" t="s">
        <v>220</v>
      </c>
      <c r="B14" t="s">
        <v>9</v>
      </c>
      <c r="C14">
        <v>1639.1564548093891</v>
      </c>
      <c r="D14" t="s">
        <v>515</v>
      </c>
      <c r="E14">
        <v>1639.1564548093891</v>
      </c>
      <c r="F14">
        <v>3.2146204082486838</v>
      </c>
      <c r="G14" t="s">
        <v>515</v>
      </c>
      <c r="H14">
        <v>3.2146204082486838</v>
      </c>
    </row>
    <row r="15" spans="1:8" x14ac:dyDescent="0.25">
      <c r="A15" t="s">
        <v>221</v>
      </c>
      <c r="B15" t="s">
        <v>9</v>
      </c>
      <c r="C15">
        <v>18.206610627657181</v>
      </c>
      <c r="D15" t="s">
        <v>515</v>
      </c>
      <c r="E15">
        <v>18.206610627657181</v>
      </c>
      <c r="F15">
        <v>1.2602291043500691</v>
      </c>
      <c r="G15" t="s">
        <v>515</v>
      </c>
      <c r="H15">
        <v>1.2602291043500691</v>
      </c>
    </row>
    <row r="16" spans="1:8" x14ac:dyDescent="0.25">
      <c r="A16" t="s">
        <v>222</v>
      </c>
      <c r="B16" t="s">
        <v>9</v>
      </c>
      <c r="C16">
        <v>9.3536994204370689</v>
      </c>
      <c r="D16" t="s">
        <v>515</v>
      </c>
      <c r="E16">
        <v>9.3536994204370689</v>
      </c>
      <c r="F16">
        <v>0.97098340981634113</v>
      </c>
      <c r="G16" t="s">
        <v>515</v>
      </c>
      <c r="H16">
        <v>0.97098340981634113</v>
      </c>
    </row>
    <row r="17" spans="1:8" x14ac:dyDescent="0.25">
      <c r="A17" t="s">
        <v>223</v>
      </c>
      <c r="B17" t="s">
        <v>9</v>
      </c>
      <c r="C17">
        <v>0.60728313230787057</v>
      </c>
      <c r="D17" t="s">
        <v>515</v>
      </c>
      <c r="E17">
        <v>0.60728313230787057</v>
      </c>
      <c r="F17">
        <v>-0.21660878152744359</v>
      </c>
      <c r="G17" t="s">
        <v>515</v>
      </c>
      <c r="H17">
        <v>-0.21660878152744359</v>
      </c>
    </row>
    <row r="18" spans="1:8" x14ac:dyDescent="0.25">
      <c r="A18" t="s">
        <v>224</v>
      </c>
      <c r="B18" t="s">
        <v>9</v>
      </c>
      <c r="C18">
        <v>457.58742705603322</v>
      </c>
      <c r="D18" t="s">
        <v>515</v>
      </c>
      <c r="E18">
        <v>457.58742705603322</v>
      </c>
      <c r="F18">
        <v>2.6604740830157341</v>
      </c>
      <c r="G18" t="s">
        <v>515</v>
      </c>
      <c r="H18">
        <v>2.6604740830157341</v>
      </c>
    </row>
    <row r="19" spans="1:8" x14ac:dyDescent="0.25">
      <c r="A19" t="s">
        <v>225</v>
      </c>
      <c r="B19" t="s">
        <v>9</v>
      </c>
      <c r="C19">
        <v>166.35383444719679</v>
      </c>
      <c r="D19" t="s">
        <v>515</v>
      </c>
      <c r="E19">
        <v>166.35383444719679</v>
      </c>
      <c r="F19">
        <v>2.2210328157853421</v>
      </c>
      <c r="G19" t="s">
        <v>515</v>
      </c>
      <c r="H19">
        <v>2.2210328157853421</v>
      </c>
    </row>
    <row r="20" spans="1:8" x14ac:dyDescent="0.25">
      <c r="A20" t="s">
        <v>226</v>
      </c>
      <c r="B20" t="s">
        <v>9</v>
      </c>
      <c r="C20">
        <v>697.81152105988338</v>
      </c>
      <c r="D20" t="s">
        <v>515</v>
      </c>
      <c r="E20">
        <v>697.81152105988338</v>
      </c>
      <c r="F20">
        <v>2.8437381354924698</v>
      </c>
      <c r="G20" t="s">
        <v>515</v>
      </c>
      <c r="H20">
        <v>2.8437381354924698</v>
      </c>
    </row>
    <row r="21" spans="1:8" x14ac:dyDescent="0.25">
      <c r="A21" t="s">
        <v>227</v>
      </c>
      <c r="B21" t="s">
        <v>9</v>
      </c>
      <c r="C21">
        <v>244.15165227140341</v>
      </c>
      <c r="D21" t="s">
        <v>515</v>
      </c>
      <c r="E21">
        <v>244.15165227140341</v>
      </c>
      <c r="F21">
        <v>2.3876596676736961</v>
      </c>
      <c r="G21" t="s">
        <v>515</v>
      </c>
      <c r="H21">
        <v>2.3876596676736961</v>
      </c>
    </row>
    <row r="22" spans="1:8" x14ac:dyDescent="0.25">
      <c r="A22" t="s">
        <v>228</v>
      </c>
      <c r="B22" t="s">
        <v>9</v>
      </c>
      <c r="C22">
        <v>11661.05195913824</v>
      </c>
      <c r="D22" t="s">
        <v>515</v>
      </c>
      <c r="E22">
        <v>11661.05195913824</v>
      </c>
      <c r="F22">
        <v>4.0667377304779979</v>
      </c>
      <c r="G22" t="s">
        <v>515</v>
      </c>
      <c r="H22">
        <v>4.0667377304779979</v>
      </c>
    </row>
    <row r="23" spans="1:8" x14ac:dyDescent="0.25">
      <c r="A23" t="s">
        <v>229</v>
      </c>
      <c r="B23" t="s">
        <v>9</v>
      </c>
      <c r="C23">
        <v>129.5228603139029</v>
      </c>
      <c r="D23" t="s">
        <v>515</v>
      </c>
      <c r="E23">
        <v>129.5228603139029</v>
      </c>
      <c r="F23">
        <v>2.112346426579383</v>
      </c>
      <c r="G23" t="s">
        <v>515</v>
      </c>
      <c r="H23">
        <v>2.112346426579383</v>
      </c>
    </row>
    <row r="24" spans="1:8" x14ac:dyDescent="0.25">
      <c r="A24" t="s">
        <v>230</v>
      </c>
      <c r="B24" t="s">
        <v>9</v>
      </c>
      <c r="C24">
        <v>66.542748028626519</v>
      </c>
      <c r="D24" t="s">
        <v>515</v>
      </c>
      <c r="E24">
        <v>66.542748028626519</v>
      </c>
      <c r="F24">
        <v>1.8231007320456549</v>
      </c>
      <c r="G24" t="s">
        <v>515</v>
      </c>
      <c r="H24">
        <v>1.8231007320456549</v>
      </c>
    </row>
    <row r="25" spans="1:8" x14ac:dyDescent="0.25">
      <c r="A25" t="s">
        <v>231</v>
      </c>
      <c r="B25" t="s">
        <v>9</v>
      </c>
      <c r="C25">
        <v>4.3202466359892338</v>
      </c>
      <c r="D25" t="s">
        <v>515</v>
      </c>
      <c r="E25">
        <v>4.3202466359892338</v>
      </c>
      <c r="F25">
        <v>0.63550854070187035</v>
      </c>
      <c r="G25" t="s">
        <v>515</v>
      </c>
      <c r="H25">
        <v>0.63550854070187035</v>
      </c>
    </row>
    <row r="26" spans="1:8" x14ac:dyDescent="0.25">
      <c r="A26" t="s">
        <v>232</v>
      </c>
      <c r="B26" t="s">
        <v>9</v>
      </c>
      <c r="C26">
        <v>60.477182280396512</v>
      </c>
      <c r="D26" t="s">
        <v>515</v>
      </c>
      <c r="E26">
        <v>60.477182280396512</v>
      </c>
      <c r="F26">
        <v>1.7815915485549501</v>
      </c>
      <c r="G26" t="s">
        <v>515</v>
      </c>
      <c r="H26">
        <v>1.7815915485549501</v>
      </c>
    </row>
    <row r="27" spans="1:8" x14ac:dyDescent="0.25">
      <c r="A27" t="s">
        <v>233</v>
      </c>
      <c r="B27" t="s">
        <v>9</v>
      </c>
      <c r="C27">
        <v>253.6862146684978</v>
      </c>
      <c r="D27" t="s">
        <v>515</v>
      </c>
      <c r="E27">
        <v>253.6862146684978</v>
      </c>
      <c r="F27">
        <v>2.4042968682620778</v>
      </c>
      <c r="G27" t="s">
        <v>515</v>
      </c>
      <c r="H27">
        <v>2.4042968682620778</v>
      </c>
    </row>
    <row r="28" spans="1:8" x14ac:dyDescent="0.25">
      <c r="A28" t="s">
        <v>234</v>
      </c>
      <c r="B28" t="s">
        <v>9</v>
      </c>
      <c r="C28">
        <v>88.760226222284487</v>
      </c>
      <c r="D28" t="s">
        <v>515</v>
      </c>
      <c r="E28">
        <v>88.760226222284487</v>
      </c>
      <c r="F28">
        <v>1.9482184004433041</v>
      </c>
      <c r="G28" t="s">
        <v>515</v>
      </c>
      <c r="H28">
        <v>1.9482184004433041</v>
      </c>
    </row>
    <row r="29" spans="1:8" x14ac:dyDescent="0.25">
      <c r="A29" t="s">
        <v>235</v>
      </c>
      <c r="B29" t="s">
        <v>9</v>
      </c>
      <c r="C29">
        <v>4239.3225696148766</v>
      </c>
      <c r="D29" t="s">
        <v>515</v>
      </c>
      <c r="E29">
        <v>4239.3225696148766</v>
      </c>
      <c r="F29">
        <v>3.627296463247605</v>
      </c>
      <c r="G29" t="s">
        <v>515</v>
      </c>
      <c r="H29">
        <v>3.627296463247605</v>
      </c>
    </row>
    <row r="30" spans="1:8" x14ac:dyDescent="0.25">
      <c r="A30" t="s">
        <v>236</v>
      </c>
      <c r="B30" t="s">
        <v>9</v>
      </c>
      <c r="C30">
        <v>47.087448622463882</v>
      </c>
      <c r="D30" t="s">
        <v>515</v>
      </c>
      <c r="E30">
        <v>47.087448622463882</v>
      </c>
      <c r="F30">
        <v>1.672905159348991</v>
      </c>
      <c r="G30" t="s">
        <v>515</v>
      </c>
      <c r="H30">
        <v>1.672905159348991</v>
      </c>
    </row>
    <row r="31" spans="1:8" x14ac:dyDescent="0.25">
      <c r="A31" t="s">
        <v>237</v>
      </c>
      <c r="B31" t="s">
        <v>9</v>
      </c>
      <c r="C31">
        <v>24.19131434714911</v>
      </c>
      <c r="D31" t="s">
        <v>515</v>
      </c>
      <c r="E31">
        <v>24.19131434714911</v>
      </c>
      <c r="F31">
        <v>1.3836594648152629</v>
      </c>
      <c r="G31" t="s">
        <v>515</v>
      </c>
      <c r="H31">
        <v>1.3836594648152629</v>
      </c>
    </row>
    <row r="32" spans="1:8" x14ac:dyDescent="0.25">
      <c r="A32" t="s">
        <v>238</v>
      </c>
      <c r="B32" t="s">
        <v>9</v>
      </c>
      <c r="C32">
        <v>1.5706060769156709</v>
      </c>
      <c r="D32" t="s">
        <v>515</v>
      </c>
      <c r="E32">
        <v>1.5706060769156709</v>
      </c>
      <c r="F32">
        <v>0.19606727347147829</v>
      </c>
      <c r="G32" t="s">
        <v>515</v>
      </c>
      <c r="H32">
        <v>0.19606727347147829</v>
      </c>
    </row>
    <row r="33" spans="1:8" x14ac:dyDescent="0.25">
      <c r="A33" t="s">
        <v>239</v>
      </c>
      <c r="B33" t="s">
        <v>9</v>
      </c>
      <c r="C33">
        <v>1064.148379374682</v>
      </c>
      <c r="D33" t="s">
        <v>515</v>
      </c>
      <c r="E33">
        <v>1064.148379374682</v>
      </c>
      <c r="F33">
        <v>3.0270021879692068</v>
      </c>
      <c r="G33" t="s">
        <v>515</v>
      </c>
      <c r="H33">
        <v>3.0270021879692068</v>
      </c>
    </row>
    <row r="34" spans="1:8" x14ac:dyDescent="0.25">
      <c r="A34" t="s">
        <v>240</v>
      </c>
      <c r="B34" t="s">
        <v>9</v>
      </c>
      <c r="C34">
        <v>372.32630480454418</v>
      </c>
      <c r="D34" t="s">
        <v>515</v>
      </c>
      <c r="E34">
        <v>372.32630480454418</v>
      </c>
      <c r="F34">
        <v>2.5709237201504318</v>
      </c>
      <c r="G34" t="s">
        <v>515</v>
      </c>
      <c r="H34">
        <v>2.5709237201504318</v>
      </c>
    </row>
    <row r="35" spans="1:8" x14ac:dyDescent="0.25">
      <c r="A35" t="s">
        <v>242</v>
      </c>
      <c r="B35" t="s">
        <v>9</v>
      </c>
      <c r="C35">
        <v>197.51972808598109</v>
      </c>
      <c r="D35" t="s">
        <v>515</v>
      </c>
      <c r="E35">
        <v>197.51972808598109</v>
      </c>
      <c r="F35">
        <v>2.29561047905612</v>
      </c>
      <c r="G35" t="s">
        <v>515</v>
      </c>
      <c r="H35">
        <v>2.29561047905612</v>
      </c>
    </row>
    <row r="36" spans="1:8" x14ac:dyDescent="0.25">
      <c r="A36" t="s">
        <v>244</v>
      </c>
      <c r="B36" t="s">
        <v>9</v>
      </c>
      <c r="C36">
        <v>6.5882882661553754</v>
      </c>
      <c r="D36" t="s">
        <v>515</v>
      </c>
      <c r="E36">
        <v>6.5882882661553754</v>
      </c>
      <c r="F36">
        <v>0.81877259317860684</v>
      </c>
      <c r="G36" t="s">
        <v>515</v>
      </c>
      <c r="H36">
        <v>0.81877259317860684</v>
      </c>
    </row>
    <row r="37" spans="1:8" x14ac:dyDescent="0.25">
      <c r="A37" t="s">
        <v>246</v>
      </c>
      <c r="B37" t="s">
        <v>9</v>
      </c>
      <c r="C37">
        <v>6221.9041317707679</v>
      </c>
      <c r="D37" t="s">
        <v>515</v>
      </c>
      <c r="E37">
        <v>6221.9041317707679</v>
      </c>
      <c r="F37">
        <v>3.793923315135959</v>
      </c>
      <c r="G37" t="s">
        <v>515</v>
      </c>
      <c r="H37">
        <v>3.793923315135959</v>
      </c>
    </row>
    <row r="38" spans="1:8" x14ac:dyDescent="0.25">
      <c r="A38" t="s">
        <v>247</v>
      </c>
      <c r="B38" t="s">
        <v>9</v>
      </c>
      <c r="C38">
        <v>69.108586649792741</v>
      </c>
      <c r="D38" t="s">
        <v>515</v>
      </c>
      <c r="E38">
        <v>69.108586649792741</v>
      </c>
      <c r="F38">
        <v>1.839532011237345</v>
      </c>
      <c r="G38" t="s">
        <v>515</v>
      </c>
      <c r="H38">
        <v>1.839532011237345</v>
      </c>
    </row>
    <row r="39" spans="1:8" x14ac:dyDescent="0.25">
      <c r="A39" t="s">
        <v>248</v>
      </c>
      <c r="B39" t="s">
        <v>9</v>
      </c>
      <c r="C39">
        <v>35.50473836747134</v>
      </c>
      <c r="D39" t="s">
        <v>515</v>
      </c>
      <c r="E39">
        <v>35.50473836747134</v>
      </c>
      <c r="F39">
        <v>1.5502863167036169</v>
      </c>
      <c r="G39" t="s">
        <v>515</v>
      </c>
      <c r="H39">
        <v>1.5502863167036169</v>
      </c>
    </row>
    <row r="40" spans="1:8" x14ac:dyDescent="0.25">
      <c r="A40" t="s">
        <v>249</v>
      </c>
      <c r="B40" t="s">
        <v>9</v>
      </c>
      <c r="C40">
        <v>2.3051231131566481</v>
      </c>
      <c r="D40" t="s">
        <v>515</v>
      </c>
      <c r="E40">
        <v>2.3051231131566481</v>
      </c>
      <c r="F40">
        <v>0.36269412535983209</v>
      </c>
      <c r="G40" t="s">
        <v>515</v>
      </c>
      <c r="H40">
        <v>0.36269412535983209</v>
      </c>
    </row>
    <row r="41" spans="1:8" x14ac:dyDescent="0.25">
      <c r="A41" t="s">
        <v>251</v>
      </c>
      <c r="B41" t="s">
        <v>9</v>
      </c>
      <c r="C41">
        <v>3300.7305592591729</v>
      </c>
      <c r="D41" t="s">
        <v>515</v>
      </c>
      <c r="E41">
        <v>3300.7305592591729</v>
      </c>
      <c r="F41">
        <v>3.5186100740416468</v>
      </c>
      <c r="G41" t="s">
        <v>515</v>
      </c>
      <c r="H41">
        <v>3.5186100740416468</v>
      </c>
    </row>
    <row r="42" spans="1:8" x14ac:dyDescent="0.25">
      <c r="A42" t="s">
        <v>254</v>
      </c>
      <c r="B42" t="s">
        <v>9</v>
      </c>
      <c r="C42">
        <v>36.662220926451518</v>
      </c>
      <c r="D42" t="s">
        <v>515</v>
      </c>
      <c r="E42">
        <v>36.662220926451518</v>
      </c>
      <c r="F42">
        <v>1.5642187701430319</v>
      </c>
      <c r="G42" t="s">
        <v>515</v>
      </c>
      <c r="H42">
        <v>1.5642187701430319</v>
      </c>
    </row>
    <row r="43" spans="1:8" x14ac:dyDescent="0.25">
      <c r="A43" t="s">
        <v>255</v>
      </c>
      <c r="B43" t="s">
        <v>9</v>
      </c>
      <c r="C43">
        <v>18.835323149645081</v>
      </c>
      <c r="D43" t="s">
        <v>515</v>
      </c>
      <c r="E43">
        <v>18.835323149645081</v>
      </c>
      <c r="F43">
        <v>1.2749730756093041</v>
      </c>
      <c r="G43" t="s">
        <v>515</v>
      </c>
      <c r="H43">
        <v>1.2749730756093041</v>
      </c>
    </row>
    <row r="44" spans="1:8" x14ac:dyDescent="0.25">
      <c r="A44" t="s">
        <v>256</v>
      </c>
      <c r="B44" t="s">
        <v>9</v>
      </c>
      <c r="C44">
        <v>1.222871671004897</v>
      </c>
      <c r="D44" t="s">
        <v>515</v>
      </c>
      <c r="E44">
        <v>1.222871671004897</v>
      </c>
      <c r="F44">
        <v>8.7380884265519571E-2</v>
      </c>
      <c r="G44" t="s">
        <v>515</v>
      </c>
      <c r="H44">
        <v>8.7380884265519571E-2</v>
      </c>
    </row>
    <row r="45" spans="1:8" x14ac:dyDescent="0.25">
      <c r="A45" t="s">
        <v>258</v>
      </c>
      <c r="B45" t="s">
        <v>9</v>
      </c>
      <c r="C45">
        <v>0.62825389493262851</v>
      </c>
      <c r="D45" t="s">
        <v>515</v>
      </c>
      <c r="E45">
        <v>0.62825389493262851</v>
      </c>
      <c r="F45">
        <v>-0.2018648102682086</v>
      </c>
      <c r="G45" t="s">
        <v>515</v>
      </c>
      <c r="H45">
        <v>-0.2018648102682086</v>
      </c>
    </row>
    <row r="46" spans="1:8" x14ac:dyDescent="0.25">
      <c r="A46" t="s">
        <v>259</v>
      </c>
      <c r="B46" t="s">
        <v>9</v>
      </c>
      <c r="C46">
        <v>4.0788994391427531E-2</v>
      </c>
      <c r="D46" t="s">
        <v>515</v>
      </c>
      <c r="E46">
        <v>4.0788994391427531E-2</v>
      </c>
      <c r="F46">
        <v>-1.3894570016119929</v>
      </c>
      <c r="G46" t="s">
        <v>515</v>
      </c>
      <c r="H46">
        <v>-1.3894570016119929</v>
      </c>
    </row>
  </sheetData>
  <autoFilter ref="A1:H1" xr:uid="{00000000-0001-0000-0600-000000000000}">
    <sortState xmlns:xlrd2="http://schemas.microsoft.com/office/spreadsheetml/2017/richdata2" ref="A2:H46">
      <sortCondition descending="1" ref="G1"/>
    </sortState>
  </autoFilter>
  <pageMargins left="0.75" right="0.75" top="1" bottom="1" header="0.5" footer="0.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1"/>
  <sheetViews>
    <sheetView workbookViewId="0">
      <selection activeCell="E31" sqref="E31"/>
    </sheetView>
  </sheetViews>
  <sheetFormatPr defaultRowHeight="15" x14ac:dyDescent="0.25"/>
  <cols>
    <col min="2" max="2" width="23.710937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269</v>
      </c>
      <c r="B2" t="s">
        <v>509</v>
      </c>
      <c r="C2">
        <v>72258.708309783397</v>
      </c>
      <c r="D2">
        <v>272460.42816642439</v>
      </c>
      <c r="E2">
        <v>272460.42816642439</v>
      </c>
      <c r="F2">
        <v>4.8588901938920186</v>
      </c>
      <c r="G2">
        <v>5.4353034347707343</v>
      </c>
      <c r="H2">
        <v>5.4353034347707343</v>
      </c>
    </row>
    <row r="3" spans="1:8" x14ac:dyDescent="0.25">
      <c r="A3" t="s">
        <v>268</v>
      </c>
      <c r="B3" t="s">
        <v>509</v>
      </c>
      <c r="C3">
        <v>70807.284439164461</v>
      </c>
      <c r="D3">
        <v>71807.436491465196</v>
      </c>
      <c r="E3">
        <v>71807.436491465196</v>
      </c>
      <c r="F3">
        <v>4.8500779388902906</v>
      </c>
      <c r="G3">
        <v>4.8561694227934096</v>
      </c>
      <c r="H3">
        <v>4.8561694227934096</v>
      </c>
    </row>
    <row r="4" spans="1:8" x14ac:dyDescent="0.25">
      <c r="A4" t="s">
        <v>272</v>
      </c>
      <c r="B4" t="s">
        <v>509</v>
      </c>
      <c r="C4">
        <v>62271.653524975161</v>
      </c>
      <c r="D4">
        <v>63426.327624816971</v>
      </c>
      <c r="E4">
        <v>63426.327624816971</v>
      </c>
      <c r="F4">
        <v>4.7942903978755362</v>
      </c>
      <c r="G4">
        <v>4.8022695665377979</v>
      </c>
      <c r="H4">
        <v>4.8022695665377979</v>
      </c>
    </row>
    <row r="5" spans="1:8" x14ac:dyDescent="0.25">
      <c r="A5" t="s">
        <v>270</v>
      </c>
      <c r="B5" t="s">
        <v>509</v>
      </c>
      <c r="C5">
        <v>36234.05649174517</v>
      </c>
      <c r="D5">
        <v>43364.694640459493</v>
      </c>
      <c r="E5">
        <v>43364.694640459493</v>
      </c>
      <c r="F5">
        <v>4.5591169570917582</v>
      </c>
      <c r="G5">
        <v>4.6371362925819746</v>
      </c>
      <c r="H5">
        <v>4.6371362925819746</v>
      </c>
    </row>
    <row r="6" spans="1:8" x14ac:dyDescent="0.25">
      <c r="A6" t="s">
        <v>271</v>
      </c>
      <c r="B6" t="s">
        <v>509</v>
      </c>
      <c r="C6">
        <v>29750.696630478851</v>
      </c>
      <c r="D6">
        <v>22528.760153148691</v>
      </c>
      <c r="E6">
        <v>22528.760153148691</v>
      </c>
      <c r="F6">
        <v>4.4734971394504761</v>
      </c>
      <c r="G6">
        <v>4.3527372914369948</v>
      </c>
      <c r="H6">
        <v>4.3527372914369948</v>
      </c>
    </row>
    <row r="7" spans="1:8" x14ac:dyDescent="0.25">
      <c r="A7" t="s">
        <v>274</v>
      </c>
      <c r="B7" t="s">
        <v>510</v>
      </c>
      <c r="C7">
        <v>8732.717452349998</v>
      </c>
      <c r="D7" s="1">
        <v>7833</v>
      </c>
      <c r="E7" s="1">
        <v>7833</v>
      </c>
      <c r="F7">
        <v>3.9411494087591401</v>
      </c>
      <c r="G7">
        <v>3.8939281265426069</v>
      </c>
      <c r="H7">
        <v>3.8939281265426069</v>
      </c>
    </row>
    <row r="8" spans="1:8" x14ac:dyDescent="0.25">
      <c r="A8" t="s">
        <v>267</v>
      </c>
      <c r="B8" t="s">
        <v>510</v>
      </c>
      <c r="C8">
        <v>9336.931894483263</v>
      </c>
      <c r="D8" s="1">
        <v>2899</v>
      </c>
      <c r="E8" s="1">
        <v>2899</v>
      </c>
      <c r="F8">
        <v>3.9702041909844299</v>
      </c>
      <c r="G8">
        <v>3.4622482153549976</v>
      </c>
      <c r="H8">
        <v>3.4622482153549976</v>
      </c>
    </row>
    <row r="9" spans="1:8" x14ac:dyDescent="0.25">
      <c r="A9" t="s">
        <v>276</v>
      </c>
      <c r="B9" t="s">
        <v>510</v>
      </c>
      <c r="C9">
        <v>1976.4173013947479</v>
      </c>
      <c r="D9" s="1">
        <v>1652</v>
      </c>
      <c r="E9" s="1">
        <v>1652</v>
      </c>
      <c r="F9">
        <v>3.2958786470122492</v>
      </c>
      <c r="G9">
        <v>3.2180100429843632</v>
      </c>
      <c r="H9">
        <v>3.2180100429843632</v>
      </c>
    </row>
    <row r="10" spans="1:8" x14ac:dyDescent="0.25">
      <c r="A10" t="s">
        <v>266</v>
      </c>
      <c r="B10" t="s">
        <v>510</v>
      </c>
      <c r="C10">
        <v>6871.6598369977746</v>
      </c>
      <c r="D10" s="1">
        <v>1318</v>
      </c>
      <c r="E10" s="1">
        <v>1318</v>
      </c>
      <c r="F10">
        <v>3.8370616527773089</v>
      </c>
      <c r="G10">
        <v>3.1199154102579909</v>
      </c>
      <c r="H10">
        <v>3.1199154102579909</v>
      </c>
    </row>
    <row r="11" spans="1:8" x14ac:dyDescent="0.25">
      <c r="A11" t="s">
        <v>273</v>
      </c>
      <c r="B11" t="s">
        <v>510</v>
      </c>
      <c r="C11">
        <v>5927.4399614936628</v>
      </c>
      <c r="D11" s="1">
        <v>999</v>
      </c>
      <c r="E11" s="1">
        <v>999</v>
      </c>
      <c r="F11">
        <v>3.7728671637427511</v>
      </c>
      <c r="G11">
        <v>2.9995654882259823</v>
      </c>
      <c r="H11">
        <v>2.9995654882259823</v>
      </c>
    </row>
    <row r="12" spans="1:8" x14ac:dyDescent="0.25">
      <c r="A12" t="s">
        <v>260</v>
      </c>
      <c r="B12" t="s">
        <v>9</v>
      </c>
      <c r="C12">
        <v>110.9212928982308</v>
      </c>
      <c r="D12" t="s">
        <v>515</v>
      </c>
      <c r="E12">
        <v>110.9212928982308</v>
      </c>
      <c r="F12">
        <v>2.0450149230704011</v>
      </c>
      <c r="G12" t="s">
        <v>515</v>
      </c>
      <c r="H12">
        <v>2.0450149230704011</v>
      </c>
    </row>
    <row r="13" spans="1:8" x14ac:dyDescent="0.25">
      <c r="A13" t="s">
        <v>261</v>
      </c>
      <c r="B13" t="s">
        <v>9</v>
      </c>
      <c r="C13">
        <v>10.121849145163839</v>
      </c>
      <c r="D13" t="s">
        <v>515</v>
      </c>
      <c r="E13">
        <v>10.121849145163839</v>
      </c>
      <c r="F13">
        <v>1.0052598603476821</v>
      </c>
      <c r="G13" t="s">
        <v>515</v>
      </c>
      <c r="H13">
        <v>1.0052598603476821</v>
      </c>
    </row>
    <row r="14" spans="1:8" x14ac:dyDescent="0.25">
      <c r="A14" t="s">
        <v>262</v>
      </c>
      <c r="B14" t="s">
        <v>9</v>
      </c>
      <c r="C14">
        <v>145.80496313693581</v>
      </c>
      <c r="D14" t="s">
        <v>515</v>
      </c>
      <c r="E14">
        <v>145.80496313693581</v>
      </c>
      <c r="F14">
        <v>2.1637723074270738</v>
      </c>
      <c r="G14" t="s">
        <v>515</v>
      </c>
      <c r="H14">
        <v>2.1637723074270738</v>
      </c>
    </row>
    <row r="15" spans="1:8" x14ac:dyDescent="0.25">
      <c r="A15" t="s">
        <v>263</v>
      </c>
      <c r="B15" t="s">
        <v>9</v>
      </c>
      <c r="C15">
        <v>322.9323328054133</v>
      </c>
      <c r="D15" t="s">
        <v>515</v>
      </c>
      <c r="E15">
        <v>322.9323328054133</v>
      </c>
      <c r="F15">
        <v>2.5091115298607471</v>
      </c>
      <c r="G15" t="s">
        <v>515</v>
      </c>
      <c r="H15">
        <v>2.5091115298607471</v>
      </c>
    </row>
    <row r="16" spans="1:8" x14ac:dyDescent="0.25">
      <c r="A16" t="s">
        <v>264</v>
      </c>
      <c r="B16" t="s">
        <v>9</v>
      </c>
      <c r="C16">
        <v>2879.2226807323832</v>
      </c>
      <c r="D16" t="s">
        <v>515</v>
      </c>
      <c r="E16">
        <v>2879.2226807323832</v>
      </c>
      <c r="F16">
        <v>3.45927525476118</v>
      </c>
      <c r="G16" t="s">
        <v>515</v>
      </c>
      <c r="H16">
        <v>3.45927525476118</v>
      </c>
    </row>
    <row r="17" spans="1:8" x14ac:dyDescent="0.25">
      <c r="A17" t="s">
        <v>265</v>
      </c>
      <c r="B17" t="s">
        <v>9</v>
      </c>
      <c r="C17">
        <v>1869.8472970024211</v>
      </c>
      <c r="D17" t="s">
        <v>515</v>
      </c>
      <c r="E17">
        <v>1869.8472970024211</v>
      </c>
      <c r="F17">
        <v>3.271806140880289</v>
      </c>
      <c r="G17" t="s">
        <v>515</v>
      </c>
      <c r="H17">
        <v>3.271806140880289</v>
      </c>
    </row>
    <row r="18" spans="1:8" x14ac:dyDescent="0.25">
      <c r="A18" t="s">
        <v>275</v>
      </c>
      <c r="B18" t="s">
        <v>9</v>
      </c>
      <c r="C18">
        <v>705.17882858895734</v>
      </c>
      <c r="D18" t="s">
        <v>515</v>
      </c>
      <c r="E18">
        <v>705.17882858895734</v>
      </c>
      <c r="F18">
        <v>2.84829926510628</v>
      </c>
      <c r="G18" t="s">
        <v>515</v>
      </c>
      <c r="H18">
        <v>2.84829926510628</v>
      </c>
    </row>
    <row r="19" spans="1:8" x14ac:dyDescent="0.25">
      <c r="A19" t="s">
        <v>277</v>
      </c>
      <c r="B19" t="s">
        <v>9</v>
      </c>
      <c r="C19">
        <v>30.443726997258889</v>
      </c>
      <c r="D19" t="s">
        <v>515</v>
      </c>
      <c r="E19">
        <v>30.443726997258889</v>
      </c>
      <c r="F19">
        <v>1.4834978187707479</v>
      </c>
      <c r="G19" t="s">
        <v>515</v>
      </c>
      <c r="H19">
        <v>1.4834978187707479</v>
      </c>
    </row>
    <row r="20" spans="1:8" x14ac:dyDescent="0.25">
      <c r="A20" t="s">
        <v>278</v>
      </c>
      <c r="B20" t="s">
        <v>9</v>
      </c>
      <c r="C20">
        <v>123.4071495841892</v>
      </c>
      <c r="D20" t="s">
        <v>515</v>
      </c>
      <c r="E20">
        <v>123.4071495841892</v>
      </c>
      <c r="F20">
        <v>2.0913403212451551</v>
      </c>
      <c r="G20" t="s">
        <v>515</v>
      </c>
      <c r="H20">
        <v>2.0913403212451551</v>
      </c>
    </row>
    <row r="21" spans="1:8" x14ac:dyDescent="0.25">
      <c r="A21" t="s">
        <v>279</v>
      </c>
      <c r="B21" t="s">
        <v>9</v>
      </c>
      <c r="C21">
        <v>13.41445926937207</v>
      </c>
      <c r="D21" t="s">
        <v>515</v>
      </c>
      <c r="E21">
        <v>13.41445926937207</v>
      </c>
      <c r="F21">
        <v>1.1275731711517589</v>
      </c>
      <c r="G21" t="s">
        <v>515</v>
      </c>
      <c r="H21">
        <v>1.1275731711517589</v>
      </c>
    </row>
  </sheetData>
  <autoFilter ref="A1:H1" xr:uid="{00000000-0001-0000-0700-000000000000}">
    <sortState xmlns:xlrd2="http://schemas.microsoft.com/office/spreadsheetml/2017/richdata2" ref="A2:H21">
      <sortCondition descending="1" ref="G1"/>
    </sortState>
  </autoFilter>
  <pageMargins left="0.75" right="0.75" top="1" bottom="1" header="0.5" footer="0.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6"/>
  <sheetViews>
    <sheetView topLeftCell="A28" workbookViewId="0">
      <selection activeCell="D47" sqref="D47:D56"/>
    </sheetView>
  </sheetViews>
  <sheetFormatPr defaultRowHeight="15" x14ac:dyDescent="0.25"/>
  <sheetData>
    <row r="1" spans="1:8" x14ac:dyDescent="0.25">
      <c r="A1" s="2" t="s">
        <v>516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316</v>
      </c>
      <c r="B2" t="s">
        <v>16</v>
      </c>
      <c r="C2">
        <v>58040.279765384403</v>
      </c>
      <c r="D2">
        <v>257396.28119135689</v>
      </c>
      <c r="E2">
        <v>257396.28119135689</v>
      </c>
      <c r="F2">
        <v>4.7637294971542206</v>
      </c>
      <c r="G2">
        <v>5.4106022680161541</v>
      </c>
      <c r="H2">
        <v>5.4106022680161541</v>
      </c>
    </row>
    <row r="3" spans="1:8" x14ac:dyDescent="0.25">
      <c r="A3" t="s">
        <v>314</v>
      </c>
      <c r="B3" t="s">
        <v>16</v>
      </c>
      <c r="C3">
        <v>63871.995533439796</v>
      </c>
      <c r="D3">
        <v>65620.850338844204</v>
      </c>
      <c r="E3">
        <v>65620.850338844204</v>
      </c>
      <c r="F3">
        <v>4.8053104849011037</v>
      </c>
      <c r="G3">
        <v>4.817041853832337</v>
      </c>
      <c r="H3">
        <v>4.817041853832337</v>
      </c>
    </row>
    <row r="4" spans="1:8" x14ac:dyDescent="0.25">
      <c r="A4" t="s">
        <v>325</v>
      </c>
      <c r="B4" t="s">
        <v>16</v>
      </c>
      <c r="C4">
        <v>52741.018142770263</v>
      </c>
      <c r="D4">
        <v>54185.099888202189</v>
      </c>
      <c r="E4">
        <v>54185.099888202189</v>
      </c>
      <c r="F4">
        <v>4.7221485094073374</v>
      </c>
      <c r="G4">
        <v>4.7338798783101161</v>
      </c>
      <c r="H4">
        <v>4.7338798783101161</v>
      </c>
    </row>
    <row r="5" spans="1:8" x14ac:dyDescent="0.25">
      <c r="A5" t="s">
        <v>315</v>
      </c>
      <c r="B5" t="s">
        <v>16</v>
      </c>
      <c r="C5">
        <v>29333.902911937999</v>
      </c>
      <c r="D5">
        <v>41053.391237069467</v>
      </c>
      <c r="E5">
        <v>41053.391237069467</v>
      </c>
      <c r="F5">
        <v>4.4673698502410781</v>
      </c>
      <c r="G5">
        <v>4.6133490380623758</v>
      </c>
      <c r="H5">
        <v>4.6133490380623758</v>
      </c>
    </row>
    <row r="6" spans="1:8" x14ac:dyDescent="0.25">
      <c r="A6" t="s">
        <v>321</v>
      </c>
      <c r="B6" t="s">
        <v>16</v>
      </c>
      <c r="C6">
        <v>26655.624540932749</v>
      </c>
      <c r="D6">
        <v>20099.265627932189</v>
      </c>
      <c r="E6">
        <v>20099.265627932189</v>
      </c>
      <c r="F6">
        <v>4.425788862494195</v>
      </c>
      <c r="G6">
        <v>4.303180189780532</v>
      </c>
      <c r="H6">
        <v>4.303180189780532</v>
      </c>
    </row>
    <row r="7" spans="1:8" x14ac:dyDescent="0.25">
      <c r="A7" t="s">
        <v>320</v>
      </c>
      <c r="B7" t="s">
        <v>16</v>
      </c>
      <c r="C7">
        <v>13471.91132609136</v>
      </c>
      <c r="D7">
        <v>13840.78061959528</v>
      </c>
      <c r="E7">
        <v>13840.78061959528</v>
      </c>
      <c r="F7">
        <v>4.1294292155810526</v>
      </c>
      <c r="G7">
        <v>4.1411605850067357</v>
      </c>
      <c r="H7">
        <v>4.1411605850067357</v>
      </c>
    </row>
    <row r="8" spans="1:8" x14ac:dyDescent="0.25">
      <c r="A8" t="s">
        <v>318</v>
      </c>
      <c r="B8" t="s">
        <v>16</v>
      </c>
      <c r="C8">
        <v>8515.4769578646665</v>
      </c>
      <c r="D8">
        <v>8748.6359194493125</v>
      </c>
      <c r="E8">
        <v>8748.6359194493125</v>
      </c>
      <c r="F8">
        <v>3.9302089781198282</v>
      </c>
      <c r="G8">
        <v>3.94194034344084</v>
      </c>
      <c r="H8">
        <v>3.94194034344084</v>
      </c>
    </row>
    <row r="9" spans="1:8" x14ac:dyDescent="0.25">
      <c r="A9" t="s">
        <v>310</v>
      </c>
      <c r="B9" t="s">
        <v>16</v>
      </c>
      <c r="C9">
        <v>6753.4266636423308</v>
      </c>
      <c r="D9">
        <v>2311.3034033900208</v>
      </c>
      <c r="E9">
        <v>2311.3034033900208</v>
      </c>
      <c r="F9">
        <v>3.8295241881641422</v>
      </c>
      <c r="G9">
        <v>3.3638569587933671</v>
      </c>
      <c r="H9">
        <v>3.3638569587933671</v>
      </c>
    </row>
    <row r="10" spans="1:8" x14ac:dyDescent="0.25">
      <c r="A10" t="s">
        <v>317</v>
      </c>
      <c r="B10" t="s">
        <v>16</v>
      </c>
      <c r="C10">
        <v>2100.7118034099258</v>
      </c>
      <c r="D10">
        <v>2158.230670322735</v>
      </c>
      <c r="E10">
        <v>2158.230670322735</v>
      </c>
      <c r="F10">
        <v>3.322366475645421</v>
      </c>
      <c r="G10">
        <v>3.3340978599458659</v>
      </c>
      <c r="H10">
        <v>3.3340978599458659</v>
      </c>
    </row>
    <row r="11" spans="1:8" x14ac:dyDescent="0.25">
      <c r="A11" t="s">
        <v>305</v>
      </c>
      <c r="B11" t="s">
        <v>16</v>
      </c>
      <c r="C11">
        <v>463.5095263893316</v>
      </c>
      <c r="D11">
        <v>1223.3663554722291</v>
      </c>
      <c r="E11">
        <v>1223.3663554722291</v>
      </c>
      <c r="F11">
        <v>2.6660586645124531</v>
      </c>
      <c r="G11">
        <v>3.0875565325344518</v>
      </c>
      <c r="H11">
        <v>3.0875565325344518</v>
      </c>
    </row>
    <row r="12" spans="1:8" x14ac:dyDescent="0.25">
      <c r="A12" t="s">
        <v>322</v>
      </c>
      <c r="B12" t="s">
        <v>16</v>
      </c>
      <c r="C12">
        <v>964.77455530455575</v>
      </c>
      <c r="D12">
        <v>492.59181716547442</v>
      </c>
      <c r="E12">
        <v>492.59181716547442</v>
      </c>
      <c r="F12">
        <v>2.984425840985395</v>
      </c>
      <c r="G12">
        <v>2.6924871931518908</v>
      </c>
      <c r="H12">
        <v>2.6924871931518908</v>
      </c>
    </row>
    <row r="13" spans="1:8" x14ac:dyDescent="0.25">
      <c r="A13" t="s">
        <v>312</v>
      </c>
      <c r="B13" t="s">
        <v>16</v>
      </c>
      <c r="C13">
        <v>990.84031595543172</v>
      </c>
      <c r="D13">
        <v>271.26385489377492</v>
      </c>
      <c r="E13">
        <v>271.26385489377492</v>
      </c>
      <c r="F13">
        <v>2.9960036691297489</v>
      </c>
      <c r="G13">
        <v>2.4333919291616488</v>
      </c>
      <c r="H13">
        <v>2.4333919291616488</v>
      </c>
    </row>
    <row r="14" spans="1:8" x14ac:dyDescent="0.25">
      <c r="A14" t="s">
        <v>280</v>
      </c>
      <c r="B14" t="s">
        <v>9</v>
      </c>
      <c r="C14">
        <v>110.9212928982308</v>
      </c>
      <c r="D14" t="s">
        <v>515</v>
      </c>
      <c r="E14">
        <v>110.9212928982308</v>
      </c>
      <c r="F14">
        <v>2.0450149230704011</v>
      </c>
      <c r="G14" t="s">
        <v>515</v>
      </c>
      <c r="H14">
        <v>2.0450149230704011</v>
      </c>
    </row>
    <row r="15" spans="1:8" x14ac:dyDescent="0.25">
      <c r="A15" t="s">
        <v>281</v>
      </c>
      <c r="B15" t="s">
        <v>9</v>
      </c>
      <c r="C15">
        <v>10.121849145163839</v>
      </c>
      <c r="D15" t="s">
        <v>515</v>
      </c>
      <c r="E15">
        <v>10.121849145163839</v>
      </c>
      <c r="F15">
        <v>1.0052598603476821</v>
      </c>
      <c r="G15" t="s">
        <v>515</v>
      </c>
      <c r="H15">
        <v>1.0052598603476821</v>
      </c>
    </row>
    <row r="16" spans="1:8" x14ac:dyDescent="0.25">
      <c r="A16" t="s">
        <v>282</v>
      </c>
      <c r="B16" t="s">
        <v>9</v>
      </c>
      <c r="C16">
        <v>144.8813187451286</v>
      </c>
      <c r="D16" t="s">
        <v>515</v>
      </c>
      <c r="E16">
        <v>144.8813187451286</v>
      </c>
      <c r="F16">
        <v>2.161012390378378</v>
      </c>
      <c r="G16" t="s">
        <v>515</v>
      </c>
      <c r="H16">
        <v>2.161012390378378</v>
      </c>
    </row>
    <row r="17" spans="1:8" x14ac:dyDescent="0.25">
      <c r="A17" t="s">
        <v>283</v>
      </c>
      <c r="B17" t="s">
        <v>9</v>
      </c>
      <c r="C17">
        <v>309.71154521834421</v>
      </c>
      <c r="D17" t="s">
        <v>515</v>
      </c>
      <c r="E17">
        <v>309.71154521834421</v>
      </c>
      <c r="F17">
        <v>2.4909573949956738</v>
      </c>
      <c r="G17" t="s">
        <v>515</v>
      </c>
      <c r="H17">
        <v>2.4909573949956738</v>
      </c>
    </row>
    <row r="18" spans="1:8" x14ac:dyDescent="0.25">
      <c r="A18" t="s">
        <v>284</v>
      </c>
      <c r="B18" t="s">
        <v>9</v>
      </c>
      <c r="C18">
        <v>2661.7220599753018</v>
      </c>
      <c r="D18" t="s">
        <v>515</v>
      </c>
      <c r="E18">
        <v>2661.7220599753018</v>
      </c>
      <c r="F18">
        <v>3.4251627039857522</v>
      </c>
      <c r="G18" t="s">
        <v>515</v>
      </c>
      <c r="H18">
        <v>3.4251627039857522</v>
      </c>
    </row>
    <row r="19" spans="1:8" x14ac:dyDescent="0.25">
      <c r="A19" t="s">
        <v>285</v>
      </c>
      <c r="B19" t="s">
        <v>9</v>
      </c>
      <c r="C19">
        <v>1222.424567038953</v>
      </c>
      <c r="D19" t="s">
        <v>515</v>
      </c>
      <c r="E19">
        <v>1222.424567038953</v>
      </c>
      <c r="F19">
        <v>3.0872220693257271</v>
      </c>
      <c r="G19" t="s">
        <v>515</v>
      </c>
      <c r="H19">
        <v>3.0872220693257271</v>
      </c>
    </row>
    <row r="20" spans="1:8" x14ac:dyDescent="0.25">
      <c r="A20" t="s">
        <v>286</v>
      </c>
      <c r="B20" t="s">
        <v>9</v>
      </c>
      <c r="C20">
        <v>2418.6983940055702</v>
      </c>
      <c r="D20" t="s">
        <v>515</v>
      </c>
      <c r="E20">
        <v>2418.6983940055702</v>
      </c>
      <c r="F20">
        <v>3.3835817162388691</v>
      </c>
      <c r="G20" t="s">
        <v>515</v>
      </c>
      <c r="H20">
        <v>3.3835817162388691</v>
      </c>
    </row>
    <row r="21" spans="1:8" x14ac:dyDescent="0.25">
      <c r="A21" t="s">
        <v>287</v>
      </c>
      <c r="B21" t="s">
        <v>9</v>
      </c>
      <c r="C21">
        <v>87.542449583547125</v>
      </c>
      <c r="D21" t="s">
        <v>515</v>
      </c>
      <c r="E21">
        <v>87.542449583547125</v>
      </c>
      <c r="F21">
        <v>1.942218694730069</v>
      </c>
      <c r="G21" t="s">
        <v>515</v>
      </c>
      <c r="H21">
        <v>1.942218694730069</v>
      </c>
    </row>
    <row r="22" spans="1:8" x14ac:dyDescent="0.25">
      <c r="A22" t="s">
        <v>288</v>
      </c>
      <c r="B22" t="s">
        <v>9</v>
      </c>
      <c r="C22">
        <v>354.863390139317</v>
      </c>
      <c r="D22" t="s">
        <v>515</v>
      </c>
      <c r="E22">
        <v>354.863390139317</v>
      </c>
      <c r="F22">
        <v>2.5500611972044762</v>
      </c>
      <c r="G22" t="s">
        <v>515</v>
      </c>
      <c r="H22">
        <v>2.5500611972044762</v>
      </c>
    </row>
    <row r="23" spans="1:8" x14ac:dyDescent="0.25">
      <c r="A23" t="s">
        <v>289</v>
      </c>
      <c r="B23" t="s">
        <v>9</v>
      </c>
      <c r="C23">
        <v>38.573944129287668</v>
      </c>
      <c r="D23" t="s">
        <v>515</v>
      </c>
      <c r="E23">
        <v>38.573944129287668</v>
      </c>
      <c r="F23">
        <v>1.58629404711108</v>
      </c>
      <c r="G23" t="s">
        <v>515</v>
      </c>
      <c r="H23">
        <v>1.58629404711108</v>
      </c>
    </row>
    <row r="24" spans="1:8" x14ac:dyDescent="0.25">
      <c r="A24" t="s">
        <v>290</v>
      </c>
      <c r="B24" t="s">
        <v>9</v>
      </c>
      <c r="C24">
        <v>0.92364439180719371</v>
      </c>
      <c r="D24" t="s">
        <v>515</v>
      </c>
      <c r="E24">
        <v>0.92364439180719371</v>
      </c>
      <c r="F24">
        <v>-3.4495202375036532E-2</v>
      </c>
      <c r="G24" t="s">
        <v>515</v>
      </c>
      <c r="H24">
        <v>-3.4495202375036532E-2</v>
      </c>
    </row>
    <row r="25" spans="1:8" x14ac:dyDescent="0.25">
      <c r="A25" t="s">
        <v>291</v>
      </c>
      <c r="B25" t="s">
        <v>9</v>
      </c>
      <c r="C25">
        <v>13.220787587069131</v>
      </c>
      <c r="D25" t="s">
        <v>515</v>
      </c>
      <c r="E25">
        <v>13.220787587069131</v>
      </c>
      <c r="F25">
        <v>1.121257327655659</v>
      </c>
      <c r="G25" t="s">
        <v>515</v>
      </c>
      <c r="H25">
        <v>1.121257327655659</v>
      </c>
    </row>
    <row r="26" spans="1:8" x14ac:dyDescent="0.25">
      <c r="A26" t="s">
        <v>292</v>
      </c>
      <c r="B26" t="s">
        <v>9</v>
      </c>
      <c r="C26">
        <v>28.26196357170004</v>
      </c>
      <c r="D26" t="s">
        <v>515</v>
      </c>
      <c r="E26">
        <v>28.26196357170004</v>
      </c>
      <c r="F26">
        <v>1.451202332272955</v>
      </c>
      <c r="G26" t="s">
        <v>515</v>
      </c>
      <c r="H26">
        <v>1.451202332272955</v>
      </c>
    </row>
    <row r="27" spans="1:8" x14ac:dyDescent="0.25">
      <c r="A27" t="s">
        <v>293</v>
      </c>
      <c r="B27" t="s">
        <v>9</v>
      </c>
      <c r="C27">
        <v>242.8888850235758</v>
      </c>
      <c r="D27" t="s">
        <v>515</v>
      </c>
      <c r="E27">
        <v>242.8888850235758</v>
      </c>
      <c r="F27">
        <v>2.3854076412630341</v>
      </c>
      <c r="G27" t="s">
        <v>515</v>
      </c>
      <c r="H27">
        <v>2.3854076412630341</v>
      </c>
    </row>
    <row r="28" spans="1:8" x14ac:dyDescent="0.25">
      <c r="A28" t="s">
        <v>294</v>
      </c>
      <c r="B28" t="s">
        <v>9</v>
      </c>
      <c r="C28">
        <v>111.5493403981758</v>
      </c>
      <c r="D28" t="s">
        <v>515</v>
      </c>
      <c r="E28">
        <v>111.5493403981758</v>
      </c>
      <c r="F28">
        <v>2.0474670066030081</v>
      </c>
      <c r="G28" t="s">
        <v>515</v>
      </c>
      <c r="H28">
        <v>2.0474670066030081</v>
      </c>
    </row>
    <row r="29" spans="1:8" x14ac:dyDescent="0.25">
      <c r="A29" t="s">
        <v>295</v>
      </c>
      <c r="B29" t="s">
        <v>9</v>
      </c>
      <c r="C29">
        <v>220.71235947669811</v>
      </c>
      <c r="D29" t="s">
        <v>515</v>
      </c>
      <c r="E29">
        <v>220.71235947669811</v>
      </c>
      <c r="F29">
        <v>2.34382665351615</v>
      </c>
      <c r="G29" t="s">
        <v>515</v>
      </c>
      <c r="H29">
        <v>2.34382665351615</v>
      </c>
    </row>
    <row r="30" spans="1:8" x14ac:dyDescent="0.25">
      <c r="A30" t="s">
        <v>296</v>
      </c>
      <c r="B30" t="s">
        <v>9</v>
      </c>
      <c r="C30">
        <v>7.988470430972666</v>
      </c>
      <c r="D30" t="s">
        <v>515</v>
      </c>
      <c r="E30">
        <v>7.988470430972666</v>
      </c>
      <c r="F30">
        <v>0.90246363200735025</v>
      </c>
      <c r="G30" t="s">
        <v>515</v>
      </c>
      <c r="H30">
        <v>0.90246363200735025</v>
      </c>
    </row>
    <row r="31" spans="1:8" x14ac:dyDescent="0.25">
      <c r="A31" t="s">
        <v>297</v>
      </c>
      <c r="B31" t="s">
        <v>9</v>
      </c>
      <c r="C31">
        <v>32.382183873632783</v>
      </c>
      <c r="D31" t="s">
        <v>515</v>
      </c>
      <c r="E31">
        <v>32.382183873632783</v>
      </c>
      <c r="F31">
        <v>1.510306134481757</v>
      </c>
      <c r="G31" t="s">
        <v>515</v>
      </c>
      <c r="H31">
        <v>1.510306134481757</v>
      </c>
    </row>
    <row r="32" spans="1:8" x14ac:dyDescent="0.25">
      <c r="A32" t="s">
        <v>298</v>
      </c>
      <c r="B32" t="s">
        <v>9</v>
      </c>
      <c r="C32">
        <v>3.5199701807375501</v>
      </c>
      <c r="D32" t="s">
        <v>515</v>
      </c>
      <c r="E32">
        <v>3.5199701807375501</v>
      </c>
      <c r="F32">
        <v>0.54653898438836102</v>
      </c>
      <c r="G32" t="s">
        <v>515</v>
      </c>
      <c r="H32">
        <v>0.54653898438836102</v>
      </c>
    </row>
    <row r="33" spans="1:8" x14ac:dyDescent="0.25">
      <c r="A33" t="s">
        <v>299</v>
      </c>
      <c r="B33" t="s">
        <v>9</v>
      </c>
      <c r="C33">
        <v>189.23865718538099</v>
      </c>
      <c r="D33" t="s">
        <v>515</v>
      </c>
      <c r="E33">
        <v>189.23865718538099</v>
      </c>
      <c r="F33">
        <v>2.2770098576863549</v>
      </c>
      <c r="G33" t="s">
        <v>515</v>
      </c>
      <c r="H33">
        <v>2.2770098576863549</v>
      </c>
    </row>
    <row r="34" spans="1:8" x14ac:dyDescent="0.25">
      <c r="A34" t="s">
        <v>300</v>
      </c>
      <c r="B34" t="s">
        <v>9</v>
      </c>
      <c r="C34">
        <v>404.53384493989182</v>
      </c>
      <c r="D34" t="s">
        <v>515</v>
      </c>
      <c r="E34">
        <v>404.53384493989182</v>
      </c>
      <c r="F34">
        <v>2.6069548623036511</v>
      </c>
      <c r="G34" t="s">
        <v>515</v>
      </c>
      <c r="H34">
        <v>2.6069548623036511</v>
      </c>
    </row>
    <row r="35" spans="1:8" x14ac:dyDescent="0.25">
      <c r="A35" t="s">
        <v>301</v>
      </c>
      <c r="B35" t="s">
        <v>9</v>
      </c>
      <c r="C35">
        <v>3476.6435921012671</v>
      </c>
      <c r="D35" t="s">
        <v>515</v>
      </c>
      <c r="E35">
        <v>3476.6435921012671</v>
      </c>
      <c r="F35">
        <v>3.5411601712937291</v>
      </c>
      <c r="G35" t="s">
        <v>515</v>
      </c>
      <c r="H35">
        <v>3.5411601712937291</v>
      </c>
    </row>
    <row r="36" spans="1:8" x14ac:dyDescent="0.25">
      <c r="A36" t="s">
        <v>302</v>
      </c>
      <c r="B36" t="s">
        <v>9</v>
      </c>
      <c r="C36">
        <v>1596.686070920033</v>
      </c>
      <c r="D36" t="s">
        <v>515</v>
      </c>
      <c r="E36">
        <v>1596.686070920033</v>
      </c>
      <c r="F36">
        <v>3.203219536633704</v>
      </c>
      <c r="G36" t="s">
        <v>515</v>
      </c>
      <c r="H36">
        <v>3.203219536633704</v>
      </c>
    </row>
    <row r="37" spans="1:8" x14ac:dyDescent="0.25">
      <c r="A37" t="s">
        <v>303</v>
      </c>
      <c r="B37" t="s">
        <v>9</v>
      </c>
      <c r="C37">
        <v>3159.2150056505589</v>
      </c>
      <c r="D37" t="s">
        <v>515</v>
      </c>
      <c r="E37">
        <v>3159.2150056505589</v>
      </c>
      <c r="F37">
        <v>3.4995791835468459</v>
      </c>
      <c r="G37" t="s">
        <v>515</v>
      </c>
      <c r="H37">
        <v>3.4995791835468459</v>
      </c>
    </row>
    <row r="38" spans="1:8" x14ac:dyDescent="0.25">
      <c r="A38" t="s">
        <v>304</v>
      </c>
      <c r="B38" t="s">
        <v>9</v>
      </c>
      <c r="C38">
        <v>114.3447322912113</v>
      </c>
      <c r="D38" t="s">
        <v>515</v>
      </c>
      <c r="E38">
        <v>114.3447322912113</v>
      </c>
      <c r="F38">
        <v>2.0582161620380459</v>
      </c>
      <c r="G38" t="s">
        <v>515</v>
      </c>
      <c r="H38">
        <v>2.0582161620380459</v>
      </c>
    </row>
    <row r="39" spans="1:8" x14ac:dyDescent="0.25">
      <c r="A39" t="s">
        <v>306</v>
      </c>
      <c r="B39" t="s">
        <v>9</v>
      </c>
      <c r="C39">
        <v>50.383869035674088</v>
      </c>
      <c r="D39" t="s">
        <v>515</v>
      </c>
      <c r="E39">
        <v>50.383869035674088</v>
      </c>
      <c r="F39">
        <v>1.7022915144190569</v>
      </c>
      <c r="G39" t="s">
        <v>515</v>
      </c>
      <c r="H39">
        <v>1.7022915144190569</v>
      </c>
    </row>
    <row r="40" spans="1:8" x14ac:dyDescent="0.25">
      <c r="A40" t="s">
        <v>307</v>
      </c>
      <c r="B40" t="s">
        <v>9</v>
      </c>
      <c r="C40">
        <v>864.76851049276218</v>
      </c>
      <c r="D40" t="s">
        <v>515</v>
      </c>
      <c r="E40">
        <v>864.76851049276218</v>
      </c>
      <c r="F40">
        <v>2.936899866920947</v>
      </c>
      <c r="G40" t="s">
        <v>515</v>
      </c>
      <c r="H40">
        <v>2.936899866920947</v>
      </c>
    </row>
    <row r="41" spans="1:8" x14ac:dyDescent="0.25">
      <c r="A41" t="s">
        <v>308</v>
      </c>
      <c r="B41" t="s">
        <v>9</v>
      </c>
      <c r="C41">
        <v>7431.9910145029826</v>
      </c>
      <c r="D41" t="s">
        <v>515</v>
      </c>
      <c r="E41">
        <v>7431.9910145029826</v>
      </c>
      <c r="F41">
        <v>3.8711051759110249</v>
      </c>
      <c r="G41" t="s">
        <v>515</v>
      </c>
      <c r="H41">
        <v>3.8711051759110249</v>
      </c>
    </row>
    <row r="42" spans="1:8" x14ac:dyDescent="0.25">
      <c r="A42" t="s">
        <v>309</v>
      </c>
      <c r="B42" t="s">
        <v>9</v>
      </c>
      <c r="C42">
        <v>3413.2220395038171</v>
      </c>
      <c r="D42" t="s">
        <v>515</v>
      </c>
      <c r="E42">
        <v>3413.2220395038171</v>
      </c>
      <c r="F42">
        <v>3.5331645412510002</v>
      </c>
      <c r="G42" t="s">
        <v>515</v>
      </c>
      <c r="H42">
        <v>3.5331645412510002</v>
      </c>
    </row>
    <row r="43" spans="1:8" x14ac:dyDescent="0.25">
      <c r="A43" t="s">
        <v>311</v>
      </c>
      <c r="B43" t="s">
        <v>9</v>
      </c>
      <c r="C43">
        <v>244.43374778903089</v>
      </c>
      <c r="D43" t="s">
        <v>515</v>
      </c>
      <c r="E43">
        <v>244.43374778903089</v>
      </c>
      <c r="F43">
        <v>2.3881611666553422</v>
      </c>
      <c r="G43" t="s">
        <v>515</v>
      </c>
      <c r="H43">
        <v>2.3881611666553422</v>
      </c>
    </row>
    <row r="44" spans="1:8" x14ac:dyDescent="0.25">
      <c r="A44" t="s">
        <v>313</v>
      </c>
      <c r="B44" t="s">
        <v>9</v>
      </c>
      <c r="C44">
        <v>107.7051621856665</v>
      </c>
      <c r="D44" t="s">
        <v>515</v>
      </c>
      <c r="E44">
        <v>107.7051621856665</v>
      </c>
      <c r="F44">
        <v>2.0322365190363532</v>
      </c>
      <c r="G44" t="s">
        <v>515</v>
      </c>
      <c r="H44">
        <v>2.0322365190363532</v>
      </c>
    </row>
    <row r="45" spans="1:8" x14ac:dyDescent="0.25">
      <c r="A45" t="s">
        <v>319</v>
      </c>
      <c r="B45" t="s">
        <v>9</v>
      </c>
      <c r="C45">
        <v>925.63939119769702</v>
      </c>
      <c r="D45" t="s">
        <v>515</v>
      </c>
      <c r="E45">
        <v>925.63939119769702</v>
      </c>
      <c r="F45">
        <v>2.9664418280264311</v>
      </c>
      <c r="G45" t="s">
        <v>515</v>
      </c>
      <c r="H45">
        <v>2.9664418280264311</v>
      </c>
    </row>
    <row r="46" spans="1:8" x14ac:dyDescent="0.25">
      <c r="A46" t="s">
        <v>323</v>
      </c>
      <c r="B46" t="s">
        <v>9</v>
      </c>
      <c r="C46">
        <v>3910.824646148249</v>
      </c>
      <c r="D46" t="s">
        <v>515</v>
      </c>
      <c r="E46">
        <v>3910.824646148249</v>
      </c>
      <c r="F46">
        <v>3.5922683434598022</v>
      </c>
      <c r="G46" t="s">
        <v>515</v>
      </c>
      <c r="H46">
        <v>3.5922683434598022</v>
      </c>
    </row>
    <row r="47" spans="1:8" x14ac:dyDescent="0.25">
      <c r="A47" t="s">
        <v>324</v>
      </c>
      <c r="B47" t="s">
        <v>9</v>
      </c>
      <c r="C47">
        <v>425.1098749316991</v>
      </c>
      <c r="D47" t="s">
        <v>515</v>
      </c>
      <c r="E47">
        <v>425.1098749316991</v>
      </c>
      <c r="F47">
        <v>2.628501193366406</v>
      </c>
      <c r="G47" t="s">
        <v>515</v>
      </c>
      <c r="H47">
        <v>2.628501193366406</v>
      </c>
    </row>
    <row r="48" spans="1:8" x14ac:dyDescent="0.25">
      <c r="A48" t="s">
        <v>326</v>
      </c>
      <c r="B48" t="s">
        <v>9</v>
      </c>
      <c r="C48">
        <v>1908.910153159748</v>
      </c>
      <c r="D48" t="s">
        <v>515</v>
      </c>
      <c r="E48">
        <v>1908.910153159748</v>
      </c>
      <c r="F48">
        <v>3.280785487898537</v>
      </c>
      <c r="G48" t="s">
        <v>515</v>
      </c>
      <c r="H48">
        <v>3.280785487898537</v>
      </c>
    </row>
    <row r="49" spans="1:8" x14ac:dyDescent="0.25">
      <c r="A49" t="s">
        <v>327</v>
      </c>
      <c r="B49" t="s">
        <v>9</v>
      </c>
      <c r="C49">
        <v>7737.9869040007216</v>
      </c>
      <c r="D49" t="s">
        <v>515</v>
      </c>
      <c r="E49">
        <v>7737.9869040007216</v>
      </c>
      <c r="F49">
        <v>3.888627990372945</v>
      </c>
      <c r="G49" t="s">
        <v>515</v>
      </c>
      <c r="H49">
        <v>3.888627990372945</v>
      </c>
    </row>
    <row r="50" spans="1:8" x14ac:dyDescent="0.25">
      <c r="A50" t="s">
        <v>328</v>
      </c>
      <c r="B50" t="s">
        <v>9</v>
      </c>
      <c r="C50">
        <v>841.12557903169568</v>
      </c>
      <c r="D50" t="s">
        <v>515</v>
      </c>
      <c r="E50">
        <v>841.12557903169568</v>
      </c>
      <c r="F50">
        <v>2.924860840279548</v>
      </c>
      <c r="G50" t="s">
        <v>515</v>
      </c>
      <c r="H50">
        <v>2.924860840279548</v>
      </c>
    </row>
    <row r="51" spans="1:8" x14ac:dyDescent="0.25">
      <c r="A51" t="s">
        <v>329</v>
      </c>
      <c r="B51" t="s">
        <v>9</v>
      </c>
      <c r="C51">
        <v>69.091157151578102</v>
      </c>
      <c r="D51" t="s">
        <v>515</v>
      </c>
      <c r="E51">
        <v>69.091157151578102</v>
      </c>
      <c r="F51">
        <v>1.8394224663897369</v>
      </c>
      <c r="G51" t="s">
        <v>515</v>
      </c>
      <c r="H51">
        <v>1.8394224663897369</v>
      </c>
    </row>
    <row r="52" spans="1:8" x14ac:dyDescent="0.25">
      <c r="A52" t="s">
        <v>330</v>
      </c>
      <c r="B52" t="s">
        <v>9</v>
      </c>
      <c r="C52">
        <v>280.06895365725819</v>
      </c>
      <c r="D52" t="s">
        <v>515</v>
      </c>
      <c r="E52">
        <v>280.06895365725819</v>
      </c>
      <c r="F52">
        <v>2.4472649688641441</v>
      </c>
      <c r="G52" t="s">
        <v>515</v>
      </c>
      <c r="H52">
        <v>2.4472649688641441</v>
      </c>
    </row>
    <row r="53" spans="1:8" x14ac:dyDescent="0.25">
      <c r="A53" t="s">
        <v>331</v>
      </c>
      <c r="B53" t="s">
        <v>9</v>
      </c>
      <c r="C53">
        <v>30.443726997258889</v>
      </c>
      <c r="D53" t="s">
        <v>515</v>
      </c>
      <c r="E53">
        <v>30.443726997258889</v>
      </c>
      <c r="F53">
        <v>1.4834978187707479</v>
      </c>
      <c r="G53" t="s">
        <v>515</v>
      </c>
      <c r="H53">
        <v>1.4834978187707479</v>
      </c>
    </row>
    <row r="54" spans="1:8" x14ac:dyDescent="0.25">
      <c r="A54" t="s">
        <v>332</v>
      </c>
      <c r="B54" t="s">
        <v>9</v>
      </c>
      <c r="C54">
        <v>1135.2917223630529</v>
      </c>
      <c r="D54" t="s">
        <v>515</v>
      </c>
      <c r="E54">
        <v>1135.2917223630529</v>
      </c>
      <c r="F54">
        <v>3.0551074713385509</v>
      </c>
      <c r="G54" t="s">
        <v>515</v>
      </c>
      <c r="H54">
        <v>3.0551074713385509</v>
      </c>
    </row>
    <row r="55" spans="1:8" x14ac:dyDescent="0.25">
      <c r="A55" t="s">
        <v>333</v>
      </c>
      <c r="B55" t="s">
        <v>9</v>
      </c>
      <c r="C55">
        <v>123.4071495841892</v>
      </c>
      <c r="D55" t="s">
        <v>515</v>
      </c>
      <c r="E55">
        <v>123.4071495841892</v>
      </c>
      <c r="F55">
        <v>2.0913403212451551</v>
      </c>
      <c r="G55" t="s">
        <v>515</v>
      </c>
      <c r="H55">
        <v>2.0913403212451551</v>
      </c>
    </row>
    <row r="56" spans="1:8" x14ac:dyDescent="0.25">
      <c r="A56" t="s">
        <v>334</v>
      </c>
      <c r="B56" t="s">
        <v>9</v>
      </c>
      <c r="C56">
        <v>13.41445926937207</v>
      </c>
      <c r="D56" t="s">
        <v>515</v>
      </c>
      <c r="E56">
        <v>13.41445926937207</v>
      </c>
      <c r="F56">
        <v>1.1275731711517589</v>
      </c>
      <c r="G56" t="s">
        <v>515</v>
      </c>
      <c r="H56">
        <v>1.1275731711517589</v>
      </c>
    </row>
  </sheetData>
  <autoFilter ref="A1:H1" xr:uid="{00000000-0001-0000-0800-000000000000}">
    <sortState xmlns:xlrd2="http://schemas.microsoft.com/office/spreadsheetml/2017/richdata2" ref="A2:H56">
      <sortCondition descending="1" ref="G1"/>
    </sortState>
  </autoFilter>
  <pageMargins left="0.75" right="0.75" top="1" bottom="1" header="0.5" footer="0.5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1"/>
  <sheetViews>
    <sheetView workbookViewId="0">
      <selection activeCell="C26" sqref="C26"/>
    </sheetView>
  </sheetViews>
  <sheetFormatPr defaultRowHeight="15" x14ac:dyDescent="0.25"/>
  <cols>
    <col min="2" max="2" width="27.570312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511</v>
      </c>
      <c r="F1" s="2" t="s">
        <v>512</v>
      </c>
      <c r="G1" s="2" t="s">
        <v>513</v>
      </c>
      <c r="H1" s="2" t="s">
        <v>514</v>
      </c>
    </row>
    <row r="2" spans="1:8" x14ac:dyDescent="0.25">
      <c r="A2" t="s">
        <v>346</v>
      </c>
      <c r="B2" t="s">
        <v>509</v>
      </c>
      <c r="C2">
        <v>232150.36230262669</v>
      </c>
      <c r="D2">
        <v>2743013.654897918</v>
      </c>
      <c r="E2">
        <v>2743013.654897918</v>
      </c>
      <c r="F2">
        <v>5.3657693657790988</v>
      </c>
      <c r="G2">
        <v>6.4382279695556983</v>
      </c>
      <c r="H2">
        <v>6.4382279695556983</v>
      </c>
    </row>
    <row r="3" spans="1:8" x14ac:dyDescent="0.25">
      <c r="A3" t="s">
        <v>343</v>
      </c>
      <c r="B3" t="s">
        <v>509</v>
      </c>
      <c r="C3">
        <v>204497.98241295741</v>
      </c>
      <c r="D3">
        <v>208124.82030899619</v>
      </c>
      <c r="E3">
        <v>208124.82030899619</v>
      </c>
      <c r="F3">
        <v>5.3106890275940124</v>
      </c>
      <c r="G3">
        <v>5.3183238758889768</v>
      </c>
      <c r="H3">
        <v>5.3183238758889768</v>
      </c>
    </row>
    <row r="4" spans="1:8" x14ac:dyDescent="0.25">
      <c r="A4" t="s">
        <v>345</v>
      </c>
      <c r="B4" t="s">
        <v>509</v>
      </c>
      <c r="C4">
        <v>102643.2804465113</v>
      </c>
      <c r="D4">
        <v>98457.979603181884</v>
      </c>
      <c r="E4">
        <v>98457.979603181884</v>
      </c>
      <c r="F4">
        <v>5.011330523501826</v>
      </c>
      <c r="G4">
        <v>4.9932509196330388</v>
      </c>
      <c r="H4">
        <v>4.9932509196330388</v>
      </c>
    </row>
    <row r="5" spans="1:8" x14ac:dyDescent="0.25">
      <c r="A5" t="s">
        <v>347</v>
      </c>
      <c r="B5" t="s">
        <v>509</v>
      </c>
      <c r="C5">
        <v>39867.227882184146</v>
      </c>
      <c r="D5">
        <v>19975.412505192078</v>
      </c>
      <c r="E5">
        <v>19975.412505192078</v>
      </c>
      <c r="F5">
        <v>4.6006160385887549</v>
      </c>
      <c r="G5">
        <v>4.3004957565406672</v>
      </c>
      <c r="H5">
        <v>4.3004957565406672</v>
      </c>
    </row>
    <row r="6" spans="1:8" x14ac:dyDescent="0.25">
      <c r="A6" t="s">
        <v>350</v>
      </c>
      <c r="B6" t="s">
        <v>509</v>
      </c>
      <c r="C6">
        <v>10915.33159397378</v>
      </c>
      <c r="D6">
        <v>14220.432333725321</v>
      </c>
      <c r="E6">
        <v>14220.432333725321</v>
      </c>
      <c r="F6">
        <v>4.0380369335628501</v>
      </c>
      <c r="G6">
        <v>4.1529128001417819</v>
      </c>
      <c r="H6">
        <v>4.1529128001417819</v>
      </c>
    </row>
    <row r="7" spans="1:8" x14ac:dyDescent="0.25">
      <c r="A7" t="s">
        <v>348</v>
      </c>
      <c r="B7" t="s">
        <v>510</v>
      </c>
      <c r="C7">
        <v>80527.001392412087</v>
      </c>
      <c r="D7" s="1">
        <v>141621</v>
      </c>
      <c r="E7" s="1">
        <v>141621</v>
      </c>
      <c r="F7">
        <v>4.9059415274424181</v>
      </c>
      <c r="G7">
        <v>5.1511276566581428</v>
      </c>
      <c r="H7">
        <v>5.1511276566581428</v>
      </c>
    </row>
    <row r="8" spans="1:8" x14ac:dyDescent="0.25">
      <c r="A8" t="s">
        <v>344</v>
      </c>
      <c r="B8" t="s">
        <v>510</v>
      </c>
      <c r="C8">
        <v>39441.143874816247</v>
      </c>
      <c r="D8" s="1">
        <v>5352</v>
      </c>
      <c r="E8" s="1">
        <v>5352</v>
      </c>
      <c r="F8">
        <v>4.5959495018907974</v>
      </c>
      <c r="G8">
        <v>3.7285161047597666</v>
      </c>
      <c r="H8">
        <v>3.7285161047597666</v>
      </c>
    </row>
    <row r="9" spans="1:8" x14ac:dyDescent="0.25">
      <c r="A9" t="s">
        <v>342</v>
      </c>
      <c r="B9" t="s">
        <v>510</v>
      </c>
      <c r="C9">
        <v>44461.469286345222</v>
      </c>
      <c r="D9" s="1">
        <v>4736</v>
      </c>
      <c r="E9" s="1">
        <v>4736</v>
      </c>
      <c r="F9">
        <v>4.6479838104189426</v>
      </c>
      <c r="G9">
        <v>3.6754116937148633</v>
      </c>
      <c r="H9">
        <v>3.6754116937148633</v>
      </c>
    </row>
    <row r="10" spans="1:8" x14ac:dyDescent="0.25">
      <c r="A10" t="s">
        <v>349</v>
      </c>
      <c r="B10" t="s">
        <v>510</v>
      </c>
      <c r="C10">
        <v>2863.0875728151259</v>
      </c>
      <c r="D10" s="1">
        <v>3437</v>
      </c>
      <c r="E10" s="1">
        <v>3437</v>
      </c>
      <c r="F10">
        <v>3.4568346319226539</v>
      </c>
      <c r="G10">
        <v>3.5361795321372251</v>
      </c>
      <c r="H10">
        <v>3.5361795321372251</v>
      </c>
    </row>
    <row r="11" spans="1:8" x14ac:dyDescent="0.25">
      <c r="A11" t="s">
        <v>335</v>
      </c>
      <c r="B11" t="s">
        <v>9</v>
      </c>
      <c r="C11">
        <v>91.357505524081304</v>
      </c>
      <c r="D11" t="s">
        <v>515</v>
      </c>
      <c r="E11">
        <v>91.357505524081304</v>
      </c>
      <c r="F11">
        <v>1.960744232846644</v>
      </c>
      <c r="G11" t="s">
        <v>515</v>
      </c>
      <c r="H11">
        <v>1.960744232846644</v>
      </c>
    </row>
    <row r="12" spans="1:8" x14ac:dyDescent="0.25">
      <c r="A12" t="s">
        <v>336</v>
      </c>
      <c r="B12" t="s">
        <v>9</v>
      </c>
      <c r="C12">
        <v>769.2502080130937</v>
      </c>
      <c r="D12" t="s">
        <v>515</v>
      </c>
      <c r="E12">
        <v>769.2502080130937</v>
      </c>
      <c r="F12">
        <v>2.8860676223571651</v>
      </c>
      <c r="G12" t="s">
        <v>515</v>
      </c>
      <c r="H12">
        <v>2.8860676223571651</v>
      </c>
    </row>
    <row r="13" spans="1:8" x14ac:dyDescent="0.25">
      <c r="A13" t="s">
        <v>337</v>
      </c>
      <c r="B13" t="s">
        <v>9</v>
      </c>
      <c r="C13">
        <v>550.66945461715625</v>
      </c>
      <c r="D13" t="s">
        <v>515</v>
      </c>
      <c r="E13">
        <v>550.66945461715625</v>
      </c>
      <c r="F13">
        <v>2.7408909870330702</v>
      </c>
      <c r="G13" t="s">
        <v>515</v>
      </c>
      <c r="H13">
        <v>2.7408909870330702</v>
      </c>
    </row>
    <row r="14" spans="1:8" x14ac:dyDescent="0.25">
      <c r="A14" t="s">
        <v>338</v>
      </c>
      <c r="B14" t="s">
        <v>9</v>
      </c>
      <c r="C14">
        <v>3656.0247884425121</v>
      </c>
      <c r="D14" t="s">
        <v>515</v>
      </c>
      <c r="E14">
        <v>3656.0247884425121</v>
      </c>
      <c r="F14">
        <v>3.5630091316589771</v>
      </c>
      <c r="G14" t="s">
        <v>515</v>
      </c>
      <c r="H14">
        <v>3.5630091316589771</v>
      </c>
    </row>
    <row r="15" spans="1:8" x14ac:dyDescent="0.25">
      <c r="A15" t="s">
        <v>339</v>
      </c>
      <c r="B15" t="s">
        <v>9</v>
      </c>
      <c r="C15">
        <v>3411.012825598144</v>
      </c>
      <c r="D15" t="s">
        <v>515</v>
      </c>
      <c r="E15">
        <v>3411.012825598144</v>
      </c>
      <c r="F15">
        <v>3.5328833523819001</v>
      </c>
      <c r="G15" t="s">
        <v>515</v>
      </c>
      <c r="H15">
        <v>3.5328833523819001</v>
      </c>
    </row>
    <row r="16" spans="1:8" x14ac:dyDescent="0.25">
      <c r="A16" t="s">
        <v>340</v>
      </c>
      <c r="B16" t="s">
        <v>9</v>
      </c>
      <c r="C16">
        <v>26661.01013221898</v>
      </c>
      <c r="D16" t="s">
        <v>515</v>
      </c>
      <c r="E16">
        <v>26661.01013221898</v>
      </c>
      <c r="F16">
        <v>4.4258765999367284</v>
      </c>
      <c r="G16" t="s">
        <v>515</v>
      </c>
      <c r="H16">
        <v>4.4258765999367284</v>
      </c>
    </row>
    <row r="17" spans="1:8" x14ac:dyDescent="0.25">
      <c r="A17" t="s">
        <v>341</v>
      </c>
      <c r="B17" t="s">
        <v>9</v>
      </c>
      <c r="C17">
        <v>15777.187899710831</v>
      </c>
      <c r="D17" t="s">
        <v>515</v>
      </c>
      <c r="E17">
        <v>15777.187899710831</v>
      </c>
      <c r="F17">
        <v>4.1980295978296036</v>
      </c>
      <c r="G17" t="s">
        <v>515</v>
      </c>
      <c r="H17">
        <v>4.1980295978296036</v>
      </c>
    </row>
    <row r="18" spans="1:8" x14ac:dyDescent="0.25">
      <c r="A18" t="s">
        <v>351</v>
      </c>
      <c r="B18" t="s">
        <v>9</v>
      </c>
      <c r="C18">
        <v>81.78740256904409</v>
      </c>
      <c r="D18" t="s">
        <v>515</v>
      </c>
      <c r="E18">
        <v>81.78740256904409</v>
      </c>
      <c r="F18">
        <v>1.912686415944332</v>
      </c>
      <c r="G18" t="s">
        <v>515</v>
      </c>
      <c r="H18">
        <v>1.912686415944332</v>
      </c>
    </row>
    <row r="19" spans="1:8" x14ac:dyDescent="0.25">
      <c r="A19" t="s">
        <v>352</v>
      </c>
      <c r="B19" t="s">
        <v>9</v>
      </c>
      <c r="C19">
        <v>902.32724314798941</v>
      </c>
      <c r="D19" t="s">
        <v>515</v>
      </c>
      <c r="E19">
        <v>902.32724314798941</v>
      </c>
      <c r="F19">
        <v>2.9553640698249688</v>
      </c>
      <c r="G19" t="s">
        <v>515</v>
      </c>
      <c r="H19">
        <v>2.9553640698249688</v>
      </c>
    </row>
    <row r="20" spans="1:8" x14ac:dyDescent="0.25">
      <c r="A20" t="s">
        <v>353</v>
      </c>
      <c r="B20" t="s">
        <v>9</v>
      </c>
      <c r="C20">
        <v>1.5872901148173839</v>
      </c>
      <c r="D20" t="s">
        <v>515</v>
      </c>
      <c r="E20">
        <v>1.5872901148173839</v>
      </c>
      <c r="F20">
        <v>0.20065631160002709</v>
      </c>
      <c r="G20" t="s">
        <v>515</v>
      </c>
      <c r="H20">
        <v>0.20065631160002709</v>
      </c>
    </row>
    <row r="21" spans="1:8" x14ac:dyDescent="0.25">
      <c r="A21" t="s">
        <v>354</v>
      </c>
      <c r="B21" t="s">
        <v>9</v>
      </c>
      <c r="C21">
        <v>8.3366039561189815</v>
      </c>
      <c r="D21" t="s">
        <v>515</v>
      </c>
      <c r="E21">
        <v>8.3366039561189815</v>
      </c>
      <c r="F21">
        <v>0.92098917012392478</v>
      </c>
      <c r="G21" t="s">
        <v>515</v>
      </c>
      <c r="H21">
        <v>0.92098917012392478</v>
      </c>
    </row>
  </sheetData>
  <autoFilter ref="A1:H1" xr:uid="{00000000-0001-0000-0900-000000000000}">
    <sortState xmlns:xlrd2="http://schemas.microsoft.com/office/spreadsheetml/2017/richdata2" ref="A2:H21">
      <sortCondition ref="B1"/>
    </sortState>
  </autoFilter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PEXO_sumcomp</vt:lpstr>
      <vt:lpstr>PEXO_lipidspec</vt:lpstr>
      <vt:lpstr>PEX1_sumcomp</vt:lpstr>
      <vt:lpstr>PEX1_lipidspec</vt:lpstr>
      <vt:lpstr>PEX2_sumcomp</vt:lpstr>
      <vt:lpstr>PEX2_lipidspec</vt:lpstr>
      <vt:lpstr>PGXO_sumcomp</vt:lpstr>
      <vt:lpstr>PGXO_lipidspec</vt:lpstr>
      <vt:lpstr>PGX1_sumcomp</vt:lpstr>
      <vt:lpstr>PGX1_lipidspec</vt:lpstr>
      <vt:lpstr>PGX2_sumcomp</vt:lpstr>
      <vt:lpstr>PGX2_lipidspec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Miguel Fernandez</cp:lastModifiedBy>
  <dcterms:created xsi:type="dcterms:W3CDTF">2023-05-30T23:53:24Z</dcterms:created>
  <dcterms:modified xsi:type="dcterms:W3CDTF">2023-05-31T17:46:07Z</dcterms:modified>
</cp:coreProperties>
</file>