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 codeName="ThisWorkbook"/>
  <xr:revisionPtr revIDLastSave="0" documentId="13_ncr:1_{1D13A84D-FA59-4F41-B722-5FAAD911332A}" xr6:coauthVersionLast="36" xr6:coauthVersionMax="47" xr10:uidLastSave="{00000000-0000-0000-0000-000000000000}"/>
  <bookViews>
    <workbookView xWindow="-120" yWindow="-120" windowWidth="29040" windowHeight="15840" firstSheet="1" activeTab="6" xr2:uid="{00000000-000D-0000-FFFF-FFFF00000000}"/>
  </bookViews>
  <sheets>
    <sheet name="Table S1" sheetId="1" r:id="rId1"/>
    <sheet name="Table S2.parameter" sheetId="2" r:id="rId2"/>
    <sheet name="Table S3_M-race1" sheetId="11" r:id="rId3"/>
    <sheet name="Table S4_M-race4" sheetId="12" r:id="rId4"/>
    <sheet name="Table S5.two.races" sheetId="14" r:id="rId5"/>
    <sheet name="Table S6.gene" sheetId="10" r:id="rId6"/>
    <sheet name="Table S7.GP" sheetId="13" r:id="rId7"/>
  </sheets>
  <definedNames>
    <definedName name="_xlnm._FilterDatabase" localSheetId="0" hidden="1">'Table S1'!$A$2:$O$2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13" l="1"/>
  <c r="H9" i="13"/>
  <c r="N8" i="13"/>
  <c r="H8" i="13"/>
  <c r="N7" i="13"/>
  <c r="H7" i="13"/>
  <c r="N6" i="13"/>
  <c r="H6" i="13"/>
  <c r="N5" i="13"/>
  <c r="H5" i="13"/>
  <c r="N4" i="13"/>
  <c r="H4" i="13"/>
</calcChain>
</file>

<file path=xl/sharedStrings.xml><?xml version="1.0" encoding="utf-8"?>
<sst xmlns="http://schemas.openxmlformats.org/spreadsheetml/2006/main" count="1414" uniqueCount="703">
  <si>
    <t>Code</t>
  </si>
  <si>
    <t>Definition</t>
  </si>
  <si>
    <t>no disease symptoms and completely healthy</t>
  </si>
  <si>
    <t>between 0-10% leaf surface area showing disease symptoms</t>
  </si>
  <si>
    <t>10% leaf surface area showing disease symptoms</t>
  </si>
  <si>
    <t>between 10-25% leaf surface showing disease symptoms</t>
  </si>
  <si>
    <t>25% leaf surface area showing disease symptom</t>
  </si>
  <si>
    <t>about one third surface area showing disease</t>
  </si>
  <si>
    <t>50% leaf surface area showing disease symptoms, and severely stunted</t>
  </si>
  <si>
    <t>more than half leaf area diseased, but not dead</t>
  </si>
  <si>
    <t>caused plant death</t>
  </si>
  <si>
    <t>SNP</t>
  </si>
  <si>
    <t>Chromosome</t>
  </si>
  <si>
    <t xml:space="preserve">Position </t>
  </si>
  <si>
    <t>ss715647806_Chr04_1827663</t>
  </si>
  <si>
    <t>ss715647808_Chr04_1845589</t>
  </si>
  <si>
    <t>ss715647361_Chr04_45301836</t>
  </si>
  <si>
    <t>ss715647824_Chr05_275140</t>
  </si>
  <si>
    <t>ss715650616_Chr03_32369163</t>
  </si>
  <si>
    <t>ss715647848_Chr03_33503791</t>
  </si>
  <si>
    <t>ss715649363_Chr03_35509497</t>
  </si>
  <si>
    <t>ss715650990_Chr04_26314820</t>
  </si>
  <si>
    <t>ss715650115_Chr04_27464228</t>
  </si>
  <si>
    <t>ss715650468_Chr04_27690714</t>
  </si>
  <si>
    <t>ss715649688_Chr04_27781623</t>
  </si>
  <si>
    <t>ss715645397_Chr05_37965834</t>
  </si>
  <si>
    <t>ss715646025_Chr07_48806850</t>
  </si>
  <si>
    <t>ss715645623_Chr09_32650091</t>
  </si>
  <si>
    <t>PI151407</t>
  </si>
  <si>
    <t>No. 31</t>
  </si>
  <si>
    <t>Colombia</t>
  </si>
  <si>
    <t>PI152208</t>
  </si>
  <si>
    <t>G107</t>
  </si>
  <si>
    <t>Bolivia</t>
  </si>
  <si>
    <t>PI152311</t>
  </si>
  <si>
    <t>Blanco Torta</t>
  </si>
  <si>
    <t>Ecuador</t>
  </si>
  <si>
    <t>PI181996</t>
  </si>
  <si>
    <t>G684</t>
  </si>
  <si>
    <t>Guatemala</t>
  </si>
  <si>
    <t>PI182000</t>
  </si>
  <si>
    <t>No. 5</t>
  </si>
  <si>
    <t>PI182004</t>
  </si>
  <si>
    <t>No. 9</t>
  </si>
  <si>
    <t>PI189016</t>
  </si>
  <si>
    <t>Kak tsin ubul</t>
  </si>
  <si>
    <t>PI189407</t>
  </si>
  <si>
    <t>Rey Mundo</t>
  </si>
  <si>
    <t>PI189408</t>
  </si>
  <si>
    <t>G739</t>
  </si>
  <si>
    <t>PI190078</t>
  </si>
  <si>
    <t>O&amp;#39;ez Tsinap&amp;#39;ul</t>
  </si>
  <si>
    <t>PI194574</t>
  </si>
  <si>
    <t>G778</t>
  </si>
  <si>
    <t>PI195402</t>
  </si>
  <si>
    <t>No. 2777</t>
  </si>
  <si>
    <t>PI195801</t>
  </si>
  <si>
    <t>No. 2803</t>
  </si>
  <si>
    <t>PI196463</t>
  </si>
  <si>
    <t>No. 2939</t>
  </si>
  <si>
    <t>Nicaragua</t>
  </si>
  <si>
    <t>PI197031</t>
  </si>
  <si>
    <t>G803</t>
  </si>
  <si>
    <t>El Salvador</t>
  </si>
  <si>
    <t>PI198026</t>
  </si>
  <si>
    <t>G18753</t>
  </si>
  <si>
    <t>Peru</t>
  </si>
  <si>
    <t>PI198037</t>
  </si>
  <si>
    <t>Plomo</t>
  </si>
  <si>
    <t>PI200967</t>
  </si>
  <si>
    <t>G18756</t>
  </si>
  <si>
    <t>PI201004</t>
  </si>
  <si>
    <t>G1256</t>
  </si>
  <si>
    <t>PI206223</t>
  </si>
  <si>
    <t>G1286</t>
  </si>
  <si>
    <t>Honduras</t>
  </si>
  <si>
    <t>PI207127</t>
  </si>
  <si>
    <t>Moro</t>
  </si>
  <si>
    <t>PI207136</t>
  </si>
  <si>
    <t>Chileno</t>
  </si>
  <si>
    <t>PI207148</t>
  </si>
  <si>
    <t>Estrada Rosado</t>
  </si>
  <si>
    <t>PI207154</t>
  </si>
  <si>
    <t>Liberano L-10</t>
  </si>
  <si>
    <t>PI207165</t>
  </si>
  <si>
    <t>No. 39</t>
  </si>
  <si>
    <t>PI207182</t>
  </si>
  <si>
    <t>G918</t>
  </si>
  <si>
    <t>PI207186</t>
  </si>
  <si>
    <t>Matahambre Negro</t>
  </si>
  <si>
    <t>PI207193</t>
  </si>
  <si>
    <t>Pinck</t>
  </si>
  <si>
    <t>PI207203</t>
  </si>
  <si>
    <t>B.1213</t>
  </si>
  <si>
    <t>PI207207</t>
  </si>
  <si>
    <t>Z-#4</t>
  </si>
  <si>
    <t>PI207216</t>
  </si>
  <si>
    <t>Sangretoro</t>
  </si>
  <si>
    <t>PI207279</t>
  </si>
  <si>
    <t>Chiapas 36-3</t>
  </si>
  <si>
    <t>PI207300</t>
  </si>
  <si>
    <t>Guanajuato 43-3</t>
  </si>
  <si>
    <t>PI207336</t>
  </si>
  <si>
    <t>Jalisco 31-1</t>
  </si>
  <si>
    <t>PI207389</t>
  </si>
  <si>
    <t>Queretaro 7-5</t>
  </si>
  <si>
    <t>PI207420</t>
  </si>
  <si>
    <t>Guarzo Rojo</t>
  </si>
  <si>
    <t>PI207428</t>
  </si>
  <si>
    <t>Revoltura</t>
  </si>
  <si>
    <t>PI207443</t>
  </si>
  <si>
    <t>Matahambre</t>
  </si>
  <si>
    <t>PI208774</t>
  </si>
  <si>
    <t>G949</t>
  </si>
  <si>
    <t>PI209482</t>
  </si>
  <si>
    <t>G16837</t>
  </si>
  <si>
    <t>Costa Rica</t>
  </si>
  <si>
    <t>PI209486</t>
  </si>
  <si>
    <t>G1361</t>
  </si>
  <si>
    <t>PI209491</t>
  </si>
  <si>
    <t>G18800</t>
  </si>
  <si>
    <t>PI209498</t>
  </si>
  <si>
    <t>G1363</t>
  </si>
  <si>
    <t>PI241794</t>
  </si>
  <si>
    <t>G1441</t>
  </si>
  <si>
    <t>PI260418</t>
  </si>
  <si>
    <t>PV-3</t>
  </si>
  <si>
    <t>PI269209</t>
  </si>
  <si>
    <t>Negro</t>
  </si>
  <si>
    <t>PI269210</t>
  </si>
  <si>
    <t>Plomo LM 57</t>
  </si>
  <si>
    <t>PI282016</t>
  </si>
  <si>
    <t>Algarrobeno</t>
  </si>
  <si>
    <t>PI288016</t>
  </si>
  <si>
    <t>Negro Nicaraguense</t>
  </si>
  <si>
    <t>PI290990</t>
  </si>
  <si>
    <t>Diacol Nima</t>
  </si>
  <si>
    <t>PI290995</t>
  </si>
  <si>
    <t>Canario</t>
  </si>
  <si>
    <t>PI293353</t>
  </si>
  <si>
    <t>A</t>
  </si>
  <si>
    <t>PI293355</t>
  </si>
  <si>
    <t>G18895</t>
  </si>
  <si>
    <t>PI297295</t>
  </si>
  <si>
    <t>Sangre de Toro</t>
  </si>
  <si>
    <t>PI299019</t>
  </si>
  <si>
    <t>Amarillo</t>
  </si>
  <si>
    <t>PI304110</t>
  </si>
  <si>
    <t>Hondureno Blanco</t>
  </si>
  <si>
    <t>PI304113</t>
  </si>
  <si>
    <t>G18907</t>
  </si>
  <si>
    <t>PI306200</t>
  </si>
  <si>
    <t>G18940</t>
  </si>
  <si>
    <t>PI307788</t>
  </si>
  <si>
    <t>S-219-R</t>
  </si>
  <si>
    <t>PI307790</t>
  </si>
  <si>
    <t>G1724</t>
  </si>
  <si>
    <t>PI307791</t>
  </si>
  <si>
    <t>G1169</t>
  </si>
  <si>
    <t>PI307808</t>
  </si>
  <si>
    <t>G2182</t>
  </si>
  <si>
    <t>PI307810</t>
  </si>
  <si>
    <t>G1734</t>
  </si>
  <si>
    <t>PI307816</t>
  </si>
  <si>
    <t>G2184</t>
  </si>
  <si>
    <t>PI307820</t>
  </si>
  <si>
    <t>G1739</t>
  </si>
  <si>
    <t>PI307823</t>
  </si>
  <si>
    <t>S-300-R</t>
  </si>
  <si>
    <t>PI308894</t>
  </si>
  <si>
    <t>Col. No. 4</t>
  </si>
  <si>
    <t>PI308898</t>
  </si>
  <si>
    <t>Line 7</t>
  </si>
  <si>
    <t>PI308908</t>
  </si>
  <si>
    <t>Criollo blanco No. 2</t>
  </si>
  <si>
    <t>PI309823</t>
  </si>
  <si>
    <t>Col. No. 23, sel. #3</t>
  </si>
  <si>
    <t>PI309825</t>
  </si>
  <si>
    <t>Col. No. 23, sel. #5</t>
  </si>
  <si>
    <t>PI309827</t>
  </si>
  <si>
    <t>Col. No. 23, sel. #7</t>
  </si>
  <si>
    <t>PI309830</t>
  </si>
  <si>
    <t>Col. No. 23, sel. #10</t>
  </si>
  <si>
    <t>PI309837</t>
  </si>
  <si>
    <t>Frijo chileno y colorado</t>
  </si>
  <si>
    <t>PI309844</t>
  </si>
  <si>
    <t>Frijol amarillo carne</t>
  </si>
  <si>
    <t>PI309845</t>
  </si>
  <si>
    <t>Col. No. 20670, lot  #1</t>
  </si>
  <si>
    <t>PI309857</t>
  </si>
  <si>
    <t>Col. No. 20670, lot  #13</t>
  </si>
  <si>
    <t>PI309877</t>
  </si>
  <si>
    <t>Col. No. 20670, lot  #33</t>
  </si>
  <si>
    <t>PI310511</t>
  </si>
  <si>
    <t>Calima</t>
  </si>
  <si>
    <t>PI310556</t>
  </si>
  <si>
    <t>Maton</t>
  </si>
  <si>
    <t>PI310561</t>
  </si>
  <si>
    <t>Col. No. 21656</t>
  </si>
  <si>
    <t>PI310586</t>
  </si>
  <si>
    <t>PI310599</t>
  </si>
  <si>
    <t>Balin</t>
  </si>
  <si>
    <t>PI310660</t>
  </si>
  <si>
    <t>G1946</t>
  </si>
  <si>
    <t>PI310663</t>
  </si>
  <si>
    <t>G16286</t>
  </si>
  <si>
    <t>PI310668</t>
  </si>
  <si>
    <t>G1951</t>
  </si>
  <si>
    <t>PI310674</t>
  </si>
  <si>
    <t>G1957</t>
  </si>
  <si>
    <t>PI310690</t>
  </si>
  <si>
    <t>G1970</t>
  </si>
  <si>
    <t>PI310726</t>
  </si>
  <si>
    <t>Xucu mama</t>
  </si>
  <si>
    <t>PI310761</t>
  </si>
  <si>
    <t>G2022</t>
  </si>
  <si>
    <t>PI310778</t>
  </si>
  <si>
    <t>G2031</t>
  </si>
  <si>
    <t>PI310818</t>
  </si>
  <si>
    <t>G2060</t>
  </si>
  <si>
    <t>PI310826</t>
  </si>
  <si>
    <t>G2068</t>
  </si>
  <si>
    <t>PI310828</t>
  </si>
  <si>
    <t>G2070</t>
  </si>
  <si>
    <t>PI310829</t>
  </si>
  <si>
    <t>G2071</t>
  </si>
  <si>
    <t>PI310836</t>
  </si>
  <si>
    <t>G2078</t>
  </si>
  <si>
    <t>PI310842</t>
  </si>
  <si>
    <t>G2084</t>
  </si>
  <si>
    <t>PI310850</t>
  </si>
  <si>
    <t>Col. No. 21564</t>
  </si>
  <si>
    <t>PI310886</t>
  </si>
  <si>
    <t>Bareno</t>
  </si>
  <si>
    <t>PI310915</t>
  </si>
  <si>
    <t>Col. No. 21638</t>
  </si>
  <si>
    <t>PI311794</t>
  </si>
  <si>
    <t>Tineco rojo</t>
  </si>
  <si>
    <t>PI311843</t>
  </si>
  <si>
    <t>Frijol de gato</t>
  </si>
  <si>
    <t>PI311853</t>
  </si>
  <si>
    <t>Colorado del suelo</t>
  </si>
  <si>
    <t>PI313572</t>
  </si>
  <si>
    <t>Antioquia 12</t>
  </si>
  <si>
    <t>PI313583</t>
  </si>
  <si>
    <t>Atlantico 6</t>
  </si>
  <si>
    <t>PI313592</t>
  </si>
  <si>
    <t>Boyaca 101</t>
  </si>
  <si>
    <t>PI313597</t>
  </si>
  <si>
    <t>Cauca 36</t>
  </si>
  <si>
    <t>PI313598</t>
  </si>
  <si>
    <t>Cauca 38</t>
  </si>
  <si>
    <t>PI313608</t>
  </si>
  <si>
    <t>Cundinamarca 116</t>
  </si>
  <si>
    <t>PI313613</t>
  </si>
  <si>
    <t>Cundinamarca 146</t>
  </si>
  <si>
    <t>PI313633</t>
  </si>
  <si>
    <t>Narino 47</t>
  </si>
  <si>
    <t>PI313636</t>
  </si>
  <si>
    <t>Santandar del Norte 3</t>
  </si>
  <si>
    <t>PI313658</t>
  </si>
  <si>
    <t>Col. No. 5</t>
  </si>
  <si>
    <t>PI313665</t>
  </si>
  <si>
    <t>Col. No. 66</t>
  </si>
  <si>
    <t>PI313667</t>
  </si>
  <si>
    <t>Col. No. 71</t>
  </si>
  <si>
    <t>PI313671</t>
  </si>
  <si>
    <t>Col. No. 90</t>
  </si>
  <si>
    <t>PI313693</t>
  </si>
  <si>
    <t>Col. No.</t>
  </si>
  <si>
    <t>PI313842</t>
  </si>
  <si>
    <t>Col. No. 19</t>
  </si>
  <si>
    <t>PI313847</t>
  </si>
  <si>
    <t>Col. No. 75</t>
  </si>
  <si>
    <t>PI313850</t>
  </si>
  <si>
    <t>Col. No. 143</t>
  </si>
  <si>
    <t>PI316023</t>
  </si>
  <si>
    <t>Col. No. G-16915</t>
  </si>
  <si>
    <t>PI317027</t>
  </si>
  <si>
    <t>Col. No. 20718</t>
  </si>
  <si>
    <t>PI326110</t>
  </si>
  <si>
    <t>G19217</t>
  </si>
  <si>
    <t>PI343950</t>
  </si>
  <si>
    <t>PI345576</t>
  </si>
  <si>
    <t>N.E.P. White-1</t>
  </si>
  <si>
    <t>PI355419</t>
  </si>
  <si>
    <t>SAM 2670</t>
  </si>
  <si>
    <t>PI387865</t>
  </si>
  <si>
    <t>W-941d</t>
  </si>
  <si>
    <t>PI387866</t>
  </si>
  <si>
    <t>W-941e</t>
  </si>
  <si>
    <t>PI399169</t>
  </si>
  <si>
    <t>PI415887</t>
  </si>
  <si>
    <t>E8450</t>
  </si>
  <si>
    <t>PI415900</t>
  </si>
  <si>
    <t>E8465-A and B</t>
  </si>
  <si>
    <t>PI415906</t>
  </si>
  <si>
    <t>E8474-A and B</t>
  </si>
  <si>
    <t>PI415913</t>
  </si>
  <si>
    <t>E8481</t>
  </si>
  <si>
    <t>PI415936</t>
  </si>
  <si>
    <t>E8507</t>
  </si>
  <si>
    <t>PI415949</t>
  </si>
  <si>
    <t>P8474-A-D</t>
  </si>
  <si>
    <t>PI415950</t>
  </si>
  <si>
    <t>G13913</t>
  </si>
  <si>
    <t>PI415954</t>
  </si>
  <si>
    <t>Poroto Blanco Grande</t>
  </si>
  <si>
    <t>PI415955</t>
  </si>
  <si>
    <t>Poroto Blanco Chico</t>
  </si>
  <si>
    <t>PI415975</t>
  </si>
  <si>
    <t>CO8530-A-D</t>
  </si>
  <si>
    <t>PI415986</t>
  </si>
  <si>
    <t>Frijol</t>
  </si>
  <si>
    <t>PI430167</t>
  </si>
  <si>
    <t>Frijol fojo</t>
  </si>
  <si>
    <t>PI430210</t>
  </si>
  <si>
    <t>P8562</t>
  </si>
  <si>
    <t>PI451885</t>
  </si>
  <si>
    <t>PI451889</t>
  </si>
  <si>
    <t>PI451906</t>
  </si>
  <si>
    <t>PI451917</t>
  </si>
  <si>
    <t>PI451921</t>
  </si>
  <si>
    <t>PI476751</t>
  </si>
  <si>
    <t>Frijol colorado</t>
  </si>
  <si>
    <t>PI510574</t>
  </si>
  <si>
    <t>Puka Poroto</t>
  </si>
  <si>
    <t>PI511767</t>
  </si>
  <si>
    <t>PI531862</t>
  </si>
  <si>
    <t>Nunas</t>
  </si>
  <si>
    <t>PI533363</t>
  </si>
  <si>
    <t>E7893</t>
  </si>
  <si>
    <t>PI533545</t>
  </si>
  <si>
    <t>G9850</t>
  </si>
  <si>
    <t>PI533561</t>
  </si>
  <si>
    <t>G9877</t>
  </si>
  <si>
    <t>PI533577</t>
  </si>
  <si>
    <t>E7877-A-18</t>
  </si>
  <si>
    <t>PI533584</t>
  </si>
  <si>
    <t>E7934-1</t>
  </si>
  <si>
    <t>PI557483</t>
  </si>
  <si>
    <t>DE-3</t>
  </si>
  <si>
    <t>PI_name</t>
  </si>
  <si>
    <t>Origin.country</t>
  </si>
  <si>
    <t>Race1_2006_
disease_rate</t>
  </si>
  <si>
    <t>Race4_2006_
disease_rate</t>
  </si>
  <si>
    <t>r=0.51 (race 1 to race 4)</t>
  </si>
  <si>
    <t>Parameter</t>
  </si>
  <si>
    <t>No. (N)</t>
  </si>
  <si>
    <t>Average (Ȳ)</t>
  </si>
  <si>
    <t>Minium (Min)</t>
  </si>
  <si>
    <t>Maximum (Max)</t>
  </si>
  <si>
    <t>Range</t>
  </si>
  <si>
    <t>Standard 
deviation (SD)</t>
  </si>
  <si>
    <t>Standard 
error (SE)</t>
  </si>
  <si>
    <t>Coefficient 
of variation (CV)</t>
  </si>
  <si>
    <t>Fusarium_race1_rate</t>
  </si>
  <si>
    <t>Fusarium_race4_rate</t>
  </si>
  <si>
    <t>start</t>
  </si>
  <si>
    <t>end</t>
  </si>
  <si>
    <t>NB-ARC domain-containing disease resistance protein</t>
  </si>
  <si>
    <t>Phvul.004G016532</t>
  </si>
  <si>
    <t>ss715646092_Chr08_57870335</t>
  </si>
  <si>
    <t>ss715646367_Chr09_29788600</t>
  </si>
  <si>
    <t>ss715648570_Chr07_48450279</t>
  </si>
  <si>
    <t>ss715646020_Chr07_48927436</t>
  </si>
  <si>
    <t>Supplementary TABLE S2 |Parameter of Fusarium wilt race 1 and 
race 2 resistance in 157 common bean accessions.</t>
  </si>
  <si>
    <t>Gene</t>
  </si>
  <si>
    <t>Chrom</t>
  </si>
  <si>
    <t>Human-Readable-Description</t>
  </si>
  <si>
    <t>Phvul.003G129400</t>
  </si>
  <si>
    <t>Leucine-rich repeat protein kinase family protein</t>
  </si>
  <si>
    <t>Phvul.009G195900</t>
  </si>
  <si>
    <t>Phvul.004G016466</t>
  </si>
  <si>
    <t>Phvul.004G016600</t>
  </si>
  <si>
    <t>Phvul.004G016700</t>
  </si>
  <si>
    <t>Phvul.004G016800</t>
  </si>
  <si>
    <t>Phvul.004G016900</t>
  </si>
  <si>
    <t>Phvul.004G017000</t>
  </si>
  <si>
    <t>Phvul.004G017100</t>
  </si>
  <si>
    <t>Phvul.004G017200</t>
  </si>
  <si>
    <t>Phvul.004G017300</t>
  </si>
  <si>
    <t>Phvul.004G150600</t>
  </si>
  <si>
    <t>Phvul.004G150700</t>
  </si>
  <si>
    <t>Phvul.004G150800</t>
  </si>
  <si>
    <t>Phvul.004G150900</t>
  </si>
  <si>
    <t>Phvul.004G151000</t>
  </si>
  <si>
    <t>Phvul.004G151100</t>
  </si>
  <si>
    <t>Phvul.004G151200</t>
  </si>
  <si>
    <t>Phvul.004G151300</t>
  </si>
  <si>
    <t>Phvul.004G151400</t>
  </si>
  <si>
    <t>Phvul.005G002700</t>
  </si>
  <si>
    <t>Phvul.005G002800</t>
  </si>
  <si>
    <t>Phvul.005G002900</t>
  </si>
  <si>
    <t>Phvul.005G003000</t>
  </si>
  <si>
    <t>Phvul.005G003100</t>
  </si>
  <si>
    <t>Phvul.005G003200</t>
  </si>
  <si>
    <t>Phvul.005G003300</t>
  </si>
  <si>
    <t>Phvul.005G003400</t>
  </si>
  <si>
    <t>Phvul.005G003500</t>
  </si>
  <si>
    <t>Phvul.008G228200</t>
  </si>
  <si>
    <t>Phvul.008G228300</t>
  </si>
  <si>
    <t>Phvul.008G228400</t>
  </si>
  <si>
    <t>Phvul.008G228500</t>
  </si>
  <si>
    <t>Phvul.008G228600</t>
  </si>
  <si>
    <t>Phvul.008G228700</t>
  </si>
  <si>
    <t>Phvul.008G228714</t>
  </si>
  <si>
    <t>Phvul.008G228814</t>
  </si>
  <si>
    <t>Phvul.009G195600</t>
  </si>
  <si>
    <t>Phvul.009G195700</t>
  </si>
  <si>
    <t>Phvul.009G195800</t>
  </si>
  <si>
    <t>Phvul.009G196000</t>
  </si>
  <si>
    <t>Phvul.009G196100</t>
  </si>
  <si>
    <t>Phvul.009G196200</t>
  </si>
  <si>
    <t>Phvul.003G129300</t>
  </si>
  <si>
    <t>Phvul.003G129500</t>
  </si>
  <si>
    <t>Phvul.003G129600</t>
  </si>
  <si>
    <t>Phvul.003G136700</t>
  </si>
  <si>
    <t>Phvul.003G136800</t>
  </si>
  <si>
    <t>Phvul.003G136900</t>
  </si>
  <si>
    <t>Phvul.003G137000</t>
  </si>
  <si>
    <t>Phvul.003G137100</t>
  </si>
  <si>
    <t>Phvul.003G137200</t>
  </si>
  <si>
    <t>Phvul.003G145400</t>
  </si>
  <si>
    <t>Phvul.003G145500</t>
  </si>
  <si>
    <t>Phvul.003G145600</t>
  </si>
  <si>
    <t>Phvul.003G145700</t>
  </si>
  <si>
    <t>Phvul.003G145800</t>
  </si>
  <si>
    <t>Phvul.003G145900</t>
  </si>
  <si>
    <t>Phvul.003G146000</t>
  </si>
  <si>
    <t>Phvul.003G146100</t>
  </si>
  <si>
    <t>Phvul.004G085100</t>
  </si>
  <si>
    <t>Phvul.005G137100</t>
  </si>
  <si>
    <t>Phvul.005G137200</t>
  </si>
  <si>
    <t>Phvul.005G137300</t>
  </si>
  <si>
    <t>Phvul.005G137400</t>
  </si>
  <si>
    <t>Phvul.005G137500</t>
  </si>
  <si>
    <t>Phvul.005G137600</t>
  </si>
  <si>
    <t>Phvul.005G137700</t>
  </si>
  <si>
    <t>Phvul.009G216200</t>
  </si>
  <si>
    <t>Phvul.009G216300</t>
  </si>
  <si>
    <t>Phvul.009G216400</t>
  </si>
  <si>
    <t>Phvul.009G216500</t>
  </si>
  <si>
    <t>Phvul.009G216600</t>
  </si>
  <si>
    <t>Phvul.009G216700</t>
  </si>
  <si>
    <t>Phvul.009G216800</t>
  </si>
  <si>
    <t>Phvul.009G216900</t>
  </si>
  <si>
    <t>Phvul.009G217000</t>
  </si>
  <si>
    <t>Genes located at 50 Kb distance from the SNP marker</t>
  </si>
  <si>
    <t>Pectin lyase-like superfamily protein</t>
  </si>
  <si>
    <t>CwfJ-like family protein / zinc finger (CCCH-type) family protein</t>
  </si>
  <si>
    <t>polyamine oxidase 5</t>
  </si>
  <si>
    <t>beta galactosidase 1</t>
  </si>
  <si>
    <t>GATA type zinc finger transcription factor family protein</t>
  </si>
  <si>
    <t>RNA-binding KH domain-containing protein</t>
  </si>
  <si>
    <t>P450 reductase 2</t>
  </si>
  <si>
    <t>small nuclear ribonucleoprotein F</t>
  </si>
  <si>
    <t>indole-3-acetic acid inducible 33</t>
  </si>
  <si>
    <t>Haloacid dehalogenase-like hydrolase (HAD) superfamily protein</t>
  </si>
  <si>
    <t>Histone superfamily protein</t>
  </si>
  <si>
    <t>F-box/RNI-like superfamily protein</t>
  </si>
  <si>
    <t>F-box/RNI-like/FBD-like domains-containing protein</t>
  </si>
  <si>
    <t>HD domain-containing metal-dependent phosphohydrolase family protein</t>
  </si>
  <si>
    <t>Protein kinase superfamily protein</t>
  </si>
  <si>
    <t>cyclophilin 38</t>
  </si>
  <si>
    <t>Nodulin MtN3 family protein</t>
  </si>
  <si>
    <t>sucrose-proton symporter 2</t>
  </si>
  <si>
    <t>Auxin efflux carrier family protein</t>
  </si>
  <si>
    <t>Calcium-dependent lipid-binding (CaLB domain) family protein</t>
  </si>
  <si>
    <t>Glutathione S-transferase family protein</t>
  </si>
  <si>
    <t>ribulose-bisphosphate carboxylases</t>
  </si>
  <si>
    <t>zinc finger (Ran-binding) family protein</t>
  </si>
  <si>
    <t>MAP kinase 9</t>
  </si>
  <si>
    <t>high mobility group A5</t>
  </si>
  <si>
    <t>protein tyrosine kinase family protein</t>
  </si>
  <si>
    <t>Galactose-binding protein</t>
  </si>
  <si>
    <t>Far-red impaired responsive (FAR1) family protein</t>
  </si>
  <si>
    <t>cellulase 3</t>
  </si>
  <si>
    <t>KCBP-interacting protein kinase</t>
  </si>
  <si>
    <t>SNARE-like superfamily protein</t>
  </si>
  <si>
    <t>PDI-like 5-1</t>
  </si>
  <si>
    <t>RmlC-like cupins superfamily protein</t>
  </si>
  <si>
    <t>LOB domain-containing protein 11</t>
  </si>
  <si>
    <t>carbamoyl phosphate synthetase B</t>
  </si>
  <si>
    <t>tetraspanin3</t>
  </si>
  <si>
    <t>ROP interactive partner 5</t>
  </si>
  <si>
    <t>Dof-type zinc finger DNA-binding family protein</t>
  </si>
  <si>
    <t>Bifunctional inhibitor/lipid-transfer protein/seed storage 2S albumin superfamily protein</t>
  </si>
  <si>
    <t>Surfeit locus protein 2 (SURF2)</t>
  </si>
  <si>
    <t>ROP guanine nucleotide exchange factor 5</t>
  </si>
  <si>
    <t>Protein of Unknown Function (DUF239)</t>
  </si>
  <si>
    <t>subtilase family protein</t>
  </si>
  <si>
    <t>Subtilase family protein</t>
  </si>
  <si>
    <t>Subtilisin-like serine endopeptidase family protein</t>
  </si>
  <si>
    <t>Tetratricopeptide repeat (TPR)-like superfamily protein</t>
  </si>
  <si>
    <t>serine carboxypeptidase-like 29</t>
  </si>
  <si>
    <t>Protein of unknown function, DUF593</t>
  </si>
  <si>
    <t>inositol transporter 2</t>
  </si>
  <si>
    <t>photosystem I subunit K</t>
  </si>
  <si>
    <t>binding;RNA binding</t>
  </si>
  <si>
    <t>Beta-1,3-N-Acetylglucosaminyltransferase family protein</t>
  </si>
  <si>
    <t>cation-chloride co-transporter 1</t>
  </si>
  <si>
    <t>Phototropic-responsive NPH3 family protein</t>
  </si>
  <si>
    <t>Protein of unknown function (DUF630 and DUF632)</t>
  </si>
  <si>
    <t>Correlation 
between Race 1 and Race 4</t>
  </si>
  <si>
    <t>Accession</t>
  </si>
  <si>
    <t>Chr</t>
  </si>
  <si>
    <t>Position
(bp)</t>
  </si>
  <si>
    <t xml:space="preserve"> -log(P-value) 
using GAPIT 3</t>
  </si>
  <si>
    <t xml:space="preserve"> -Log(P-value) in Tassel</t>
  </si>
  <si>
    <r>
      <t>R</t>
    </r>
    <r>
      <rPr>
        <vertAlign val="superscript"/>
        <sz val="8"/>
        <color theme="1"/>
        <rFont val="Calibri"/>
        <family val="2"/>
        <scheme val="minor"/>
      </rPr>
      <t>2</t>
    </r>
    <r>
      <rPr>
        <sz val="8"/>
        <color theme="1"/>
        <rFont val="Calibri"/>
        <family val="2"/>
        <scheme val="minor"/>
      </rPr>
      <t>% in Tassel</t>
    </r>
  </si>
  <si>
    <t>MAF
%</t>
  </si>
  <si>
    <t>LOD&gt;=4.98</t>
  </si>
  <si>
    <t>Blink</t>
  </si>
  <si>
    <t>FarmCPU</t>
  </si>
  <si>
    <t>GLM</t>
  </si>
  <si>
    <t>MLM</t>
  </si>
  <si>
    <t>SMR</t>
  </si>
  <si>
    <t>GLM,t.smr</t>
  </si>
  <si>
    <t>Glm,mlm, t.smr,t.glm&gt;4</t>
  </si>
  <si>
    <t>Blink,GLM,MLM
t.smr,t.glm</t>
  </si>
  <si>
    <t>LOD&gt;4.98</t>
  </si>
  <si>
    <t>FarmCPU,Glm,t.Glm&gt;4</t>
  </si>
  <si>
    <t>Glm,t.glm</t>
  </si>
  <si>
    <t>Glm,t.smr,t.glm</t>
  </si>
  <si>
    <t>ss715651182_Chr04_11640123</t>
  </si>
  <si>
    <t>t.smr,t.glm</t>
  </si>
  <si>
    <t>ss715648302_Chr04_12157925</t>
  </si>
  <si>
    <t>ss715648999_Chr04_12447195</t>
  </si>
  <si>
    <t>ss715649810_Chr04_13397055</t>
  </si>
  <si>
    <t>ss715650918_Chr04_25245150</t>
  </si>
  <si>
    <t>ss715649549_Chr04_30141456</t>
  </si>
  <si>
    <t>ss715650411_Chr05_4808704</t>
  </si>
  <si>
    <t>Glm</t>
  </si>
  <si>
    <t>ss715648883_Chr09_22785976</t>
  </si>
  <si>
    <t>ss715646055_Chr09_25385192</t>
  </si>
  <si>
    <t>ss715650855_Chr10_32133091</t>
  </si>
  <si>
    <t>t.glm</t>
  </si>
  <si>
    <t>ss715647542_Chr11_44755455</t>
  </si>
  <si>
    <t>Phvul.004G076600</t>
  </si>
  <si>
    <t>Phvul.004G076700</t>
  </si>
  <si>
    <t>Phvul.004G076800</t>
  </si>
  <si>
    <t>Phvul.004G076900</t>
  </si>
  <si>
    <t>Phvul.007G006400</t>
  </si>
  <si>
    <t>Phvul.007G006500</t>
  </si>
  <si>
    <t>Phvul.007G006600</t>
  </si>
  <si>
    <t>Phvul.007G006700</t>
  </si>
  <si>
    <t>Phvul.007G006800</t>
  </si>
  <si>
    <t>Phvul.007G006900</t>
  </si>
  <si>
    <t>Phvul.007G007000</t>
  </si>
  <si>
    <t>Phvul.007G007100</t>
  </si>
  <si>
    <t>Phvul.007G007200</t>
  </si>
  <si>
    <t>Phvul.007G007300</t>
  </si>
  <si>
    <t>Phvul.007G007400</t>
  </si>
  <si>
    <t>Phvul.007G007500</t>
  </si>
  <si>
    <t>Phvul.007G007600</t>
  </si>
  <si>
    <t>Phvul.007G007700</t>
  </si>
  <si>
    <t>Phvul.007G007800</t>
  </si>
  <si>
    <t>Phvul.007G007900</t>
  </si>
  <si>
    <t>Phvul.007G008000</t>
  </si>
  <si>
    <t>Phvul.007G008100</t>
  </si>
  <si>
    <t>Phvul.007G008200</t>
  </si>
  <si>
    <t>Phvul.007G008300</t>
  </si>
  <si>
    <t>Phvul.007G008400</t>
  </si>
  <si>
    <t>Phvul.007G008500</t>
  </si>
  <si>
    <t>Phvul.007G008600</t>
  </si>
  <si>
    <t>Phvul.007G008700</t>
  </si>
  <si>
    <t>Phvul.007G008800</t>
  </si>
  <si>
    <t>Phvul.007G008900</t>
  </si>
  <si>
    <t>Phvul.007G009000</t>
  </si>
  <si>
    <t>Phvul.008G081100</t>
  </si>
  <si>
    <t>Phvul.008G081200</t>
  </si>
  <si>
    <t>Phvul.008G081300</t>
  </si>
  <si>
    <t>Phvul.008G081400</t>
  </si>
  <si>
    <t>Phvul.008G081500</t>
  </si>
  <si>
    <t>Phvul.008G081600</t>
  </si>
  <si>
    <t>Phvul.008G081700</t>
  </si>
  <si>
    <t>Phvul.008G081800</t>
  </si>
  <si>
    <t>Phvul.008G081900</t>
  </si>
  <si>
    <t>Phvul.009G153400</t>
  </si>
  <si>
    <t>Phvul.009G153500</t>
  </si>
  <si>
    <t>Phvul.009G153600</t>
  </si>
  <si>
    <t>Phvul.009G153700</t>
  </si>
  <si>
    <t>Phvul.009G153800</t>
  </si>
  <si>
    <t>Phvul.009G153900</t>
  </si>
  <si>
    <t>Phvul.009G170200</t>
  </si>
  <si>
    <t>Phvul.009G170300</t>
  </si>
  <si>
    <t>Phvul.009G170400</t>
  </si>
  <si>
    <t>Phvul.009G170500</t>
  </si>
  <si>
    <t>Phvul.009G170600</t>
  </si>
  <si>
    <t>Phvul.009G170700</t>
  </si>
  <si>
    <t>Phvul.004G072100</t>
  </si>
  <si>
    <t>Phvul.004G073800</t>
  </si>
  <si>
    <t>Phvul.004G073900</t>
  </si>
  <si>
    <t>Phvul.004G074000</t>
  </si>
  <si>
    <t>Phvul.004G073600</t>
  </si>
  <si>
    <t>Phvul.004G090700</t>
  </si>
  <si>
    <t>Phvul.004G098000</t>
  </si>
  <si>
    <t>Phvul.004G098100</t>
  </si>
  <si>
    <t>Phvul.005G045000</t>
  </si>
  <si>
    <t>Phvul.005G045100</t>
  </si>
  <si>
    <t>Phvul.005G045200</t>
  </si>
  <si>
    <t>Phvul.005G045300</t>
  </si>
  <si>
    <t>Phvul.005G045400</t>
  </si>
  <si>
    <t>Phvul.005G045433</t>
  </si>
  <si>
    <t>Phvul.005G045466</t>
  </si>
  <si>
    <t>Phvul.005G045500</t>
  </si>
  <si>
    <t>Phvul.010G071600</t>
  </si>
  <si>
    <t>Phvul.010G071700</t>
  </si>
  <si>
    <t>Phvul.010G071766</t>
  </si>
  <si>
    <t>Phvul.010G071832</t>
  </si>
  <si>
    <t>Phvul.011G156900</t>
  </si>
  <si>
    <t>Phvul.011G157000</t>
  </si>
  <si>
    <t>Phvul.011G157100</t>
  </si>
  <si>
    <t>FW Race</t>
  </si>
  <si>
    <t>Race 4</t>
  </si>
  <si>
    <t>Race 1</t>
  </si>
  <si>
    <t>ss715645685_Chr07_606814</t>
  </si>
  <si>
    <t>ss715650143_Chr08_7929135</t>
  </si>
  <si>
    <t>ss715645682_Chr07_517953</t>
  </si>
  <si>
    <t xml:space="preserve">TCP family transcription factor </t>
  </si>
  <si>
    <t>carboxyesterase 18</t>
  </si>
  <si>
    <t>20S proteasome alpha subunit G1</t>
  </si>
  <si>
    <t>Polynucleotidyl transferase, ribonuclease H fold protein with HRDC domain</t>
  </si>
  <si>
    <t>potassium channel tetramerisation domain-containing protein / pentapeptide repeat-containing protein</t>
  </si>
  <si>
    <t>C2 calcium/lipid-binding plant phosphoribosyltransferase family protein</t>
  </si>
  <si>
    <t>Low temperature and salt responsive protein family</t>
  </si>
  <si>
    <t>Tryptophan/tyrosine permease</t>
  </si>
  <si>
    <t>Arabidopsis NAC domain containing protein 87</t>
  </si>
  <si>
    <t>Nucleotide-sugar transporter family protein</t>
  </si>
  <si>
    <t>extensin 3</t>
  </si>
  <si>
    <t>beta-hexosaminidase 2</t>
  </si>
  <si>
    <t>P-loop containing nucleoside triphosphate hydrolases superfamily protein</t>
  </si>
  <si>
    <t>Cyclin family protein</t>
  </si>
  <si>
    <t>Eukaryotic aspartyl protease family protein</t>
  </si>
  <si>
    <t>10-formyltetrahydrofolate synthetase</t>
  </si>
  <si>
    <t>Plant protein of unknown function (DUF828)</t>
  </si>
  <si>
    <t>Transketolase</t>
  </si>
  <si>
    <t>cytochrome c oxidase 10</t>
  </si>
  <si>
    <t>hapless 8</t>
  </si>
  <si>
    <t>Nitrilase/cyanide hydratase and apolipoprotein N-acyltransferase family protein</t>
  </si>
  <si>
    <t>CLP-similar protein 3</t>
  </si>
  <si>
    <t>LisH/CRA/RING-U-box domains-containing protein</t>
  </si>
  <si>
    <t>SET domain-containing protein</t>
  </si>
  <si>
    <t>NFU domain protein 4</t>
  </si>
  <si>
    <t>SAC3/GANP/Nin1/mts3/eIF-3 p25 family</t>
  </si>
  <si>
    <t>ABC-2 type transporter family protein</t>
  </si>
  <si>
    <t>Pre-mRNA-splicing factor 3</t>
  </si>
  <si>
    <t>Peroxidase superfamily protein</t>
  </si>
  <si>
    <t>Chalcone-flavanone isomerase family protein</t>
  </si>
  <si>
    <t>Ankyrin repeat family protein</t>
  </si>
  <si>
    <t>Protein phosphatase 2C family protein</t>
  </si>
  <si>
    <t>alpha-galactosidase 1</t>
  </si>
  <si>
    <t>Glycosyl hydrolase superfamily protein</t>
  </si>
  <si>
    <t>serine/threonine protein kinase 2</t>
  </si>
  <si>
    <t>aminophospholipid ATPase 1</t>
  </si>
  <si>
    <t>WRKY DNA-binding protein 70</t>
  </si>
  <si>
    <t>Glycosyl hydrolases family 31  protein</t>
  </si>
  <si>
    <t>amino acid permease 2</t>
  </si>
  <si>
    <t>Chaperone DnaJ-domain superfamily protein</t>
  </si>
  <si>
    <t>Regulator of chromosome condensation (RCC1) family protein</t>
  </si>
  <si>
    <t>AAA-type ATPase family protein</t>
  </si>
  <si>
    <t>BTB and TAZ domain protein 1</t>
  </si>
  <si>
    <t>peptidemethionine sulfoxide reductase 2</t>
  </si>
  <si>
    <t>Polynucleotidyl transferase, ribonuclease H-like superfamily protein</t>
  </si>
  <si>
    <t>Nucleotidyltransferase family protein</t>
  </si>
  <si>
    <t>TEOSINTE BRANCHED 1, cycloidea and PCF transcription factor 3</t>
  </si>
  <si>
    <t>IQ-domain 10</t>
  </si>
  <si>
    <t>Fusarium wilt</t>
  </si>
  <si>
    <t>SNP_set</t>
  </si>
  <si>
    <r>
      <t>r</t>
    </r>
    <r>
      <rPr>
        <vertAlign val="subscript"/>
        <sz val="8"/>
        <color theme="1"/>
        <rFont val="Calibri"/>
        <family val="2"/>
        <scheme val="minor"/>
      </rPr>
      <t>100</t>
    </r>
    <r>
      <rPr>
        <sz val="8"/>
        <color theme="1"/>
        <rFont val="Calibri"/>
        <family val="2"/>
        <scheme val="minor"/>
      </rPr>
      <t>_value</t>
    </r>
  </si>
  <si>
    <t>SE</t>
  </si>
  <si>
    <t>rrBLUP</t>
  </si>
  <si>
    <t>BA</t>
  </si>
  <si>
    <t>BB</t>
  </si>
  <si>
    <t>BL</t>
  </si>
  <si>
    <t>BRR</t>
  </si>
  <si>
    <t>Mean</t>
  </si>
  <si>
    <t>race 1</t>
  </si>
  <si>
    <t>4740SNP</t>
  </si>
  <si>
    <t>race 4</t>
  </si>
  <si>
    <t>Supplementary TABLE S6 | 153 genes located at within 50 kb distance from the associated SNP markers for Fusarium wilt resistance</t>
  </si>
  <si>
    <t>Supplementary TABLE S7 | Prediction accuracy (PA) for Fusarium wilt resistance to race 1 and race 4, respectively with three different SNP sets with five genomic prediction (GP) models</t>
  </si>
  <si>
    <t>FW race 1</t>
  </si>
  <si>
    <t>FW race 4</t>
  </si>
  <si>
    <t>Supplementary TABLE S5 |Seven SNP markers associated with Fusarium wilt resistance to both race 1 
and race 4 based on seven models.</t>
  </si>
  <si>
    <t>Q1</t>
  </si>
  <si>
    <t>Q2</t>
  </si>
  <si>
    <t>Supplementary TABLE S1 | 157 USDA common bean accession ID, name, and 
origin (country and city), cluster, and their Fusarium wilt resistance scale</t>
  </si>
  <si>
    <t>2 Cluster</t>
  </si>
  <si>
    <t>m32</t>
  </si>
  <si>
    <t>r32</t>
  </si>
  <si>
    <t>C</t>
  </si>
  <si>
    <t>T</t>
  </si>
  <si>
    <t>G</t>
  </si>
  <si>
    <t>LOD</t>
  </si>
  <si>
    <r>
      <rPr>
        <i/>
        <sz val="8"/>
        <color theme="1"/>
        <rFont val="Calibri"/>
        <family val="2"/>
        <scheme val="minor"/>
      </rPr>
      <t>t</t>
    </r>
    <r>
      <rPr>
        <sz val="8"/>
        <color theme="1"/>
        <rFont val="Calibri"/>
        <family val="2"/>
        <scheme val="minor"/>
      </rPr>
      <t>-test</t>
    </r>
  </si>
  <si>
    <t>Beneficial_
allele</t>
  </si>
  <si>
    <t>un_beneficial
allele</t>
  </si>
  <si>
    <t>Lod
t-test</t>
  </si>
  <si>
    <t>un_beneficial
_allele</t>
  </si>
  <si>
    <r>
      <t xml:space="preserve">Supplementary TABLE S4 |SNP markers associated with Fusarium wilt race 4 resistance based on seven GWAS models and </t>
    </r>
    <r>
      <rPr>
        <i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-test.</t>
    </r>
  </si>
  <si>
    <r>
      <t xml:space="preserve">Supplementary TABLE S3 | SNP markers associated with Fusarium wilt race 1 resistance based on seven GWAS models and </t>
    </r>
    <r>
      <rPr>
        <i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-test.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</si>
</sst>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 tint="4.9989318521683403E-2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vertAlign val="subscript"/>
      <sz val="8"/>
      <color theme="1"/>
      <name val="Calibri"/>
      <family val="2"/>
      <scheme val="minor"/>
    </font>
    <font>
      <sz val="8"/>
      <color theme="1" tint="4.9989318521683403E-2"/>
      <name val="Calibri"/>
      <family val="2"/>
      <scheme val="minor"/>
    </font>
    <font>
      <sz val="8"/>
      <color rgb="FF000000"/>
      <name val="Calibri"/>
      <family val="2"/>
    </font>
    <font>
      <i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2" fontId="1" fillId="0" borderId="0" xfId="0" applyNumberFormat="1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1" fillId="0" borderId="19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2" fontId="1" fillId="0" borderId="20" xfId="0" applyNumberFormat="1" applyFont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/>
    </xf>
    <xf numFmtId="2" fontId="1" fillId="0" borderId="20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17" xfId="0" applyNumberFormat="1" applyFont="1" applyBorder="1" applyAlignment="1">
      <alignment horizontal="center" vertical="center"/>
    </xf>
    <xf numFmtId="2" fontId="1" fillId="0" borderId="22" xfId="0" applyNumberFormat="1" applyFont="1" applyBorder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64" fontId="1" fillId="0" borderId="26" xfId="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164" fontId="1" fillId="0" borderId="27" xfId="0" applyNumberFormat="1" applyFont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/>
    </xf>
    <xf numFmtId="2" fontId="1" fillId="0" borderId="18" xfId="0" applyNumberFormat="1" applyFont="1" applyFill="1" applyBorder="1" applyAlignment="1">
      <alignment horizontal="center" vertical="center"/>
    </xf>
    <xf numFmtId="164" fontId="1" fillId="0" borderId="18" xfId="0" applyNumberFormat="1" applyFont="1" applyFill="1" applyBorder="1" applyAlignment="1">
      <alignment horizontal="center" vertical="center"/>
    </xf>
    <xf numFmtId="2" fontId="8" fillId="0" borderId="18" xfId="0" applyNumberFormat="1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2" fontId="1" fillId="0" borderId="6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2" fontId="8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2" fontId="11" fillId="2" borderId="0" xfId="0" applyNumberFormat="1" applyFont="1" applyFill="1" applyAlignment="1">
      <alignment horizontal="center" vertical="center"/>
    </xf>
    <xf numFmtId="164" fontId="11" fillId="2" borderId="0" xfId="0" applyNumberFormat="1" applyFont="1" applyFill="1" applyAlignment="1">
      <alignment horizontal="center" vertical="center"/>
    </xf>
    <xf numFmtId="2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center" vertical="center"/>
    </xf>
    <xf numFmtId="164" fontId="11" fillId="2" borderId="6" xfId="0" applyNumberFormat="1" applyFont="1" applyFill="1" applyBorder="1" applyAlignment="1">
      <alignment horizontal="center" vertical="center"/>
    </xf>
    <xf numFmtId="2" fontId="12" fillId="2" borderId="6" xfId="0" applyNumberFormat="1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 wrapText="1"/>
    </xf>
    <xf numFmtId="1" fontId="1" fillId="0" borderId="18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2" fontId="8" fillId="0" borderId="1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 wrapText="1"/>
    </xf>
    <xf numFmtId="1" fontId="1" fillId="0" borderId="24" xfId="0" applyNumberFormat="1" applyFont="1" applyBorder="1" applyAlignment="1">
      <alignment horizontal="center" vertical="center" wrapText="1"/>
    </xf>
    <xf numFmtId="1" fontId="1" fillId="0" borderId="1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4" fontId="1" fillId="0" borderId="24" xfId="0" applyNumberFormat="1" applyFont="1" applyBorder="1" applyAlignment="1">
      <alignment horizontal="center" vertical="center"/>
    </xf>
    <xf numFmtId="164" fontId="1" fillId="0" borderId="24" xfId="0" applyNumberFormat="1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" fillId="0" borderId="1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7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174"/>
  <sheetViews>
    <sheetView topLeftCell="A154" workbookViewId="0">
      <selection activeCell="K22" sqref="K22"/>
    </sheetView>
  </sheetViews>
  <sheetFormatPr defaultRowHeight="14.4" x14ac:dyDescent="0.3"/>
  <cols>
    <col min="1" max="1" width="9.109375" bestFit="1" customWidth="1"/>
    <col min="2" max="2" width="50.44140625" bestFit="1" customWidth="1"/>
    <col min="3" max="3" width="21.33203125" bestFit="1" customWidth="1"/>
    <col min="4" max="4" width="6.88671875" style="4" bestFit="1" customWidth="1"/>
    <col min="5" max="5" width="10.88671875" customWidth="1"/>
    <col min="6" max="6" width="13" customWidth="1"/>
    <col min="8" max="9" width="13.33203125" bestFit="1" customWidth="1"/>
    <col min="11" max="11" width="8.109375" style="3" customWidth="1"/>
    <col min="12" max="12" width="11" style="3" customWidth="1"/>
    <col min="13" max="13" width="13.109375" style="3" customWidth="1"/>
    <col min="14" max="14" width="11.6640625" style="3" bestFit="1" customWidth="1"/>
    <col min="15" max="15" width="9" style="3"/>
  </cols>
  <sheetData>
    <row r="1" spans="1:15" ht="39.75" customHeight="1" thickBot="1" x14ac:dyDescent="0.35">
      <c r="A1" s="87" t="s">
        <v>688</v>
      </c>
      <c r="B1" s="88"/>
      <c r="C1" s="88"/>
      <c r="D1" s="88"/>
      <c r="E1" s="88"/>
      <c r="F1" s="88"/>
    </row>
    <row r="2" spans="1:15" ht="24" customHeight="1" thickTop="1" thickBot="1" x14ac:dyDescent="0.35">
      <c r="A2" s="6" t="s">
        <v>505</v>
      </c>
      <c r="B2" s="6" t="s">
        <v>342</v>
      </c>
      <c r="C2" s="6" t="s">
        <v>343</v>
      </c>
      <c r="D2" s="6" t="s">
        <v>689</v>
      </c>
      <c r="E2" s="7" t="s">
        <v>344</v>
      </c>
      <c r="F2" s="7" t="s">
        <v>345</v>
      </c>
      <c r="G2" s="1"/>
      <c r="H2" s="1"/>
      <c r="I2" s="1"/>
      <c r="O2" s="4"/>
    </row>
    <row r="3" spans="1:15" ht="15" thickTop="1" x14ac:dyDescent="0.3">
      <c r="A3" s="5" t="s">
        <v>31</v>
      </c>
      <c r="B3" s="5" t="s">
        <v>32</v>
      </c>
      <c r="C3" s="5" t="s">
        <v>33</v>
      </c>
      <c r="D3" s="21" t="s">
        <v>687</v>
      </c>
      <c r="E3" s="5">
        <v>5.8</v>
      </c>
      <c r="F3" s="5">
        <v>8.6999999999999993</v>
      </c>
      <c r="G3" s="1"/>
      <c r="H3" s="1"/>
      <c r="I3" s="1"/>
    </row>
    <row r="4" spans="1:15" x14ac:dyDescent="0.3">
      <c r="A4" s="5" t="s">
        <v>125</v>
      </c>
      <c r="B4" s="5" t="s">
        <v>126</v>
      </c>
      <c r="C4" s="5" t="s">
        <v>33</v>
      </c>
      <c r="D4" s="21" t="s">
        <v>687</v>
      </c>
      <c r="E4" s="5">
        <v>3</v>
      </c>
      <c r="F4" s="5">
        <v>9</v>
      </c>
      <c r="G4" s="1"/>
      <c r="H4" s="1"/>
      <c r="I4" s="1"/>
    </row>
    <row r="5" spans="1:15" x14ac:dyDescent="0.3">
      <c r="A5" s="5" t="s">
        <v>287</v>
      </c>
      <c r="B5" s="5" t="s">
        <v>288</v>
      </c>
      <c r="C5" s="5" t="s">
        <v>33</v>
      </c>
      <c r="D5" s="21" t="s">
        <v>687</v>
      </c>
      <c r="E5" s="5">
        <v>2.7</v>
      </c>
      <c r="F5" s="5">
        <v>5</v>
      </c>
      <c r="G5" s="1"/>
      <c r="H5" s="1"/>
      <c r="I5" s="1"/>
    </row>
    <row r="6" spans="1:15" x14ac:dyDescent="0.3">
      <c r="A6" s="5" t="s">
        <v>289</v>
      </c>
      <c r="B6" s="5" t="s">
        <v>290</v>
      </c>
      <c r="C6" s="5" t="s">
        <v>33</v>
      </c>
      <c r="D6" s="21" t="s">
        <v>687</v>
      </c>
      <c r="E6" s="5">
        <v>6.3</v>
      </c>
      <c r="F6" s="5">
        <v>8</v>
      </c>
      <c r="G6" s="1"/>
      <c r="H6" s="1"/>
      <c r="I6" s="1"/>
    </row>
    <row r="7" spans="1:15" x14ac:dyDescent="0.3">
      <c r="A7" s="5" t="s">
        <v>28</v>
      </c>
      <c r="B7" s="5" t="s">
        <v>29</v>
      </c>
      <c r="C7" s="5" t="s">
        <v>30</v>
      </c>
      <c r="D7" s="21" t="s">
        <v>686</v>
      </c>
      <c r="E7" s="5">
        <v>8</v>
      </c>
      <c r="F7" s="5">
        <v>8</v>
      </c>
      <c r="G7" s="1"/>
      <c r="H7" s="1"/>
      <c r="I7" s="1"/>
    </row>
    <row r="8" spans="1:15" x14ac:dyDescent="0.3">
      <c r="A8" s="5" t="s">
        <v>76</v>
      </c>
      <c r="B8" s="5" t="s">
        <v>77</v>
      </c>
      <c r="C8" s="5" t="s">
        <v>30</v>
      </c>
      <c r="D8" s="21" t="s">
        <v>687</v>
      </c>
      <c r="E8" s="5">
        <v>8</v>
      </c>
      <c r="F8" s="5">
        <v>9</v>
      </c>
      <c r="G8" s="1"/>
      <c r="H8" s="1"/>
      <c r="I8" s="1"/>
    </row>
    <row r="9" spans="1:15" x14ac:dyDescent="0.3">
      <c r="A9" s="5" t="s">
        <v>78</v>
      </c>
      <c r="B9" s="5" t="s">
        <v>79</v>
      </c>
      <c r="C9" s="5" t="s">
        <v>30</v>
      </c>
      <c r="D9" s="21" t="s">
        <v>687</v>
      </c>
      <c r="E9" s="5">
        <v>8</v>
      </c>
      <c r="F9" s="5">
        <v>8.3000000000000007</v>
      </c>
      <c r="G9" s="1"/>
      <c r="H9" s="1"/>
      <c r="I9" s="1"/>
    </row>
    <row r="10" spans="1:15" x14ac:dyDescent="0.3">
      <c r="A10" s="5" t="s">
        <v>80</v>
      </c>
      <c r="B10" s="5" t="s">
        <v>81</v>
      </c>
      <c r="C10" s="5" t="s">
        <v>30</v>
      </c>
      <c r="D10" s="21" t="s">
        <v>687</v>
      </c>
      <c r="E10" s="5">
        <v>9</v>
      </c>
      <c r="F10" s="5">
        <v>7.3</v>
      </c>
      <c r="G10" s="1"/>
      <c r="H10" s="1"/>
      <c r="I10" s="1"/>
    </row>
    <row r="11" spans="1:15" x14ac:dyDescent="0.3">
      <c r="A11" s="5" t="s">
        <v>82</v>
      </c>
      <c r="B11" s="5" t="s">
        <v>83</v>
      </c>
      <c r="C11" s="5" t="s">
        <v>30</v>
      </c>
      <c r="D11" s="21" t="s">
        <v>687</v>
      </c>
      <c r="E11" s="5">
        <v>7.7</v>
      </c>
      <c r="F11" s="5">
        <v>6.3</v>
      </c>
      <c r="G11" s="1"/>
      <c r="H11" s="1"/>
      <c r="I11" s="1"/>
    </row>
    <row r="12" spans="1:15" x14ac:dyDescent="0.3">
      <c r="A12" s="5" t="s">
        <v>84</v>
      </c>
      <c r="B12" s="5" t="s">
        <v>85</v>
      </c>
      <c r="C12" s="5" t="s">
        <v>30</v>
      </c>
      <c r="D12" s="21" t="s">
        <v>687</v>
      </c>
      <c r="E12" s="5">
        <v>7.7</v>
      </c>
      <c r="F12" s="5"/>
      <c r="G12" s="1"/>
      <c r="H12" s="1"/>
      <c r="I12" s="1"/>
    </row>
    <row r="13" spans="1:15" x14ac:dyDescent="0.3">
      <c r="A13" s="5" t="s">
        <v>86</v>
      </c>
      <c r="B13" s="5" t="s">
        <v>87</v>
      </c>
      <c r="C13" s="5" t="s">
        <v>30</v>
      </c>
      <c r="D13" s="21" t="s">
        <v>686</v>
      </c>
      <c r="E13" s="5">
        <v>9</v>
      </c>
      <c r="F13" s="5">
        <v>6.3</v>
      </c>
      <c r="G13" s="1"/>
      <c r="H13" s="1"/>
      <c r="I13" s="1"/>
    </row>
    <row r="14" spans="1:15" x14ac:dyDescent="0.3">
      <c r="A14" s="5" t="s">
        <v>88</v>
      </c>
      <c r="B14" s="5" t="s">
        <v>89</v>
      </c>
      <c r="C14" s="5" t="s">
        <v>30</v>
      </c>
      <c r="D14" s="21" t="s">
        <v>686</v>
      </c>
      <c r="E14" s="5">
        <v>8.3000000000000007</v>
      </c>
      <c r="F14" s="5">
        <v>6.6</v>
      </c>
      <c r="G14" s="1"/>
      <c r="H14" s="1"/>
      <c r="I14" s="1"/>
    </row>
    <row r="15" spans="1:15" x14ac:dyDescent="0.3">
      <c r="A15" s="5" t="s">
        <v>90</v>
      </c>
      <c r="B15" s="5" t="s">
        <v>91</v>
      </c>
      <c r="C15" s="5" t="s">
        <v>30</v>
      </c>
      <c r="D15" s="21" t="s">
        <v>686</v>
      </c>
      <c r="E15" s="5">
        <v>7.4</v>
      </c>
      <c r="F15" s="5">
        <v>8.6999999999999993</v>
      </c>
      <c r="G15" s="1"/>
      <c r="H15" s="1"/>
      <c r="I15" s="1"/>
    </row>
    <row r="16" spans="1:15" x14ac:dyDescent="0.3">
      <c r="A16" s="5" t="s">
        <v>92</v>
      </c>
      <c r="B16" s="5" t="s">
        <v>93</v>
      </c>
      <c r="C16" s="5" t="s">
        <v>30</v>
      </c>
      <c r="D16" s="21" t="s">
        <v>687</v>
      </c>
      <c r="E16" s="5">
        <v>9</v>
      </c>
      <c r="F16" s="5">
        <v>8.3000000000000007</v>
      </c>
      <c r="G16" s="1"/>
      <c r="H16" s="1"/>
      <c r="I16" s="1"/>
    </row>
    <row r="17" spans="1:9" x14ac:dyDescent="0.3">
      <c r="A17" s="5" t="s">
        <v>94</v>
      </c>
      <c r="B17" s="5" t="s">
        <v>95</v>
      </c>
      <c r="C17" s="5" t="s">
        <v>30</v>
      </c>
      <c r="D17" s="21" t="s">
        <v>687</v>
      </c>
      <c r="E17" s="5">
        <v>6.8</v>
      </c>
      <c r="F17" s="5">
        <v>2.7</v>
      </c>
      <c r="G17" s="1"/>
      <c r="H17" s="1"/>
      <c r="I17" s="1"/>
    </row>
    <row r="18" spans="1:9" x14ac:dyDescent="0.3">
      <c r="A18" s="5" t="s">
        <v>96</v>
      </c>
      <c r="B18" s="5" t="s">
        <v>97</v>
      </c>
      <c r="C18" s="5" t="s">
        <v>30</v>
      </c>
      <c r="D18" s="21" t="s">
        <v>686</v>
      </c>
      <c r="E18" s="5">
        <v>6</v>
      </c>
      <c r="F18" s="5">
        <v>4</v>
      </c>
      <c r="G18" s="1"/>
      <c r="H18" s="1"/>
      <c r="I18" s="1"/>
    </row>
    <row r="19" spans="1:9" x14ac:dyDescent="0.3">
      <c r="A19" s="5" t="s">
        <v>98</v>
      </c>
      <c r="B19" s="5" t="s">
        <v>99</v>
      </c>
      <c r="C19" s="5" t="s">
        <v>30</v>
      </c>
      <c r="D19" s="21" t="s">
        <v>686</v>
      </c>
      <c r="E19" s="5">
        <v>3</v>
      </c>
      <c r="F19" s="5">
        <v>7</v>
      </c>
      <c r="G19" s="1"/>
      <c r="H19" s="1"/>
      <c r="I19" s="1"/>
    </row>
    <row r="20" spans="1:9" x14ac:dyDescent="0.3">
      <c r="A20" s="5" t="s">
        <v>100</v>
      </c>
      <c r="B20" s="5" t="s">
        <v>101</v>
      </c>
      <c r="C20" s="5" t="s">
        <v>30</v>
      </c>
      <c r="D20" s="21" t="s">
        <v>687</v>
      </c>
      <c r="E20" s="5">
        <v>9</v>
      </c>
      <c r="F20" s="5">
        <v>4.7</v>
      </c>
      <c r="G20" s="1"/>
      <c r="H20" s="1"/>
      <c r="I20" s="1"/>
    </row>
    <row r="21" spans="1:9" x14ac:dyDescent="0.3">
      <c r="A21" s="5" t="s">
        <v>102</v>
      </c>
      <c r="B21" s="5" t="s">
        <v>103</v>
      </c>
      <c r="C21" s="5" t="s">
        <v>30</v>
      </c>
      <c r="D21" s="21" t="s">
        <v>686</v>
      </c>
      <c r="E21" s="5">
        <v>2.2999999999999998</v>
      </c>
      <c r="F21" s="5">
        <v>3.7</v>
      </c>
      <c r="G21" s="1"/>
      <c r="H21" s="1"/>
      <c r="I21" s="1"/>
    </row>
    <row r="22" spans="1:9" x14ac:dyDescent="0.3">
      <c r="A22" s="5" t="s">
        <v>104</v>
      </c>
      <c r="B22" s="5" t="s">
        <v>105</v>
      </c>
      <c r="C22" s="5" t="s">
        <v>30</v>
      </c>
      <c r="D22" s="21" t="s">
        <v>686</v>
      </c>
      <c r="E22" s="5">
        <v>8</v>
      </c>
      <c r="F22" s="5">
        <v>7.7</v>
      </c>
      <c r="G22" s="1"/>
      <c r="H22" s="1"/>
      <c r="I22" s="1"/>
    </row>
    <row r="23" spans="1:9" x14ac:dyDescent="0.3">
      <c r="A23" s="5" t="s">
        <v>106</v>
      </c>
      <c r="B23" s="5" t="s">
        <v>107</v>
      </c>
      <c r="C23" s="5" t="s">
        <v>30</v>
      </c>
      <c r="D23" s="21" t="s">
        <v>686</v>
      </c>
      <c r="E23" s="5">
        <v>8.6999999999999993</v>
      </c>
      <c r="F23" s="5">
        <v>8.6999999999999993</v>
      </c>
      <c r="G23" s="1"/>
      <c r="H23" s="1"/>
      <c r="I23" s="1"/>
    </row>
    <row r="24" spans="1:9" x14ac:dyDescent="0.3">
      <c r="A24" s="5" t="s">
        <v>108</v>
      </c>
      <c r="B24" s="5" t="s">
        <v>109</v>
      </c>
      <c r="C24" s="5" t="s">
        <v>30</v>
      </c>
      <c r="D24" s="21" t="s">
        <v>687</v>
      </c>
      <c r="E24" s="5">
        <v>8</v>
      </c>
      <c r="F24" s="5">
        <v>8</v>
      </c>
      <c r="G24" s="1"/>
      <c r="H24" s="1"/>
      <c r="I24" s="1"/>
    </row>
    <row r="25" spans="1:9" x14ac:dyDescent="0.3">
      <c r="A25" s="5" t="s">
        <v>110</v>
      </c>
      <c r="B25" s="5" t="s">
        <v>111</v>
      </c>
      <c r="C25" s="5" t="s">
        <v>30</v>
      </c>
      <c r="D25" s="21" t="s">
        <v>686</v>
      </c>
      <c r="E25" s="5">
        <v>8</v>
      </c>
      <c r="F25" s="5">
        <v>7</v>
      </c>
      <c r="G25" s="1"/>
      <c r="H25" s="1"/>
      <c r="I25" s="1"/>
    </row>
    <row r="26" spans="1:9" x14ac:dyDescent="0.3">
      <c r="A26" s="5" t="s">
        <v>131</v>
      </c>
      <c r="B26" s="5" t="s">
        <v>132</v>
      </c>
      <c r="C26" s="5" t="s">
        <v>30</v>
      </c>
      <c r="D26" s="21" t="s">
        <v>687</v>
      </c>
      <c r="E26" s="5">
        <v>6.3</v>
      </c>
      <c r="F26" s="5">
        <v>8</v>
      </c>
      <c r="G26" s="1"/>
      <c r="H26" s="1"/>
      <c r="I26" s="1"/>
    </row>
    <row r="27" spans="1:9" x14ac:dyDescent="0.3">
      <c r="A27" s="5" t="s">
        <v>242</v>
      </c>
      <c r="B27" s="5" t="s">
        <v>243</v>
      </c>
      <c r="C27" s="5" t="s">
        <v>30</v>
      </c>
      <c r="D27" s="21" t="s">
        <v>686</v>
      </c>
      <c r="E27" s="5">
        <v>3</v>
      </c>
      <c r="F27" s="5">
        <v>4</v>
      </c>
      <c r="G27" s="1"/>
      <c r="H27" s="1"/>
      <c r="I27" s="1"/>
    </row>
    <row r="28" spans="1:9" x14ac:dyDescent="0.3">
      <c r="A28" s="5" t="s">
        <v>244</v>
      </c>
      <c r="B28" s="5" t="s">
        <v>245</v>
      </c>
      <c r="C28" s="5" t="s">
        <v>30</v>
      </c>
      <c r="D28" s="21" t="s">
        <v>686</v>
      </c>
      <c r="E28" s="5">
        <v>6.3</v>
      </c>
      <c r="F28" s="5">
        <v>4.3</v>
      </c>
      <c r="G28" s="1"/>
      <c r="H28" s="1"/>
      <c r="I28" s="1"/>
    </row>
    <row r="29" spans="1:9" x14ac:dyDescent="0.3">
      <c r="A29" s="5" t="s">
        <v>246</v>
      </c>
      <c r="B29" s="5" t="s">
        <v>247</v>
      </c>
      <c r="C29" s="5" t="s">
        <v>30</v>
      </c>
      <c r="D29" s="21" t="s">
        <v>686</v>
      </c>
      <c r="E29" s="5">
        <v>8.3000000000000007</v>
      </c>
      <c r="F29" s="5">
        <v>8.6999999999999993</v>
      </c>
      <c r="G29" s="1"/>
      <c r="H29" s="1"/>
      <c r="I29" s="1"/>
    </row>
    <row r="30" spans="1:9" x14ac:dyDescent="0.3">
      <c r="A30" s="5" t="s">
        <v>248</v>
      </c>
      <c r="B30" s="5" t="s">
        <v>249</v>
      </c>
      <c r="C30" s="5" t="s">
        <v>30</v>
      </c>
      <c r="D30" s="21" t="s">
        <v>687</v>
      </c>
      <c r="E30" s="5">
        <v>9</v>
      </c>
      <c r="F30" s="5">
        <v>8.6999999999999993</v>
      </c>
      <c r="G30" s="1"/>
      <c r="H30" s="1"/>
      <c r="I30" s="1"/>
    </row>
    <row r="31" spans="1:9" x14ac:dyDescent="0.3">
      <c r="A31" s="5" t="s">
        <v>250</v>
      </c>
      <c r="B31" s="5" t="s">
        <v>251</v>
      </c>
      <c r="C31" s="5" t="s">
        <v>30</v>
      </c>
      <c r="D31" s="21" t="s">
        <v>687</v>
      </c>
      <c r="E31" s="5">
        <v>2.7</v>
      </c>
      <c r="F31" s="5">
        <v>4.3</v>
      </c>
      <c r="G31" s="1"/>
      <c r="H31" s="1"/>
      <c r="I31" s="1"/>
    </row>
    <row r="32" spans="1:9" x14ac:dyDescent="0.3">
      <c r="A32" s="5" t="s">
        <v>252</v>
      </c>
      <c r="B32" s="5" t="s">
        <v>253</v>
      </c>
      <c r="C32" s="5" t="s">
        <v>30</v>
      </c>
      <c r="D32" s="21" t="s">
        <v>686</v>
      </c>
      <c r="E32" s="5">
        <v>8.6</v>
      </c>
      <c r="F32" s="5">
        <v>9</v>
      </c>
      <c r="G32" s="1"/>
      <c r="H32" s="1"/>
      <c r="I32" s="1"/>
    </row>
    <row r="33" spans="1:9" x14ac:dyDescent="0.3">
      <c r="A33" s="5" t="s">
        <v>254</v>
      </c>
      <c r="B33" s="5" t="s">
        <v>255</v>
      </c>
      <c r="C33" s="5" t="s">
        <v>30</v>
      </c>
      <c r="D33" s="21" t="s">
        <v>687</v>
      </c>
      <c r="E33" s="5">
        <v>9</v>
      </c>
      <c r="F33" s="5">
        <v>9</v>
      </c>
      <c r="G33" s="1"/>
      <c r="H33" s="1"/>
      <c r="I33" s="1"/>
    </row>
    <row r="34" spans="1:9" x14ac:dyDescent="0.3">
      <c r="A34" s="5" t="s">
        <v>256</v>
      </c>
      <c r="B34" s="5" t="s">
        <v>257</v>
      </c>
      <c r="C34" s="5" t="s">
        <v>30</v>
      </c>
      <c r="D34" s="21" t="s">
        <v>687</v>
      </c>
      <c r="E34" s="5">
        <v>9</v>
      </c>
      <c r="F34" s="5">
        <v>7</v>
      </c>
      <c r="G34" s="1"/>
      <c r="H34" s="1"/>
      <c r="I34" s="1"/>
    </row>
    <row r="35" spans="1:9" x14ac:dyDescent="0.3">
      <c r="A35" s="5" t="s">
        <v>258</v>
      </c>
      <c r="B35" s="5" t="s">
        <v>259</v>
      </c>
      <c r="C35" s="5" t="s">
        <v>30</v>
      </c>
      <c r="D35" s="21" t="s">
        <v>686</v>
      </c>
      <c r="E35" s="5">
        <v>7</v>
      </c>
      <c r="F35" s="5">
        <v>6.3</v>
      </c>
      <c r="G35" s="1"/>
      <c r="H35" s="1"/>
      <c r="I35" s="1"/>
    </row>
    <row r="36" spans="1:9" x14ac:dyDescent="0.3">
      <c r="A36" s="5" t="s">
        <v>310</v>
      </c>
      <c r="B36" s="5" t="s">
        <v>311</v>
      </c>
      <c r="C36" s="5" t="s">
        <v>30</v>
      </c>
      <c r="D36" s="21" t="s">
        <v>686</v>
      </c>
      <c r="E36" s="5">
        <v>7</v>
      </c>
      <c r="F36" s="5">
        <v>6.3</v>
      </c>
      <c r="G36" s="1"/>
      <c r="H36" s="1"/>
      <c r="I36" s="1"/>
    </row>
    <row r="37" spans="1:9" x14ac:dyDescent="0.3">
      <c r="A37" s="5" t="s">
        <v>312</v>
      </c>
      <c r="B37" s="5" t="s">
        <v>313</v>
      </c>
      <c r="C37" s="5" t="s">
        <v>30</v>
      </c>
      <c r="D37" s="21" t="s">
        <v>687</v>
      </c>
      <c r="E37" s="5">
        <v>9</v>
      </c>
      <c r="F37" s="5">
        <v>8.6999999999999993</v>
      </c>
      <c r="G37" s="1"/>
      <c r="H37" s="1"/>
      <c r="I37" s="1"/>
    </row>
    <row r="38" spans="1:9" x14ac:dyDescent="0.3">
      <c r="A38" s="5" t="s">
        <v>314</v>
      </c>
      <c r="B38" s="5" t="s">
        <v>315</v>
      </c>
      <c r="C38" s="5" t="s">
        <v>30</v>
      </c>
      <c r="D38" s="21" t="s">
        <v>686</v>
      </c>
      <c r="E38" s="5">
        <v>7</v>
      </c>
      <c r="F38" s="5">
        <v>4</v>
      </c>
      <c r="G38" s="1"/>
      <c r="H38" s="1"/>
      <c r="I38" s="1"/>
    </row>
    <row r="39" spans="1:9" x14ac:dyDescent="0.3">
      <c r="A39" s="5" t="s">
        <v>114</v>
      </c>
      <c r="B39" s="5" t="s">
        <v>115</v>
      </c>
      <c r="C39" s="5" t="s">
        <v>116</v>
      </c>
      <c r="D39" s="21" t="s">
        <v>686</v>
      </c>
      <c r="E39" s="5">
        <v>2</v>
      </c>
      <c r="F39" s="5">
        <v>1</v>
      </c>
      <c r="G39" s="1"/>
      <c r="H39" s="1"/>
      <c r="I39" s="1"/>
    </row>
    <row r="40" spans="1:9" x14ac:dyDescent="0.3">
      <c r="A40" s="5" t="s">
        <v>117</v>
      </c>
      <c r="B40" s="5" t="s">
        <v>118</v>
      </c>
      <c r="C40" s="5" t="s">
        <v>116</v>
      </c>
      <c r="D40" s="21" t="s">
        <v>687</v>
      </c>
      <c r="E40" s="5">
        <v>6.7</v>
      </c>
      <c r="F40" s="5">
        <v>4</v>
      </c>
      <c r="G40" s="1"/>
      <c r="H40" s="1"/>
      <c r="I40" s="1"/>
    </row>
    <row r="41" spans="1:9" x14ac:dyDescent="0.3">
      <c r="A41" s="5" t="s">
        <v>119</v>
      </c>
      <c r="B41" s="5" t="s">
        <v>120</v>
      </c>
      <c r="C41" s="5" t="s">
        <v>116</v>
      </c>
      <c r="D41" s="21" t="s">
        <v>686</v>
      </c>
      <c r="E41" s="5">
        <v>9</v>
      </c>
      <c r="F41" s="5">
        <v>8.3000000000000007</v>
      </c>
      <c r="G41" s="1"/>
      <c r="H41" s="1"/>
      <c r="I41" s="1"/>
    </row>
    <row r="42" spans="1:9" x14ac:dyDescent="0.3">
      <c r="A42" s="5" t="s">
        <v>121</v>
      </c>
      <c r="B42" s="5" t="s">
        <v>122</v>
      </c>
      <c r="C42" s="5" t="s">
        <v>116</v>
      </c>
      <c r="D42" s="21" t="s">
        <v>687</v>
      </c>
      <c r="E42" s="5">
        <v>1.7</v>
      </c>
      <c r="F42" s="5">
        <v>6.3</v>
      </c>
      <c r="G42" s="1"/>
      <c r="H42" s="1"/>
      <c r="I42" s="1"/>
    </row>
    <row r="43" spans="1:9" x14ac:dyDescent="0.3">
      <c r="A43" s="5" t="s">
        <v>169</v>
      </c>
      <c r="B43" s="5" t="s">
        <v>170</v>
      </c>
      <c r="C43" s="5" t="s">
        <v>116</v>
      </c>
      <c r="D43" s="21" t="s">
        <v>687</v>
      </c>
      <c r="E43" s="5">
        <v>9</v>
      </c>
      <c r="F43" s="5">
        <v>8.3000000000000007</v>
      </c>
      <c r="G43" s="1"/>
      <c r="H43" s="1"/>
      <c r="I43" s="1"/>
    </row>
    <row r="44" spans="1:9" x14ac:dyDescent="0.3">
      <c r="A44" s="5" t="s">
        <v>171</v>
      </c>
      <c r="B44" s="5" t="s">
        <v>172</v>
      </c>
      <c r="C44" s="5" t="s">
        <v>116</v>
      </c>
      <c r="D44" s="21" t="s">
        <v>686</v>
      </c>
      <c r="E44" s="5">
        <v>3</v>
      </c>
      <c r="F44" s="5">
        <v>3.3</v>
      </c>
      <c r="G44" s="1"/>
      <c r="H44" s="1"/>
      <c r="I44" s="1"/>
    </row>
    <row r="45" spans="1:9" x14ac:dyDescent="0.3">
      <c r="A45" s="5" t="s">
        <v>173</v>
      </c>
      <c r="B45" s="5" t="s">
        <v>174</v>
      </c>
      <c r="C45" s="5" t="s">
        <v>116</v>
      </c>
      <c r="D45" s="21" t="s">
        <v>686</v>
      </c>
      <c r="E45" s="5">
        <v>3</v>
      </c>
      <c r="F45" s="5">
        <v>1</v>
      </c>
      <c r="G45" s="1"/>
      <c r="H45" s="1"/>
      <c r="I45" s="1"/>
    </row>
    <row r="46" spans="1:9" x14ac:dyDescent="0.3">
      <c r="A46" s="5" t="s">
        <v>175</v>
      </c>
      <c r="B46" s="5" t="s">
        <v>176</v>
      </c>
      <c r="C46" s="5" t="s">
        <v>116</v>
      </c>
      <c r="D46" s="21" t="s">
        <v>686</v>
      </c>
      <c r="E46" s="5">
        <v>5.5</v>
      </c>
      <c r="F46" s="5">
        <v>9</v>
      </c>
      <c r="G46" s="1"/>
      <c r="H46" s="1"/>
      <c r="I46" s="1"/>
    </row>
    <row r="47" spans="1:9" x14ac:dyDescent="0.3">
      <c r="A47" s="5" t="s">
        <v>177</v>
      </c>
      <c r="B47" s="5" t="s">
        <v>178</v>
      </c>
      <c r="C47" s="5" t="s">
        <v>116</v>
      </c>
      <c r="D47" s="21" t="s">
        <v>686</v>
      </c>
      <c r="E47" s="5">
        <v>6.6</v>
      </c>
      <c r="F47" s="5">
        <v>8.3000000000000007</v>
      </c>
      <c r="G47" s="1"/>
      <c r="H47" s="1"/>
      <c r="I47" s="1"/>
    </row>
    <row r="48" spans="1:9" x14ac:dyDescent="0.3">
      <c r="A48" s="5" t="s">
        <v>179</v>
      </c>
      <c r="B48" s="5" t="s">
        <v>180</v>
      </c>
      <c r="C48" s="5" t="s">
        <v>116</v>
      </c>
      <c r="D48" s="21" t="s">
        <v>686</v>
      </c>
      <c r="E48" s="5">
        <v>7</v>
      </c>
      <c r="F48" s="5">
        <v>7.7</v>
      </c>
      <c r="G48" s="1"/>
      <c r="H48" s="1"/>
      <c r="I48" s="1"/>
    </row>
    <row r="49" spans="1:9" x14ac:dyDescent="0.3">
      <c r="A49" s="5" t="s">
        <v>181</v>
      </c>
      <c r="B49" s="5" t="s">
        <v>182</v>
      </c>
      <c r="C49" s="5" t="s">
        <v>116</v>
      </c>
      <c r="D49" s="21" t="s">
        <v>686</v>
      </c>
      <c r="E49" s="5">
        <v>8.3000000000000007</v>
      </c>
      <c r="F49" s="5">
        <v>9</v>
      </c>
      <c r="G49" s="1"/>
      <c r="H49" s="1"/>
      <c r="I49" s="1"/>
    </row>
    <row r="50" spans="1:9" x14ac:dyDescent="0.3">
      <c r="A50" s="5" t="s">
        <v>183</v>
      </c>
      <c r="B50" s="5" t="s">
        <v>184</v>
      </c>
      <c r="C50" s="5" t="s">
        <v>116</v>
      </c>
      <c r="D50" s="21" t="s">
        <v>686</v>
      </c>
      <c r="E50" s="5">
        <v>8.3000000000000007</v>
      </c>
      <c r="F50" s="5">
        <v>3.3</v>
      </c>
      <c r="G50" s="1"/>
      <c r="H50" s="1"/>
      <c r="I50" s="1"/>
    </row>
    <row r="51" spans="1:9" x14ac:dyDescent="0.3">
      <c r="A51" s="5" t="s">
        <v>185</v>
      </c>
      <c r="B51" s="5" t="s">
        <v>186</v>
      </c>
      <c r="C51" s="5" t="s">
        <v>116</v>
      </c>
      <c r="D51" s="21" t="s">
        <v>686</v>
      </c>
      <c r="E51" s="5">
        <v>3.7</v>
      </c>
      <c r="F51" s="5">
        <v>4</v>
      </c>
      <c r="G51" s="1"/>
      <c r="H51" s="1"/>
      <c r="I51" s="1"/>
    </row>
    <row r="52" spans="1:9" x14ac:dyDescent="0.3">
      <c r="A52" s="5" t="s">
        <v>187</v>
      </c>
      <c r="B52" s="5" t="s">
        <v>188</v>
      </c>
      <c r="C52" s="5" t="s">
        <v>116</v>
      </c>
      <c r="D52" s="21" t="s">
        <v>686</v>
      </c>
      <c r="E52" s="5">
        <v>8.3000000000000007</v>
      </c>
      <c r="F52" s="5">
        <v>7.3</v>
      </c>
      <c r="G52" s="1"/>
      <c r="H52" s="1"/>
      <c r="I52" s="1"/>
    </row>
    <row r="53" spans="1:9" x14ac:dyDescent="0.3">
      <c r="A53" s="5" t="s">
        <v>189</v>
      </c>
      <c r="B53" s="5" t="s">
        <v>190</v>
      </c>
      <c r="C53" s="5" t="s">
        <v>116</v>
      </c>
      <c r="D53" s="21" t="s">
        <v>686</v>
      </c>
      <c r="E53" s="5">
        <v>7</v>
      </c>
      <c r="F53" s="5">
        <v>5.3</v>
      </c>
      <c r="G53" s="1"/>
      <c r="H53" s="1"/>
      <c r="I53" s="1"/>
    </row>
    <row r="54" spans="1:9" x14ac:dyDescent="0.3">
      <c r="A54" s="5" t="s">
        <v>191</v>
      </c>
      <c r="B54" s="5" t="s">
        <v>192</v>
      </c>
      <c r="C54" s="5" t="s">
        <v>116</v>
      </c>
      <c r="D54" s="21" t="s">
        <v>686</v>
      </c>
      <c r="E54" s="5">
        <v>1.4</v>
      </c>
      <c r="F54" s="5">
        <v>2.2999999999999998</v>
      </c>
      <c r="G54" s="1"/>
      <c r="H54" s="1"/>
      <c r="I54" s="1"/>
    </row>
    <row r="55" spans="1:9" x14ac:dyDescent="0.3">
      <c r="A55" s="5" t="s">
        <v>283</v>
      </c>
      <c r="B55" s="5" t="s">
        <v>284</v>
      </c>
      <c r="C55" s="5" t="s">
        <v>116</v>
      </c>
      <c r="D55" s="21" t="s">
        <v>686</v>
      </c>
      <c r="E55" s="5">
        <v>5</v>
      </c>
      <c r="F55" s="5">
        <v>5</v>
      </c>
      <c r="G55" s="1"/>
      <c r="H55" s="1"/>
      <c r="I55" s="1"/>
    </row>
    <row r="56" spans="1:9" x14ac:dyDescent="0.3">
      <c r="A56" s="5" t="s">
        <v>34</v>
      </c>
      <c r="B56" s="5" t="s">
        <v>35</v>
      </c>
      <c r="C56" s="5" t="s">
        <v>36</v>
      </c>
      <c r="D56" s="21" t="s">
        <v>687</v>
      </c>
      <c r="E56" s="5">
        <v>7</v>
      </c>
      <c r="F56" s="5">
        <v>3.7</v>
      </c>
      <c r="G56" s="1"/>
      <c r="H56" s="1"/>
      <c r="I56" s="1"/>
    </row>
    <row r="57" spans="1:9" x14ac:dyDescent="0.3">
      <c r="A57" s="5" t="s">
        <v>123</v>
      </c>
      <c r="B57" s="5" t="s">
        <v>124</v>
      </c>
      <c r="C57" s="5" t="s">
        <v>36</v>
      </c>
      <c r="D57" s="21" t="s">
        <v>687</v>
      </c>
      <c r="E57" s="5">
        <v>6</v>
      </c>
      <c r="F57" s="5">
        <v>6.5</v>
      </c>
      <c r="G57" s="1"/>
      <c r="H57" s="1"/>
      <c r="I57" s="1"/>
    </row>
    <row r="58" spans="1:9" x14ac:dyDescent="0.3">
      <c r="A58" s="5" t="s">
        <v>145</v>
      </c>
      <c r="B58" s="5" t="s">
        <v>146</v>
      </c>
      <c r="C58" s="5" t="s">
        <v>36</v>
      </c>
      <c r="D58" s="21" t="s">
        <v>687</v>
      </c>
      <c r="E58" s="5">
        <v>8</v>
      </c>
      <c r="F58" s="5">
        <v>7.7</v>
      </c>
      <c r="G58" s="1"/>
      <c r="H58" s="1"/>
      <c r="I58" s="1"/>
    </row>
    <row r="59" spans="1:9" x14ac:dyDescent="0.3">
      <c r="A59" s="5" t="s">
        <v>260</v>
      </c>
      <c r="B59" s="5" t="s">
        <v>261</v>
      </c>
      <c r="C59" s="5" t="s">
        <v>36</v>
      </c>
      <c r="D59" s="21" t="s">
        <v>687</v>
      </c>
      <c r="E59" s="5">
        <v>9</v>
      </c>
      <c r="F59" s="5">
        <v>8</v>
      </c>
      <c r="G59" s="1"/>
      <c r="H59" s="1"/>
      <c r="I59" s="1"/>
    </row>
    <row r="60" spans="1:9" x14ac:dyDescent="0.3">
      <c r="A60" s="5" t="s">
        <v>262</v>
      </c>
      <c r="B60" s="5" t="s">
        <v>263</v>
      </c>
      <c r="C60" s="5" t="s">
        <v>36</v>
      </c>
      <c r="D60" s="21" t="s">
        <v>687</v>
      </c>
      <c r="E60" s="5">
        <v>8</v>
      </c>
      <c r="F60" s="5">
        <v>7</v>
      </c>
      <c r="G60" s="1"/>
      <c r="H60" s="1"/>
      <c r="I60" s="1"/>
    </row>
    <row r="61" spans="1:9" x14ac:dyDescent="0.3">
      <c r="A61" s="5" t="s">
        <v>264</v>
      </c>
      <c r="B61" s="5" t="s">
        <v>265</v>
      </c>
      <c r="C61" s="5" t="s">
        <v>36</v>
      </c>
      <c r="D61" s="21" t="s">
        <v>687</v>
      </c>
      <c r="E61" s="5">
        <v>6.7</v>
      </c>
      <c r="F61" s="5">
        <v>8.3000000000000007</v>
      </c>
      <c r="G61" s="1"/>
      <c r="H61" s="1"/>
      <c r="I61" s="1"/>
    </row>
    <row r="62" spans="1:9" x14ac:dyDescent="0.3">
      <c r="A62" s="5" t="s">
        <v>266</v>
      </c>
      <c r="B62" s="5" t="s">
        <v>267</v>
      </c>
      <c r="C62" s="5" t="s">
        <v>36</v>
      </c>
      <c r="D62" s="21" t="s">
        <v>687</v>
      </c>
      <c r="E62" s="5">
        <v>9</v>
      </c>
      <c r="F62" s="5">
        <v>9</v>
      </c>
      <c r="G62" s="1"/>
      <c r="H62" s="1"/>
      <c r="I62" s="1"/>
    </row>
    <row r="63" spans="1:9" x14ac:dyDescent="0.3">
      <c r="A63" s="5" t="s">
        <v>268</v>
      </c>
      <c r="B63" s="5" t="s">
        <v>269</v>
      </c>
      <c r="C63" s="5" t="s">
        <v>36</v>
      </c>
      <c r="D63" s="21" t="s">
        <v>686</v>
      </c>
      <c r="E63" s="5">
        <v>6.3</v>
      </c>
      <c r="F63" s="5">
        <v>3</v>
      </c>
      <c r="G63" s="1"/>
      <c r="H63" s="1"/>
      <c r="I63" s="1"/>
    </row>
    <row r="64" spans="1:9" x14ac:dyDescent="0.3">
      <c r="A64" s="5" t="s">
        <v>285</v>
      </c>
      <c r="B64" s="5" t="s">
        <v>286</v>
      </c>
      <c r="C64" s="5" t="s">
        <v>36</v>
      </c>
      <c r="D64" s="21" t="s">
        <v>686</v>
      </c>
      <c r="E64" s="5">
        <v>9</v>
      </c>
      <c r="F64" s="5">
        <v>7.7</v>
      </c>
      <c r="G64" s="1"/>
      <c r="H64" s="1"/>
      <c r="I64" s="1"/>
    </row>
    <row r="65" spans="1:9" x14ac:dyDescent="0.3">
      <c r="A65" s="5" t="s">
        <v>292</v>
      </c>
      <c r="B65" s="5" t="s">
        <v>293</v>
      </c>
      <c r="C65" s="5" t="s">
        <v>36</v>
      </c>
      <c r="D65" s="21" t="s">
        <v>687</v>
      </c>
      <c r="E65" s="5">
        <v>5.3</v>
      </c>
      <c r="F65" s="5">
        <v>7</v>
      </c>
      <c r="G65" s="1"/>
      <c r="H65" s="1"/>
      <c r="I65" s="1"/>
    </row>
    <row r="66" spans="1:9" x14ac:dyDescent="0.3">
      <c r="A66" s="5" t="s">
        <v>294</v>
      </c>
      <c r="B66" s="5" t="s">
        <v>295</v>
      </c>
      <c r="C66" s="5" t="s">
        <v>36</v>
      </c>
      <c r="D66" s="21" t="s">
        <v>687</v>
      </c>
      <c r="E66" s="5">
        <v>9</v>
      </c>
      <c r="F66" s="5">
        <v>9</v>
      </c>
      <c r="G66" s="1"/>
      <c r="H66" s="1"/>
      <c r="I66" s="1"/>
    </row>
    <row r="67" spans="1:9" x14ac:dyDescent="0.3">
      <c r="A67" s="5" t="s">
        <v>296</v>
      </c>
      <c r="B67" s="5" t="s">
        <v>297</v>
      </c>
      <c r="C67" s="5" t="s">
        <v>36</v>
      </c>
      <c r="D67" s="21" t="s">
        <v>687</v>
      </c>
      <c r="E67" s="5">
        <v>9</v>
      </c>
      <c r="F67" s="5">
        <v>6.3</v>
      </c>
      <c r="G67" s="1"/>
      <c r="H67" s="1"/>
      <c r="I67" s="1"/>
    </row>
    <row r="68" spans="1:9" x14ac:dyDescent="0.3">
      <c r="A68" s="5" t="s">
        <v>298</v>
      </c>
      <c r="B68" s="5" t="s">
        <v>299</v>
      </c>
      <c r="C68" s="5" t="s">
        <v>36</v>
      </c>
      <c r="D68" s="21" t="s">
        <v>687</v>
      </c>
      <c r="E68" s="5">
        <v>9</v>
      </c>
      <c r="F68" s="5">
        <v>7.7</v>
      </c>
      <c r="G68" s="1"/>
      <c r="H68" s="1"/>
      <c r="I68" s="1"/>
    </row>
    <row r="69" spans="1:9" x14ac:dyDescent="0.3">
      <c r="A69" s="5" t="s">
        <v>300</v>
      </c>
      <c r="B69" s="5" t="s">
        <v>301</v>
      </c>
      <c r="C69" s="5" t="s">
        <v>36</v>
      </c>
      <c r="D69" s="21" t="s">
        <v>687</v>
      </c>
      <c r="E69" s="5">
        <v>6.7</v>
      </c>
      <c r="F69" s="5">
        <v>4.3</v>
      </c>
      <c r="G69" s="1"/>
      <c r="H69" s="1"/>
      <c r="I69" s="1"/>
    </row>
    <row r="70" spans="1:9" x14ac:dyDescent="0.3">
      <c r="A70" s="5" t="s">
        <v>330</v>
      </c>
      <c r="B70" s="5" t="s">
        <v>331</v>
      </c>
      <c r="C70" s="5" t="s">
        <v>36</v>
      </c>
      <c r="D70" s="21" t="s">
        <v>687</v>
      </c>
      <c r="E70" s="5">
        <v>8.3000000000000007</v>
      </c>
      <c r="F70" s="5">
        <v>8.3000000000000007</v>
      </c>
      <c r="G70" s="1"/>
      <c r="H70" s="1"/>
      <c r="I70" s="1"/>
    </row>
    <row r="71" spans="1:9" x14ac:dyDescent="0.3">
      <c r="A71" s="5" t="s">
        <v>336</v>
      </c>
      <c r="B71" s="5" t="s">
        <v>337</v>
      </c>
      <c r="C71" s="5" t="s">
        <v>36</v>
      </c>
      <c r="D71" s="21" t="s">
        <v>686</v>
      </c>
      <c r="E71" s="5">
        <v>8.3000000000000007</v>
      </c>
      <c r="F71" s="5">
        <v>9</v>
      </c>
      <c r="G71" s="1"/>
      <c r="H71" s="1"/>
      <c r="I71" s="1"/>
    </row>
    <row r="72" spans="1:9" x14ac:dyDescent="0.3">
      <c r="A72" s="5" t="s">
        <v>338</v>
      </c>
      <c r="B72" s="5" t="s">
        <v>339</v>
      </c>
      <c r="C72" s="5" t="s">
        <v>36</v>
      </c>
      <c r="D72" s="21" t="s">
        <v>686</v>
      </c>
      <c r="E72" s="5">
        <v>7</v>
      </c>
      <c r="F72" s="5">
        <v>7</v>
      </c>
      <c r="G72" s="1"/>
      <c r="H72" s="1"/>
      <c r="I72" s="1"/>
    </row>
    <row r="73" spans="1:9" x14ac:dyDescent="0.3">
      <c r="A73" s="5" t="s">
        <v>340</v>
      </c>
      <c r="B73" s="5" t="s">
        <v>341</v>
      </c>
      <c r="C73" s="5" t="s">
        <v>36</v>
      </c>
      <c r="D73" s="21" t="s">
        <v>686</v>
      </c>
      <c r="E73" s="5">
        <v>8.6999999999999993</v>
      </c>
      <c r="F73" s="5">
        <v>8</v>
      </c>
      <c r="G73" s="1"/>
      <c r="H73" s="1"/>
      <c r="I73" s="1"/>
    </row>
    <row r="74" spans="1:9" x14ac:dyDescent="0.3">
      <c r="A74" s="5" t="s">
        <v>61</v>
      </c>
      <c r="B74" s="5" t="s">
        <v>62</v>
      </c>
      <c r="C74" s="5" t="s">
        <v>63</v>
      </c>
      <c r="D74" s="21" t="s">
        <v>686</v>
      </c>
      <c r="E74" s="5">
        <v>8.3000000000000007</v>
      </c>
      <c r="F74" s="5">
        <v>8.6999999999999993</v>
      </c>
      <c r="G74" s="1"/>
      <c r="H74" s="1"/>
      <c r="I74" s="1"/>
    </row>
    <row r="75" spans="1:9" x14ac:dyDescent="0.3">
      <c r="A75" s="5" t="s">
        <v>143</v>
      </c>
      <c r="B75" s="5" t="s">
        <v>144</v>
      </c>
      <c r="C75" s="5" t="s">
        <v>63</v>
      </c>
      <c r="D75" s="21" t="s">
        <v>687</v>
      </c>
      <c r="E75" s="5">
        <v>8.3000000000000007</v>
      </c>
      <c r="F75" s="5">
        <v>8</v>
      </c>
      <c r="G75" s="1"/>
      <c r="H75" s="1"/>
      <c r="I75" s="1"/>
    </row>
    <row r="76" spans="1:9" x14ac:dyDescent="0.3">
      <c r="A76" s="5" t="s">
        <v>147</v>
      </c>
      <c r="B76" s="5" t="s">
        <v>148</v>
      </c>
      <c r="C76" s="5" t="s">
        <v>63</v>
      </c>
      <c r="D76" s="21" t="s">
        <v>686</v>
      </c>
      <c r="E76" s="5">
        <v>8</v>
      </c>
      <c r="F76" s="5">
        <v>9</v>
      </c>
      <c r="G76" s="1"/>
      <c r="H76" s="1"/>
      <c r="I76" s="1"/>
    </row>
    <row r="77" spans="1:9" x14ac:dyDescent="0.3">
      <c r="A77" s="5" t="s">
        <v>149</v>
      </c>
      <c r="B77" s="5" t="s">
        <v>150</v>
      </c>
      <c r="C77" s="5" t="s">
        <v>63</v>
      </c>
      <c r="D77" s="21" t="s">
        <v>686</v>
      </c>
      <c r="E77" s="5">
        <v>6.3</v>
      </c>
      <c r="F77" s="5">
        <v>7.3</v>
      </c>
      <c r="G77" s="1"/>
      <c r="H77" s="1"/>
      <c r="I77" s="1"/>
    </row>
    <row r="78" spans="1:9" x14ac:dyDescent="0.3">
      <c r="A78" s="5" t="s">
        <v>153</v>
      </c>
      <c r="B78" s="5" t="s">
        <v>154</v>
      </c>
      <c r="C78" s="5" t="s">
        <v>63</v>
      </c>
      <c r="D78" s="21" t="s">
        <v>686</v>
      </c>
      <c r="E78" s="5">
        <v>7</v>
      </c>
      <c r="F78" s="5">
        <v>2.5</v>
      </c>
      <c r="G78" s="1"/>
      <c r="H78" s="1"/>
      <c r="I78" s="1"/>
    </row>
    <row r="79" spans="1:9" x14ac:dyDescent="0.3">
      <c r="A79" s="5" t="s">
        <v>155</v>
      </c>
      <c r="B79" s="5" t="s">
        <v>156</v>
      </c>
      <c r="C79" s="5" t="s">
        <v>63</v>
      </c>
      <c r="D79" s="21" t="s">
        <v>686</v>
      </c>
      <c r="E79" s="5">
        <v>9</v>
      </c>
      <c r="F79" s="5">
        <v>9</v>
      </c>
      <c r="G79" s="1"/>
      <c r="H79" s="1"/>
      <c r="I79" s="1"/>
    </row>
    <row r="80" spans="1:9" x14ac:dyDescent="0.3">
      <c r="A80" s="5" t="s">
        <v>157</v>
      </c>
      <c r="B80" s="5" t="s">
        <v>158</v>
      </c>
      <c r="C80" s="5" t="s">
        <v>63</v>
      </c>
      <c r="D80" s="21" t="s">
        <v>686</v>
      </c>
      <c r="E80" s="5">
        <v>7</v>
      </c>
      <c r="F80" s="5">
        <v>9</v>
      </c>
      <c r="G80" s="1"/>
      <c r="H80" s="1"/>
      <c r="I80" s="1"/>
    </row>
    <row r="81" spans="1:9" x14ac:dyDescent="0.3">
      <c r="A81" s="5" t="s">
        <v>159</v>
      </c>
      <c r="B81" s="5" t="s">
        <v>160</v>
      </c>
      <c r="C81" s="5" t="s">
        <v>63</v>
      </c>
      <c r="D81" s="21" t="s">
        <v>687</v>
      </c>
      <c r="E81" s="5">
        <v>5.7</v>
      </c>
      <c r="F81" s="5">
        <v>5</v>
      </c>
      <c r="G81" s="1"/>
      <c r="H81" s="1"/>
      <c r="I81" s="1"/>
    </row>
    <row r="82" spans="1:9" x14ac:dyDescent="0.3">
      <c r="A82" s="5" t="s">
        <v>161</v>
      </c>
      <c r="B82" s="5" t="s">
        <v>162</v>
      </c>
      <c r="C82" s="5" t="s">
        <v>63</v>
      </c>
      <c r="D82" s="21" t="s">
        <v>686</v>
      </c>
      <c r="E82" s="5">
        <v>7.4</v>
      </c>
      <c r="F82" s="5">
        <v>6</v>
      </c>
      <c r="G82" s="1"/>
      <c r="H82" s="1"/>
      <c r="I82" s="1"/>
    </row>
    <row r="83" spans="1:9" x14ac:dyDescent="0.3">
      <c r="A83" s="5" t="s">
        <v>163</v>
      </c>
      <c r="B83" s="5" t="s">
        <v>164</v>
      </c>
      <c r="C83" s="5" t="s">
        <v>63</v>
      </c>
      <c r="D83" s="21" t="s">
        <v>686</v>
      </c>
      <c r="E83" s="5">
        <v>7</v>
      </c>
      <c r="F83" s="5">
        <v>8.3000000000000007</v>
      </c>
      <c r="G83" s="1"/>
      <c r="H83" s="1"/>
      <c r="I83" s="1"/>
    </row>
    <row r="84" spans="1:9" x14ac:dyDescent="0.3">
      <c r="A84" s="5" t="s">
        <v>165</v>
      </c>
      <c r="B84" s="5" t="s">
        <v>166</v>
      </c>
      <c r="C84" s="5" t="s">
        <v>63</v>
      </c>
      <c r="D84" s="21" t="s">
        <v>686</v>
      </c>
      <c r="E84" s="5">
        <v>6.5</v>
      </c>
      <c r="F84" s="5">
        <v>8.3000000000000007</v>
      </c>
      <c r="G84" s="1"/>
      <c r="H84" s="1"/>
      <c r="I84" s="1"/>
    </row>
    <row r="85" spans="1:9" x14ac:dyDescent="0.3">
      <c r="A85" s="5" t="s">
        <v>167</v>
      </c>
      <c r="B85" s="5" t="s">
        <v>168</v>
      </c>
      <c r="C85" s="5" t="s">
        <v>63</v>
      </c>
      <c r="D85" s="21" t="s">
        <v>686</v>
      </c>
      <c r="E85" s="5">
        <v>7.4</v>
      </c>
      <c r="F85" s="5">
        <v>9</v>
      </c>
      <c r="G85" s="1"/>
      <c r="H85" s="1"/>
      <c r="I85" s="1"/>
    </row>
    <row r="86" spans="1:9" x14ac:dyDescent="0.3">
      <c r="A86" s="5" t="s">
        <v>236</v>
      </c>
      <c r="B86" s="5" t="s">
        <v>237</v>
      </c>
      <c r="C86" s="5" t="s">
        <v>63</v>
      </c>
      <c r="D86" s="21" t="s">
        <v>686</v>
      </c>
      <c r="E86" s="5">
        <v>8.3000000000000007</v>
      </c>
      <c r="F86" s="5">
        <v>6.7</v>
      </c>
      <c r="G86" s="1"/>
      <c r="H86" s="1"/>
      <c r="I86" s="1"/>
    </row>
    <row r="87" spans="1:9" x14ac:dyDescent="0.3">
      <c r="A87" s="5" t="s">
        <v>37</v>
      </c>
      <c r="B87" s="5" t="s">
        <v>38</v>
      </c>
      <c r="C87" s="5" t="s">
        <v>39</v>
      </c>
      <c r="D87" s="21" t="s">
        <v>686</v>
      </c>
      <c r="E87" s="5">
        <v>6.7</v>
      </c>
      <c r="F87" s="5">
        <v>3.7</v>
      </c>
      <c r="G87" s="1"/>
      <c r="H87" s="1"/>
      <c r="I87" s="1"/>
    </row>
    <row r="88" spans="1:9" x14ac:dyDescent="0.3">
      <c r="A88" s="5" t="s">
        <v>40</v>
      </c>
      <c r="B88" s="5" t="s">
        <v>41</v>
      </c>
      <c r="C88" s="5" t="s">
        <v>39</v>
      </c>
      <c r="D88" s="21" t="s">
        <v>686</v>
      </c>
      <c r="E88" s="5">
        <v>7.5</v>
      </c>
      <c r="F88" s="5">
        <v>9</v>
      </c>
      <c r="G88" s="1"/>
      <c r="H88" s="1"/>
      <c r="I88" s="1"/>
    </row>
    <row r="89" spans="1:9" x14ac:dyDescent="0.3">
      <c r="A89" s="5" t="s">
        <v>42</v>
      </c>
      <c r="B89" s="5" t="s">
        <v>43</v>
      </c>
      <c r="C89" s="5" t="s">
        <v>39</v>
      </c>
      <c r="D89" s="21" t="s">
        <v>687</v>
      </c>
      <c r="E89" s="5">
        <v>5.7</v>
      </c>
      <c r="F89" s="5">
        <v>7.3</v>
      </c>
      <c r="G89" s="1"/>
      <c r="H89" s="1"/>
      <c r="I89" s="1"/>
    </row>
    <row r="90" spans="1:9" x14ac:dyDescent="0.3">
      <c r="A90" s="5" t="s">
        <v>44</v>
      </c>
      <c r="B90" s="5" t="s">
        <v>45</v>
      </c>
      <c r="C90" s="5" t="s">
        <v>39</v>
      </c>
      <c r="D90" s="21" t="s">
        <v>686</v>
      </c>
      <c r="E90" s="5">
        <v>7</v>
      </c>
      <c r="F90" s="5">
        <v>3.7</v>
      </c>
      <c r="G90" s="1"/>
      <c r="H90" s="1"/>
      <c r="I90" s="1"/>
    </row>
    <row r="91" spans="1:9" x14ac:dyDescent="0.3">
      <c r="A91" s="5" t="s">
        <v>46</v>
      </c>
      <c r="B91" s="5" t="s">
        <v>47</v>
      </c>
      <c r="C91" s="5" t="s">
        <v>39</v>
      </c>
      <c r="D91" s="21" t="s">
        <v>686</v>
      </c>
      <c r="E91" s="5">
        <v>6</v>
      </c>
      <c r="F91" s="5">
        <v>5.7</v>
      </c>
      <c r="G91" s="1"/>
      <c r="H91" s="1"/>
      <c r="I91" s="1"/>
    </row>
    <row r="92" spans="1:9" x14ac:dyDescent="0.3">
      <c r="A92" s="5" t="s">
        <v>48</v>
      </c>
      <c r="B92" s="5" t="s">
        <v>49</v>
      </c>
      <c r="C92" s="5" t="s">
        <v>39</v>
      </c>
      <c r="D92" s="21" t="s">
        <v>687</v>
      </c>
      <c r="E92" s="5">
        <v>8.5</v>
      </c>
      <c r="F92" s="5">
        <v>4.7</v>
      </c>
      <c r="G92" s="1"/>
      <c r="H92" s="1"/>
      <c r="I92" s="1"/>
    </row>
    <row r="93" spans="1:9" x14ac:dyDescent="0.3">
      <c r="A93" s="5" t="s">
        <v>50</v>
      </c>
      <c r="B93" s="5" t="s">
        <v>51</v>
      </c>
      <c r="C93" s="5" t="s">
        <v>39</v>
      </c>
      <c r="D93" s="21" t="s">
        <v>686</v>
      </c>
      <c r="E93" s="5">
        <v>6.3</v>
      </c>
      <c r="F93" s="5">
        <v>9</v>
      </c>
      <c r="G93" s="1"/>
      <c r="H93" s="1"/>
      <c r="I93" s="1"/>
    </row>
    <row r="94" spans="1:9" x14ac:dyDescent="0.3">
      <c r="A94" s="5" t="s">
        <v>52</v>
      </c>
      <c r="B94" s="5" t="s">
        <v>53</v>
      </c>
      <c r="C94" s="5" t="s">
        <v>39</v>
      </c>
      <c r="D94" s="21" t="s">
        <v>686</v>
      </c>
      <c r="E94" s="5">
        <v>7</v>
      </c>
      <c r="F94" s="5">
        <v>7.3</v>
      </c>
      <c r="G94" s="1"/>
      <c r="H94" s="1"/>
      <c r="I94" s="1"/>
    </row>
    <row r="95" spans="1:9" x14ac:dyDescent="0.3">
      <c r="A95" s="5" t="s">
        <v>54</v>
      </c>
      <c r="B95" s="5" t="s">
        <v>55</v>
      </c>
      <c r="C95" s="5" t="s">
        <v>39</v>
      </c>
      <c r="D95" s="21" t="s">
        <v>686</v>
      </c>
      <c r="E95" s="5">
        <v>9</v>
      </c>
      <c r="F95" s="5">
        <v>7.8</v>
      </c>
      <c r="G95" s="1"/>
      <c r="H95" s="1"/>
      <c r="I95" s="1"/>
    </row>
    <row r="96" spans="1:9" x14ac:dyDescent="0.3">
      <c r="A96" s="5" t="s">
        <v>56</v>
      </c>
      <c r="B96" s="5" t="s">
        <v>57</v>
      </c>
      <c r="C96" s="5" t="s">
        <v>39</v>
      </c>
      <c r="D96" s="21" t="s">
        <v>686</v>
      </c>
      <c r="E96" s="5">
        <v>7.7</v>
      </c>
      <c r="F96" s="5">
        <v>6.7</v>
      </c>
      <c r="G96" s="1"/>
      <c r="H96" s="1"/>
      <c r="I96" s="1"/>
    </row>
    <row r="97" spans="1:9" x14ac:dyDescent="0.3">
      <c r="A97" s="5" t="s">
        <v>69</v>
      </c>
      <c r="B97" s="5" t="s">
        <v>70</v>
      </c>
      <c r="C97" s="5" t="s">
        <v>39</v>
      </c>
      <c r="D97" s="21" t="s">
        <v>686</v>
      </c>
      <c r="E97" s="5">
        <v>7</v>
      </c>
      <c r="F97" s="5">
        <v>4.7</v>
      </c>
      <c r="G97" s="1"/>
      <c r="H97" s="1"/>
      <c r="I97" s="1"/>
    </row>
    <row r="98" spans="1:9" x14ac:dyDescent="0.3">
      <c r="A98" s="5" t="s">
        <v>71</v>
      </c>
      <c r="B98" s="5" t="s">
        <v>72</v>
      </c>
      <c r="C98" s="5" t="s">
        <v>39</v>
      </c>
      <c r="D98" s="21" t="s">
        <v>686</v>
      </c>
      <c r="E98" s="5">
        <v>8.6999999999999993</v>
      </c>
      <c r="F98" s="5">
        <v>8.3000000000000007</v>
      </c>
      <c r="G98" s="1"/>
      <c r="H98" s="1"/>
      <c r="I98" s="1"/>
    </row>
    <row r="99" spans="1:9" x14ac:dyDescent="0.3">
      <c r="A99" s="5" t="s">
        <v>202</v>
      </c>
      <c r="B99" s="5" t="s">
        <v>203</v>
      </c>
      <c r="C99" s="5" t="s">
        <v>39</v>
      </c>
      <c r="D99" s="21" t="s">
        <v>686</v>
      </c>
      <c r="E99" s="5">
        <v>8.6</v>
      </c>
      <c r="F99" s="5">
        <v>6.3</v>
      </c>
      <c r="G99" s="1"/>
      <c r="H99" s="1"/>
      <c r="I99" s="1"/>
    </row>
    <row r="100" spans="1:9" x14ac:dyDescent="0.3">
      <c r="A100" s="5" t="s">
        <v>204</v>
      </c>
      <c r="B100" s="5" t="s">
        <v>205</v>
      </c>
      <c r="C100" s="5" t="s">
        <v>39</v>
      </c>
      <c r="D100" s="21" t="s">
        <v>686</v>
      </c>
      <c r="E100" s="5">
        <v>4</v>
      </c>
      <c r="F100" s="5">
        <v>5.3</v>
      </c>
      <c r="G100" s="1"/>
      <c r="H100" s="1"/>
      <c r="I100" s="1"/>
    </row>
    <row r="101" spans="1:9" x14ac:dyDescent="0.3">
      <c r="A101" s="5" t="s">
        <v>206</v>
      </c>
      <c r="B101" s="5" t="s">
        <v>207</v>
      </c>
      <c r="C101" s="5" t="s">
        <v>39</v>
      </c>
      <c r="D101" s="21" t="s">
        <v>686</v>
      </c>
      <c r="E101" s="5">
        <v>9</v>
      </c>
      <c r="F101" s="5">
        <v>7.7</v>
      </c>
      <c r="G101" s="1"/>
      <c r="H101" s="1"/>
      <c r="I101" s="1"/>
    </row>
    <row r="102" spans="1:9" x14ac:dyDescent="0.3">
      <c r="A102" s="5" t="s">
        <v>208</v>
      </c>
      <c r="B102" s="5" t="s">
        <v>209</v>
      </c>
      <c r="C102" s="5" t="s">
        <v>39</v>
      </c>
      <c r="D102" s="21" t="s">
        <v>686</v>
      </c>
      <c r="E102" s="5">
        <v>8.3000000000000007</v>
      </c>
      <c r="F102" s="5">
        <v>8</v>
      </c>
      <c r="G102" s="1"/>
      <c r="H102" s="1"/>
      <c r="I102" s="1"/>
    </row>
    <row r="103" spans="1:9" x14ac:dyDescent="0.3">
      <c r="A103" s="5" t="s">
        <v>210</v>
      </c>
      <c r="B103" s="5" t="s">
        <v>211</v>
      </c>
      <c r="C103" s="5" t="s">
        <v>39</v>
      </c>
      <c r="D103" s="21" t="s">
        <v>686</v>
      </c>
      <c r="E103" s="5">
        <v>9</v>
      </c>
      <c r="F103" s="5">
        <v>9</v>
      </c>
      <c r="G103" s="1"/>
      <c r="H103" s="1"/>
      <c r="I103" s="1"/>
    </row>
    <row r="104" spans="1:9" x14ac:dyDescent="0.3">
      <c r="A104" s="5" t="s">
        <v>212</v>
      </c>
      <c r="B104" s="5" t="s">
        <v>213</v>
      </c>
      <c r="C104" s="5" t="s">
        <v>39</v>
      </c>
      <c r="D104" s="21" t="s">
        <v>686</v>
      </c>
      <c r="E104" s="5">
        <v>9</v>
      </c>
      <c r="F104" s="5">
        <v>8</v>
      </c>
      <c r="G104" s="1"/>
      <c r="H104" s="1"/>
      <c r="I104" s="1"/>
    </row>
    <row r="105" spans="1:9" x14ac:dyDescent="0.3">
      <c r="A105" s="5" t="s">
        <v>214</v>
      </c>
      <c r="B105" s="5" t="s">
        <v>215</v>
      </c>
      <c r="C105" s="5" t="s">
        <v>39</v>
      </c>
      <c r="D105" s="21" t="s">
        <v>686</v>
      </c>
      <c r="E105" s="5">
        <v>2.5</v>
      </c>
      <c r="F105" s="5">
        <v>9</v>
      </c>
      <c r="G105" s="1"/>
      <c r="H105" s="1"/>
      <c r="I105" s="1"/>
    </row>
    <row r="106" spans="1:9" x14ac:dyDescent="0.3">
      <c r="A106" s="5" t="s">
        <v>216</v>
      </c>
      <c r="B106" s="5" t="s">
        <v>217</v>
      </c>
      <c r="C106" s="5" t="s">
        <v>39</v>
      </c>
      <c r="D106" s="21" t="s">
        <v>686</v>
      </c>
      <c r="E106" s="5">
        <v>5</v>
      </c>
      <c r="F106" s="5">
        <v>1</v>
      </c>
      <c r="G106" s="1"/>
      <c r="H106" s="1"/>
      <c r="I106" s="1"/>
    </row>
    <row r="107" spans="1:9" x14ac:dyDescent="0.3">
      <c r="A107" s="5" t="s">
        <v>238</v>
      </c>
      <c r="B107" s="5" t="s">
        <v>239</v>
      </c>
      <c r="C107" s="5" t="s">
        <v>39</v>
      </c>
      <c r="D107" s="21" t="s">
        <v>686</v>
      </c>
      <c r="E107" s="5">
        <v>1.7</v>
      </c>
      <c r="F107" s="5"/>
      <c r="G107" s="1"/>
      <c r="H107" s="1"/>
      <c r="I107" s="1"/>
    </row>
    <row r="108" spans="1:9" x14ac:dyDescent="0.3">
      <c r="A108" s="5" t="s">
        <v>240</v>
      </c>
      <c r="B108" s="5" t="s">
        <v>241</v>
      </c>
      <c r="C108" s="5" t="s">
        <v>39</v>
      </c>
      <c r="D108" s="21" t="s">
        <v>686</v>
      </c>
      <c r="E108" s="5">
        <v>1</v>
      </c>
      <c r="F108" s="5">
        <v>8.6999999999999993</v>
      </c>
      <c r="G108" s="1"/>
      <c r="H108" s="1"/>
      <c r="I108" s="1"/>
    </row>
    <row r="109" spans="1:9" x14ac:dyDescent="0.3">
      <c r="A109" s="5" t="s">
        <v>282</v>
      </c>
      <c r="B109" s="5"/>
      <c r="C109" s="5" t="s">
        <v>39</v>
      </c>
      <c r="D109" s="21" t="s">
        <v>686</v>
      </c>
      <c r="E109" s="5">
        <v>7.3</v>
      </c>
      <c r="F109" s="5"/>
      <c r="G109" s="1"/>
      <c r="H109" s="1"/>
      <c r="I109" s="1"/>
    </row>
    <row r="110" spans="1:9" x14ac:dyDescent="0.3">
      <c r="A110" s="5" t="s">
        <v>318</v>
      </c>
      <c r="B110" s="5"/>
      <c r="C110" s="5" t="s">
        <v>39</v>
      </c>
      <c r="D110" s="21" t="s">
        <v>686</v>
      </c>
      <c r="E110" s="5">
        <v>9</v>
      </c>
      <c r="F110" s="5">
        <v>7</v>
      </c>
      <c r="G110" s="1"/>
      <c r="H110" s="1"/>
      <c r="I110" s="1"/>
    </row>
    <row r="111" spans="1:9" x14ac:dyDescent="0.3">
      <c r="A111" s="5" t="s">
        <v>319</v>
      </c>
      <c r="B111" s="5"/>
      <c r="C111" s="5" t="s">
        <v>39</v>
      </c>
      <c r="D111" s="21" t="s">
        <v>686</v>
      </c>
      <c r="E111" s="5">
        <v>7.8</v>
      </c>
      <c r="F111" s="5">
        <v>8.6999999999999993</v>
      </c>
      <c r="G111" s="1"/>
      <c r="H111" s="1"/>
      <c r="I111" s="1"/>
    </row>
    <row r="112" spans="1:9" x14ac:dyDescent="0.3">
      <c r="A112" s="5" t="s">
        <v>320</v>
      </c>
      <c r="B112" s="5"/>
      <c r="C112" s="5" t="s">
        <v>39</v>
      </c>
      <c r="D112" s="21" t="s">
        <v>686</v>
      </c>
      <c r="E112" s="5">
        <v>7.7</v>
      </c>
      <c r="F112" s="5">
        <v>6.7</v>
      </c>
      <c r="G112" s="1"/>
      <c r="H112" s="1"/>
      <c r="I112" s="1"/>
    </row>
    <row r="113" spans="1:9" x14ac:dyDescent="0.3">
      <c r="A113" s="5" t="s">
        <v>321</v>
      </c>
      <c r="B113" s="5"/>
      <c r="C113" s="5" t="s">
        <v>39</v>
      </c>
      <c r="D113" s="21" t="s">
        <v>687</v>
      </c>
      <c r="E113" s="5">
        <v>6</v>
      </c>
      <c r="F113" s="5">
        <v>3</v>
      </c>
      <c r="G113" s="1"/>
      <c r="H113" s="1"/>
      <c r="I113" s="1"/>
    </row>
    <row r="114" spans="1:9" x14ac:dyDescent="0.3">
      <c r="A114" s="5" t="s">
        <v>322</v>
      </c>
      <c r="B114" s="5"/>
      <c r="C114" s="5" t="s">
        <v>39</v>
      </c>
      <c r="D114" s="21" t="s">
        <v>686</v>
      </c>
      <c r="E114" s="5">
        <v>3.7</v>
      </c>
      <c r="F114" s="5">
        <v>4.3</v>
      </c>
      <c r="G114" s="1"/>
      <c r="H114" s="1"/>
      <c r="I114" s="1"/>
    </row>
    <row r="115" spans="1:9" x14ac:dyDescent="0.3">
      <c r="A115" s="5" t="s">
        <v>323</v>
      </c>
      <c r="B115" s="5" t="s">
        <v>324</v>
      </c>
      <c r="C115" s="5" t="s">
        <v>39</v>
      </c>
      <c r="D115" s="21" t="s">
        <v>686</v>
      </c>
      <c r="E115" s="5">
        <v>6.6</v>
      </c>
      <c r="F115" s="5">
        <v>6.7</v>
      </c>
      <c r="G115" s="1"/>
      <c r="H115" s="1"/>
      <c r="I115" s="1"/>
    </row>
    <row r="116" spans="1:9" x14ac:dyDescent="0.3">
      <c r="A116" s="5" t="s">
        <v>332</v>
      </c>
      <c r="B116" s="5" t="s">
        <v>333</v>
      </c>
      <c r="C116" s="5" t="s">
        <v>39</v>
      </c>
      <c r="D116" s="21" t="s">
        <v>686</v>
      </c>
      <c r="E116" s="5">
        <v>9</v>
      </c>
      <c r="F116" s="5">
        <v>9</v>
      </c>
      <c r="G116" s="1"/>
      <c r="H116" s="1"/>
      <c r="I116" s="1"/>
    </row>
    <row r="117" spans="1:9" x14ac:dyDescent="0.3">
      <c r="A117" s="5" t="s">
        <v>334</v>
      </c>
      <c r="B117" s="5" t="s">
        <v>335</v>
      </c>
      <c r="C117" s="5" t="s">
        <v>39</v>
      </c>
      <c r="D117" s="21" t="s">
        <v>686</v>
      </c>
      <c r="E117" s="5">
        <v>8.5</v>
      </c>
      <c r="F117" s="5">
        <v>8.3000000000000007</v>
      </c>
      <c r="G117" s="1"/>
      <c r="H117" s="1"/>
      <c r="I117" s="1"/>
    </row>
    <row r="118" spans="1:9" x14ac:dyDescent="0.3">
      <c r="A118" s="5" t="s">
        <v>73</v>
      </c>
      <c r="B118" s="5" t="s">
        <v>74</v>
      </c>
      <c r="C118" s="5" t="s">
        <v>75</v>
      </c>
      <c r="D118" s="21" t="s">
        <v>686</v>
      </c>
      <c r="E118" s="5">
        <v>9</v>
      </c>
      <c r="F118" s="5">
        <v>6</v>
      </c>
      <c r="G118" s="1"/>
      <c r="H118" s="1"/>
      <c r="I118" s="1"/>
    </row>
    <row r="119" spans="1:9" x14ac:dyDescent="0.3">
      <c r="A119" s="5" t="s">
        <v>193</v>
      </c>
      <c r="B119" s="5" t="s">
        <v>194</v>
      </c>
      <c r="C119" s="5" t="s">
        <v>75</v>
      </c>
      <c r="D119" s="21" t="s">
        <v>687</v>
      </c>
      <c r="E119" s="5">
        <v>7.3</v>
      </c>
      <c r="F119" s="5">
        <v>8.3000000000000007</v>
      </c>
      <c r="G119" s="1"/>
      <c r="H119" s="1"/>
      <c r="I119" s="1"/>
    </row>
    <row r="120" spans="1:9" x14ac:dyDescent="0.3">
      <c r="A120" s="5" t="s">
        <v>195</v>
      </c>
      <c r="B120" s="5" t="s">
        <v>196</v>
      </c>
      <c r="C120" s="5" t="s">
        <v>75</v>
      </c>
      <c r="D120" s="21" t="s">
        <v>686</v>
      </c>
      <c r="E120" s="5">
        <v>6.5</v>
      </c>
      <c r="F120" s="5">
        <v>8.3000000000000007</v>
      </c>
      <c r="G120" s="1"/>
      <c r="H120" s="1"/>
      <c r="I120" s="1"/>
    </row>
    <row r="121" spans="1:9" x14ac:dyDescent="0.3">
      <c r="A121" s="5" t="s">
        <v>197</v>
      </c>
      <c r="B121" s="5" t="s">
        <v>198</v>
      </c>
      <c r="C121" s="5" t="s">
        <v>75</v>
      </c>
      <c r="D121" s="21" t="s">
        <v>686</v>
      </c>
      <c r="E121" s="5">
        <v>7</v>
      </c>
      <c r="F121" s="5">
        <v>5.8</v>
      </c>
      <c r="G121" s="1"/>
      <c r="H121" s="1"/>
      <c r="I121" s="1"/>
    </row>
    <row r="122" spans="1:9" x14ac:dyDescent="0.3">
      <c r="A122" s="5" t="s">
        <v>199</v>
      </c>
      <c r="B122" s="5" t="s">
        <v>144</v>
      </c>
      <c r="C122" s="5" t="s">
        <v>75</v>
      </c>
      <c r="D122" s="21" t="s">
        <v>686</v>
      </c>
      <c r="E122" s="5">
        <v>8</v>
      </c>
      <c r="F122" s="5">
        <v>8.3000000000000007</v>
      </c>
      <c r="G122" s="1"/>
      <c r="H122" s="1"/>
      <c r="I122" s="1"/>
    </row>
    <row r="123" spans="1:9" x14ac:dyDescent="0.3">
      <c r="A123" s="5" t="s">
        <v>200</v>
      </c>
      <c r="B123" s="5" t="s">
        <v>201</v>
      </c>
      <c r="C123" s="5" t="s">
        <v>75</v>
      </c>
      <c r="D123" s="21" t="s">
        <v>686</v>
      </c>
      <c r="E123" s="5">
        <v>5</v>
      </c>
      <c r="F123" s="5">
        <v>7.3</v>
      </c>
      <c r="G123" s="1"/>
      <c r="H123" s="1"/>
      <c r="I123" s="1"/>
    </row>
    <row r="124" spans="1:9" x14ac:dyDescent="0.3">
      <c r="A124" s="5" t="s">
        <v>278</v>
      </c>
      <c r="B124" s="5" t="s">
        <v>279</v>
      </c>
      <c r="C124" s="5" t="s">
        <v>75</v>
      </c>
      <c r="D124" s="21" t="s">
        <v>687</v>
      </c>
      <c r="E124" s="5">
        <v>8.5</v>
      </c>
      <c r="F124" s="5">
        <v>9</v>
      </c>
      <c r="G124" s="1"/>
      <c r="H124" s="1"/>
      <c r="I124" s="1"/>
    </row>
    <row r="125" spans="1:9" x14ac:dyDescent="0.3">
      <c r="A125" s="5" t="s">
        <v>280</v>
      </c>
      <c r="B125" s="5" t="s">
        <v>281</v>
      </c>
      <c r="C125" s="5" t="s">
        <v>75</v>
      </c>
      <c r="D125" s="21" t="s">
        <v>686</v>
      </c>
      <c r="E125" s="5">
        <v>7.3</v>
      </c>
      <c r="F125" s="5"/>
      <c r="G125" s="1"/>
      <c r="H125" s="1"/>
      <c r="I125" s="1"/>
    </row>
    <row r="126" spans="1:9" x14ac:dyDescent="0.3">
      <c r="A126" s="5" t="s">
        <v>58</v>
      </c>
      <c r="B126" s="5" t="s">
        <v>59</v>
      </c>
      <c r="C126" s="5" t="s">
        <v>60</v>
      </c>
      <c r="D126" s="21" t="s">
        <v>686</v>
      </c>
      <c r="E126" s="5">
        <v>7.7</v>
      </c>
      <c r="F126" s="5">
        <v>5.7</v>
      </c>
      <c r="G126" s="1"/>
      <c r="H126" s="1"/>
      <c r="I126" s="1"/>
    </row>
    <row r="127" spans="1:9" x14ac:dyDescent="0.3">
      <c r="A127" s="5" t="s">
        <v>112</v>
      </c>
      <c r="B127" s="5" t="s">
        <v>113</v>
      </c>
      <c r="C127" s="5" t="s">
        <v>60</v>
      </c>
      <c r="D127" s="21" t="s">
        <v>686</v>
      </c>
      <c r="E127" s="5">
        <v>8.3000000000000007</v>
      </c>
      <c r="F127" s="5">
        <v>9</v>
      </c>
      <c r="G127" s="1"/>
      <c r="H127" s="1"/>
      <c r="I127" s="1"/>
    </row>
    <row r="128" spans="1:9" x14ac:dyDescent="0.3">
      <c r="A128" s="5" t="s">
        <v>133</v>
      </c>
      <c r="B128" s="5" t="s">
        <v>134</v>
      </c>
      <c r="C128" s="5" t="s">
        <v>60</v>
      </c>
      <c r="D128" s="21" t="s">
        <v>686</v>
      </c>
      <c r="E128" s="5">
        <v>1.3</v>
      </c>
      <c r="F128" s="5">
        <v>1.7</v>
      </c>
      <c r="G128" s="1"/>
      <c r="H128" s="1"/>
      <c r="I128" s="1"/>
    </row>
    <row r="129" spans="1:9" x14ac:dyDescent="0.3">
      <c r="A129" s="5" t="s">
        <v>218</v>
      </c>
      <c r="B129" s="5" t="s">
        <v>219</v>
      </c>
      <c r="C129" s="5" t="s">
        <v>60</v>
      </c>
      <c r="D129" s="21" t="s">
        <v>686</v>
      </c>
      <c r="E129" s="5">
        <v>7.7</v>
      </c>
      <c r="F129" s="5">
        <v>4.5999999999999996</v>
      </c>
      <c r="G129" s="1"/>
      <c r="H129" s="1"/>
      <c r="I129" s="1"/>
    </row>
    <row r="130" spans="1:9" x14ac:dyDescent="0.3">
      <c r="A130" s="5" t="s">
        <v>220</v>
      </c>
      <c r="B130" s="5" t="s">
        <v>221</v>
      </c>
      <c r="C130" s="5" t="s">
        <v>60</v>
      </c>
      <c r="D130" s="21" t="s">
        <v>686</v>
      </c>
      <c r="E130" s="5">
        <v>6</v>
      </c>
      <c r="F130" s="5">
        <v>7.3</v>
      </c>
      <c r="G130" s="1"/>
      <c r="H130" s="1"/>
      <c r="I130" s="1"/>
    </row>
    <row r="131" spans="1:9" x14ac:dyDescent="0.3">
      <c r="A131" s="5" t="s">
        <v>222</v>
      </c>
      <c r="B131" s="5" t="s">
        <v>223</v>
      </c>
      <c r="C131" s="5" t="s">
        <v>60</v>
      </c>
      <c r="D131" s="21" t="s">
        <v>686</v>
      </c>
      <c r="E131" s="5">
        <v>7.7</v>
      </c>
      <c r="F131" s="5">
        <v>8</v>
      </c>
      <c r="G131" s="1"/>
      <c r="H131" s="1"/>
      <c r="I131" s="1"/>
    </row>
    <row r="132" spans="1:9" x14ac:dyDescent="0.3">
      <c r="A132" s="5" t="s">
        <v>224</v>
      </c>
      <c r="B132" s="5" t="s">
        <v>225</v>
      </c>
      <c r="C132" s="5" t="s">
        <v>60</v>
      </c>
      <c r="D132" s="21" t="s">
        <v>686</v>
      </c>
      <c r="E132" s="5">
        <v>7.5</v>
      </c>
      <c r="F132" s="5">
        <v>7.7</v>
      </c>
      <c r="G132" s="1"/>
      <c r="H132" s="1"/>
      <c r="I132" s="1"/>
    </row>
    <row r="133" spans="1:9" x14ac:dyDescent="0.3">
      <c r="A133" s="5" t="s">
        <v>226</v>
      </c>
      <c r="B133" s="5" t="s">
        <v>227</v>
      </c>
      <c r="C133" s="5" t="s">
        <v>60</v>
      </c>
      <c r="D133" s="21" t="s">
        <v>686</v>
      </c>
      <c r="E133" s="5">
        <v>5.7</v>
      </c>
      <c r="F133" s="5">
        <v>5</v>
      </c>
      <c r="G133" s="1"/>
      <c r="H133" s="1"/>
      <c r="I133" s="1"/>
    </row>
    <row r="134" spans="1:9" x14ac:dyDescent="0.3">
      <c r="A134" s="5" t="s">
        <v>228</v>
      </c>
      <c r="B134" s="5" t="s">
        <v>229</v>
      </c>
      <c r="C134" s="5" t="s">
        <v>60</v>
      </c>
      <c r="D134" s="21" t="s">
        <v>686</v>
      </c>
      <c r="E134" s="5">
        <v>3</v>
      </c>
      <c r="F134" s="5">
        <v>2.2999999999999998</v>
      </c>
      <c r="G134" s="1"/>
      <c r="H134" s="1"/>
      <c r="I134" s="1"/>
    </row>
    <row r="135" spans="1:9" x14ac:dyDescent="0.3">
      <c r="A135" s="5" t="s">
        <v>230</v>
      </c>
      <c r="B135" s="5" t="s">
        <v>231</v>
      </c>
      <c r="C135" s="5" t="s">
        <v>60</v>
      </c>
      <c r="D135" s="21" t="s">
        <v>686</v>
      </c>
      <c r="E135" s="5">
        <v>7.3</v>
      </c>
      <c r="F135" s="5">
        <v>8.6999999999999993</v>
      </c>
      <c r="G135" s="1"/>
      <c r="H135" s="1"/>
      <c r="I135" s="1"/>
    </row>
    <row r="136" spans="1:9" x14ac:dyDescent="0.3">
      <c r="A136" s="5" t="s">
        <v>232</v>
      </c>
      <c r="B136" s="5" t="s">
        <v>233</v>
      </c>
      <c r="C136" s="5" t="s">
        <v>60</v>
      </c>
      <c r="D136" s="21" t="s">
        <v>686</v>
      </c>
      <c r="E136" s="5">
        <v>9</v>
      </c>
      <c r="F136" s="5">
        <v>8.6</v>
      </c>
      <c r="G136" s="1"/>
      <c r="H136" s="1"/>
      <c r="I136" s="1"/>
    </row>
    <row r="137" spans="1:9" x14ac:dyDescent="0.3">
      <c r="A137" s="5" t="s">
        <v>234</v>
      </c>
      <c r="B137" s="5" t="s">
        <v>235</v>
      </c>
      <c r="C137" s="5" t="s">
        <v>60</v>
      </c>
      <c r="D137" s="21" t="s">
        <v>686</v>
      </c>
      <c r="E137" s="5">
        <v>5.8</v>
      </c>
      <c r="F137" s="5">
        <v>8.6999999999999993</v>
      </c>
      <c r="G137" s="1"/>
      <c r="H137" s="1"/>
      <c r="I137" s="1"/>
    </row>
    <row r="138" spans="1:9" x14ac:dyDescent="0.3">
      <c r="A138" s="5" t="s">
        <v>291</v>
      </c>
      <c r="B138" s="5"/>
      <c r="C138" s="5" t="s">
        <v>60</v>
      </c>
      <c r="D138" s="21" t="s">
        <v>687</v>
      </c>
      <c r="E138" s="5">
        <v>7.8</v>
      </c>
      <c r="F138" s="5">
        <v>9</v>
      </c>
      <c r="G138" s="1"/>
      <c r="H138" s="1"/>
      <c r="I138" s="1"/>
    </row>
    <row r="139" spans="1:9" x14ac:dyDescent="0.3">
      <c r="A139" s="5" t="s">
        <v>64</v>
      </c>
      <c r="B139" s="5" t="s">
        <v>65</v>
      </c>
      <c r="C139" s="5" t="s">
        <v>66</v>
      </c>
      <c r="D139" s="21" t="s">
        <v>686</v>
      </c>
      <c r="E139" s="5">
        <v>9</v>
      </c>
      <c r="F139" s="5">
        <v>9</v>
      </c>
      <c r="G139" s="1"/>
      <c r="H139" s="1"/>
      <c r="I139" s="1"/>
    </row>
    <row r="140" spans="1:9" x14ac:dyDescent="0.3">
      <c r="A140" s="5" t="s">
        <v>67</v>
      </c>
      <c r="B140" s="5" t="s">
        <v>68</v>
      </c>
      <c r="C140" s="5" t="s">
        <v>66</v>
      </c>
      <c r="D140" s="21" t="s">
        <v>686</v>
      </c>
      <c r="E140" s="5">
        <v>5.3</v>
      </c>
      <c r="F140" s="5">
        <v>8.6999999999999993</v>
      </c>
      <c r="G140" s="1"/>
      <c r="H140" s="1"/>
      <c r="I140" s="1"/>
    </row>
    <row r="141" spans="1:9" x14ac:dyDescent="0.3">
      <c r="A141" s="5" t="s">
        <v>127</v>
      </c>
      <c r="B141" s="5" t="s">
        <v>128</v>
      </c>
      <c r="C141" s="5" t="s">
        <v>66</v>
      </c>
      <c r="D141" s="21" t="s">
        <v>687</v>
      </c>
      <c r="E141" s="5">
        <v>8.3000000000000007</v>
      </c>
      <c r="F141" s="5">
        <v>8.3000000000000007</v>
      </c>
      <c r="G141" s="1"/>
      <c r="H141" s="1"/>
      <c r="I141" s="1"/>
    </row>
    <row r="142" spans="1:9" x14ac:dyDescent="0.3">
      <c r="A142" s="5" t="s">
        <v>129</v>
      </c>
      <c r="B142" s="5" t="s">
        <v>130</v>
      </c>
      <c r="C142" s="5" t="s">
        <v>66</v>
      </c>
      <c r="D142" s="21" t="s">
        <v>687</v>
      </c>
      <c r="E142" s="5">
        <v>7.7</v>
      </c>
      <c r="F142" s="5">
        <v>9</v>
      </c>
      <c r="G142" s="1"/>
      <c r="H142" s="1"/>
      <c r="I142" s="1"/>
    </row>
    <row r="143" spans="1:9" x14ac:dyDescent="0.3">
      <c r="A143" s="5" t="s">
        <v>135</v>
      </c>
      <c r="B143" s="5" t="s">
        <v>136</v>
      </c>
      <c r="C143" s="5" t="s">
        <v>66</v>
      </c>
      <c r="D143" s="21" t="s">
        <v>687</v>
      </c>
      <c r="E143" s="5">
        <v>4</v>
      </c>
      <c r="F143" s="5">
        <v>5.3</v>
      </c>
      <c r="G143" s="1"/>
      <c r="H143" s="1"/>
      <c r="I143" s="1"/>
    </row>
    <row r="144" spans="1:9" x14ac:dyDescent="0.3">
      <c r="A144" s="5" t="s">
        <v>137</v>
      </c>
      <c r="B144" s="5" t="s">
        <v>138</v>
      </c>
      <c r="C144" s="5" t="s">
        <v>66</v>
      </c>
      <c r="D144" s="21" t="s">
        <v>687</v>
      </c>
      <c r="E144" s="5">
        <v>8.3000000000000007</v>
      </c>
      <c r="F144" s="5">
        <v>7</v>
      </c>
      <c r="G144" s="1"/>
      <c r="H144" s="1"/>
      <c r="I144" s="1"/>
    </row>
    <row r="145" spans="1:9" x14ac:dyDescent="0.3">
      <c r="A145" s="5" t="s">
        <v>139</v>
      </c>
      <c r="B145" s="5" t="s">
        <v>140</v>
      </c>
      <c r="C145" s="5" t="s">
        <v>66</v>
      </c>
      <c r="D145" s="21" t="s">
        <v>687</v>
      </c>
      <c r="E145" s="5">
        <v>9</v>
      </c>
      <c r="F145" s="5">
        <v>9</v>
      </c>
      <c r="G145" s="1"/>
      <c r="H145" s="1"/>
      <c r="I145" s="1"/>
    </row>
    <row r="146" spans="1:9" x14ac:dyDescent="0.3">
      <c r="A146" s="5" t="s">
        <v>141</v>
      </c>
      <c r="B146" s="5" t="s">
        <v>142</v>
      </c>
      <c r="C146" s="5" t="s">
        <v>66</v>
      </c>
      <c r="D146" s="21" t="s">
        <v>687</v>
      </c>
      <c r="E146" s="5">
        <v>6</v>
      </c>
      <c r="F146" s="5">
        <v>5</v>
      </c>
      <c r="G146" s="1"/>
      <c r="H146" s="1"/>
      <c r="I146" s="1"/>
    </row>
    <row r="147" spans="1:9" x14ac:dyDescent="0.3">
      <c r="A147" s="5" t="s">
        <v>151</v>
      </c>
      <c r="B147" s="5" t="s">
        <v>152</v>
      </c>
      <c r="C147" s="5" t="s">
        <v>66</v>
      </c>
      <c r="D147" s="21" t="s">
        <v>687</v>
      </c>
      <c r="E147" s="5">
        <v>7.4</v>
      </c>
      <c r="F147" s="5">
        <v>3.7</v>
      </c>
      <c r="G147" s="1"/>
      <c r="H147" s="1"/>
      <c r="I147" s="1"/>
    </row>
    <row r="148" spans="1:9" x14ac:dyDescent="0.3">
      <c r="A148" s="5" t="s">
        <v>270</v>
      </c>
      <c r="B148" s="5" t="s">
        <v>271</v>
      </c>
      <c r="C148" s="5" t="s">
        <v>66</v>
      </c>
      <c r="D148" s="21" t="s">
        <v>687</v>
      </c>
      <c r="E148" s="5">
        <v>6.3</v>
      </c>
      <c r="F148" s="5"/>
      <c r="G148" s="1"/>
      <c r="H148" s="1"/>
      <c r="I148" s="1"/>
    </row>
    <row r="149" spans="1:9" x14ac:dyDescent="0.3">
      <c r="A149" s="5" t="s">
        <v>272</v>
      </c>
      <c r="B149" s="5" t="s">
        <v>273</v>
      </c>
      <c r="C149" s="5" t="s">
        <v>66</v>
      </c>
      <c r="D149" s="21" t="s">
        <v>686</v>
      </c>
      <c r="E149" s="5">
        <v>9</v>
      </c>
      <c r="F149" s="5">
        <v>9</v>
      </c>
      <c r="G149" s="1"/>
      <c r="H149" s="1"/>
      <c r="I149" s="1"/>
    </row>
    <row r="150" spans="1:9" x14ac:dyDescent="0.3">
      <c r="A150" s="5" t="s">
        <v>274</v>
      </c>
      <c r="B150" s="5" t="s">
        <v>275</v>
      </c>
      <c r="C150" s="5" t="s">
        <v>66</v>
      </c>
      <c r="D150" s="21" t="s">
        <v>687</v>
      </c>
      <c r="E150" s="5">
        <v>9</v>
      </c>
      <c r="F150" s="5"/>
      <c r="G150" s="1"/>
      <c r="H150" s="1"/>
      <c r="I150" s="1"/>
    </row>
    <row r="151" spans="1:9" x14ac:dyDescent="0.3">
      <c r="A151" s="5" t="s">
        <v>276</v>
      </c>
      <c r="B151" s="5" t="s">
        <v>277</v>
      </c>
      <c r="C151" s="5" t="s">
        <v>66</v>
      </c>
      <c r="D151" s="21" t="s">
        <v>687</v>
      </c>
      <c r="E151" s="5">
        <v>5.3</v>
      </c>
      <c r="F151" s="5">
        <v>8</v>
      </c>
      <c r="G151" s="1"/>
      <c r="H151" s="1"/>
      <c r="I151" s="1"/>
    </row>
    <row r="152" spans="1:9" x14ac:dyDescent="0.3">
      <c r="A152" s="5" t="s">
        <v>302</v>
      </c>
      <c r="B152" s="5" t="s">
        <v>303</v>
      </c>
      <c r="C152" s="5" t="s">
        <v>66</v>
      </c>
      <c r="D152" s="21" t="s">
        <v>687</v>
      </c>
      <c r="E152" s="5">
        <v>9</v>
      </c>
      <c r="F152" s="5">
        <v>8.3000000000000007</v>
      </c>
      <c r="G152" s="1"/>
      <c r="H152" s="1"/>
      <c r="I152" s="1"/>
    </row>
    <row r="153" spans="1:9" x14ac:dyDescent="0.3">
      <c r="A153" s="5" t="s">
        <v>304</v>
      </c>
      <c r="B153" s="5" t="s">
        <v>305</v>
      </c>
      <c r="C153" s="5" t="s">
        <v>66</v>
      </c>
      <c r="D153" s="21" t="s">
        <v>686</v>
      </c>
      <c r="E153" s="5">
        <v>7.3</v>
      </c>
      <c r="F153" s="5">
        <v>8.3000000000000007</v>
      </c>
      <c r="G153" s="1"/>
      <c r="H153" s="1"/>
      <c r="I153" s="1"/>
    </row>
    <row r="154" spans="1:9" x14ac:dyDescent="0.3">
      <c r="A154" s="5" t="s">
        <v>306</v>
      </c>
      <c r="B154" s="5" t="s">
        <v>307</v>
      </c>
      <c r="C154" s="5" t="s">
        <v>66</v>
      </c>
      <c r="D154" s="21" t="s">
        <v>687</v>
      </c>
      <c r="E154" s="5">
        <v>8.3000000000000007</v>
      </c>
      <c r="F154" s="5">
        <v>8.6999999999999993</v>
      </c>
      <c r="G154" s="1"/>
      <c r="H154" s="1"/>
      <c r="I154" s="1"/>
    </row>
    <row r="155" spans="1:9" x14ac:dyDescent="0.3">
      <c r="A155" s="5" t="s">
        <v>308</v>
      </c>
      <c r="B155" s="5" t="s">
        <v>309</v>
      </c>
      <c r="C155" s="5" t="s">
        <v>66</v>
      </c>
      <c r="D155" s="21" t="s">
        <v>687</v>
      </c>
      <c r="E155" s="5">
        <v>5.8</v>
      </c>
      <c r="F155" s="5">
        <v>6</v>
      </c>
      <c r="G155" s="1"/>
      <c r="H155" s="1"/>
      <c r="I155" s="1"/>
    </row>
    <row r="156" spans="1:9" x14ac:dyDescent="0.3">
      <c r="A156" s="5" t="s">
        <v>316</v>
      </c>
      <c r="B156" s="5" t="s">
        <v>317</v>
      </c>
      <c r="C156" s="5" t="s">
        <v>66</v>
      </c>
      <c r="D156" s="21" t="s">
        <v>686</v>
      </c>
      <c r="E156" s="5">
        <v>8.6</v>
      </c>
      <c r="F156" s="5">
        <v>7.8</v>
      </c>
      <c r="G156" s="1"/>
      <c r="H156" s="1"/>
      <c r="I156" s="1"/>
    </row>
    <row r="157" spans="1:9" x14ac:dyDescent="0.3">
      <c r="A157" s="5" t="s">
        <v>325</v>
      </c>
      <c r="B157" s="5" t="s">
        <v>326</v>
      </c>
      <c r="C157" s="5" t="s">
        <v>66</v>
      </c>
      <c r="D157" s="21" t="s">
        <v>686</v>
      </c>
      <c r="E157" s="5">
        <v>6.7</v>
      </c>
      <c r="F157" s="5">
        <v>4</v>
      </c>
      <c r="G157" s="1"/>
      <c r="H157" s="1"/>
      <c r="I157" s="1"/>
    </row>
    <row r="158" spans="1:9" x14ac:dyDescent="0.3">
      <c r="A158" s="5" t="s">
        <v>327</v>
      </c>
      <c r="B158" s="5">
        <v>120</v>
      </c>
      <c r="C158" s="5" t="s">
        <v>66</v>
      </c>
      <c r="D158" s="21" t="s">
        <v>687</v>
      </c>
      <c r="E158" s="5">
        <v>6.7</v>
      </c>
      <c r="F158" s="5"/>
      <c r="G158" s="1"/>
      <c r="H158" s="1"/>
      <c r="I158" s="1"/>
    </row>
    <row r="159" spans="1:9" ht="15" thickBot="1" x14ac:dyDescent="0.35">
      <c r="A159" s="8" t="s">
        <v>328</v>
      </c>
      <c r="B159" s="8" t="s">
        <v>329</v>
      </c>
      <c r="C159" s="8" t="s">
        <v>66</v>
      </c>
      <c r="D159" s="55" t="s">
        <v>686</v>
      </c>
      <c r="E159" s="8">
        <v>9</v>
      </c>
      <c r="F159" s="8">
        <v>6</v>
      </c>
      <c r="G159" s="1"/>
      <c r="H159" s="1"/>
      <c r="I159" s="1"/>
    </row>
    <row r="160" spans="1:9" ht="15" thickTop="1" x14ac:dyDescent="0.3"/>
    <row r="162" spans="1:6" x14ac:dyDescent="0.3">
      <c r="A162" s="3" t="s">
        <v>0</v>
      </c>
      <c r="B162" s="54" t="s">
        <v>1</v>
      </c>
      <c r="C162" s="4"/>
      <c r="E162" s="4"/>
    </row>
    <row r="163" spans="1:6" x14ac:dyDescent="0.3">
      <c r="A163" s="3">
        <v>1</v>
      </c>
      <c r="B163" s="54" t="s">
        <v>2</v>
      </c>
      <c r="C163" s="4"/>
      <c r="E163" s="4"/>
    </row>
    <row r="164" spans="1:6" x14ac:dyDescent="0.3">
      <c r="A164" s="3">
        <v>2</v>
      </c>
      <c r="B164" s="54" t="s">
        <v>3</v>
      </c>
      <c r="C164" s="4"/>
      <c r="E164" s="4"/>
    </row>
    <row r="165" spans="1:6" x14ac:dyDescent="0.3">
      <c r="A165" s="3">
        <v>3</v>
      </c>
      <c r="B165" s="54" t="s">
        <v>4</v>
      </c>
      <c r="C165" s="4"/>
      <c r="E165" s="4"/>
    </row>
    <row r="166" spans="1:6" x14ac:dyDescent="0.3">
      <c r="A166" s="3">
        <v>4</v>
      </c>
      <c r="B166" s="54" t="s">
        <v>5</v>
      </c>
      <c r="C166" s="4"/>
      <c r="E166" s="4"/>
    </row>
    <row r="167" spans="1:6" x14ac:dyDescent="0.3">
      <c r="A167" s="3">
        <v>5</v>
      </c>
      <c r="B167" s="54" t="s">
        <v>6</v>
      </c>
      <c r="C167" s="4"/>
      <c r="E167" s="4"/>
    </row>
    <row r="168" spans="1:6" x14ac:dyDescent="0.3">
      <c r="A168" s="3">
        <v>6</v>
      </c>
      <c r="B168" s="54" t="s">
        <v>7</v>
      </c>
      <c r="C168" s="4"/>
      <c r="E168" s="4"/>
    </row>
    <row r="169" spans="1:6" x14ac:dyDescent="0.3">
      <c r="A169" s="3">
        <v>7</v>
      </c>
      <c r="B169" s="54" t="s">
        <v>8</v>
      </c>
      <c r="C169" s="4"/>
      <c r="E169" s="4"/>
    </row>
    <row r="170" spans="1:6" x14ac:dyDescent="0.3">
      <c r="A170" s="3">
        <v>8</v>
      </c>
      <c r="B170" s="54" t="s">
        <v>9</v>
      </c>
      <c r="C170" s="4"/>
      <c r="E170" s="4"/>
    </row>
    <row r="171" spans="1:6" x14ac:dyDescent="0.3">
      <c r="A171" s="3">
        <v>9</v>
      </c>
      <c r="B171" s="54" t="s">
        <v>10</v>
      </c>
      <c r="C171" s="4"/>
      <c r="E171" s="4"/>
    </row>
    <row r="174" spans="1:6" ht="23.25" customHeight="1" x14ac:dyDescent="0.3">
      <c r="A174" s="89" t="s">
        <v>504</v>
      </c>
      <c r="B174" s="90"/>
      <c r="C174" s="90" t="s">
        <v>346</v>
      </c>
      <c r="D174" s="90"/>
      <c r="E174" s="90"/>
      <c r="F174" s="4"/>
    </row>
  </sheetData>
  <sortState ref="A3:F159">
    <sortCondition ref="C3:C159"/>
  </sortState>
  <mergeCells count="3">
    <mergeCell ref="A1:F1"/>
    <mergeCell ref="A174:B174"/>
    <mergeCell ref="C174:E17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C11"/>
  <sheetViews>
    <sheetView workbookViewId="0">
      <selection activeCell="C22" sqref="C22"/>
    </sheetView>
  </sheetViews>
  <sheetFormatPr defaultRowHeight="14.4" x14ac:dyDescent="0.3"/>
  <cols>
    <col min="1" max="1" width="15.33203125" customWidth="1"/>
    <col min="2" max="2" width="19.6640625" style="1" customWidth="1"/>
    <col min="3" max="3" width="23.109375" style="1" customWidth="1"/>
  </cols>
  <sheetData>
    <row r="1" spans="1:3" ht="39.75" customHeight="1" thickBot="1" x14ac:dyDescent="0.35">
      <c r="A1" s="87" t="s">
        <v>366</v>
      </c>
      <c r="B1" s="88"/>
      <c r="C1" s="88"/>
    </row>
    <row r="2" spans="1:3" ht="24.75" customHeight="1" thickTop="1" thickBot="1" x14ac:dyDescent="0.35">
      <c r="A2" s="9" t="s">
        <v>347</v>
      </c>
      <c r="B2" s="13" t="s">
        <v>356</v>
      </c>
      <c r="C2" s="13" t="s">
        <v>357</v>
      </c>
    </row>
    <row r="3" spans="1:3" x14ac:dyDescent="0.3">
      <c r="A3" s="10" t="s">
        <v>348</v>
      </c>
      <c r="B3" s="14">
        <v>157</v>
      </c>
      <c r="C3" s="14">
        <v>150</v>
      </c>
    </row>
    <row r="4" spans="1:3" x14ac:dyDescent="0.3">
      <c r="A4" s="10" t="s">
        <v>349</v>
      </c>
      <c r="B4" s="15">
        <v>6.9687898089171956</v>
      </c>
      <c r="C4" s="15">
        <v>6.8266666666666662</v>
      </c>
    </row>
    <row r="5" spans="1:3" x14ac:dyDescent="0.3">
      <c r="A5" s="10" t="s">
        <v>350</v>
      </c>
      <c r="B5" s="14">
        <v>1</v>
      </c>
      <c r="C5" s="14">
        <v>1</v>
      </c>
    </row>
    <row r="6" spans="1:3" x14ac:dyDescent="0.3">
      <c r="A6" s="10" t="s">
        <v>351</v>
      </c>
      <c r="B6" s="14">
        <v>9</v>
      </c>
      <c r="C6" s="14">
        <v>9</v>
      </c>
    </row>
    <row r="7" spans="1:3" x14ac:dyDescent="0.3">
      <c r="A7" s="10" t="s">
        <v>352</v>
      </c>
      <c r="B7" s="14">
        <v>8</v>
      </c>
      <c r="C7" s="14">
        <v>8</v>
      </c>
    </row>
    <row r="8" spans="1:3" ht="27.6" x14ac:dyDescent="0.3">
      <c r="A8" s="11" t="s">
        <v>353</v>
      </c>
      <c r="B8" s="16">
        <v>2.006970337674618</v>
      </c>
      <c r="C8" s="16">
        <v>2.1046661699188487</v>
      </c>
    </row>
    <row r="9" spans="1:3" ht="27.6" x14ac:dyDescent="0.3">
      <c r="A9" s="11" t="s">
        <v>354</v>
      </c>
      <c r="B9" s="16">
        <v>0.16017367040136674</v>
      </c>
      <c r="C9" s="16">
        <v>0.17184527317329926</v>
      </c>
    </row>
    <row r="10" spans="1:3" ht="28.2" thickBot="1" x14ac:dyDescent="0.35">
      <c r="A10" s="12" t="s">
        <v>355</v>
      </c>
      <c r="B10" s="17">
        <v>28.799409835930454</v>
      </c>
      <c r="C10" s="17">
        <v>30.83007084842064</v>
      </c>
    </row>
    <row r="11" spans="1:3" ht="15" thickTop="1" x14ac:dyDescent="0.3"/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R19"/>
  <sheetViews>
    <sheetView workbookViewId="0">
      <selection activeCell="E20" sqref="E20"/>
    </sheetView>
  </sheetViews>
  <sheetFormatPr defaultRowHeight="14.4" x14ac:dyDescent="0.3"/>
  <cols>
    <col min="1" max="1" width="22.88671875" bestFit="1" customWidth="1"/>
    <col min="2" max="2" width="3.33203125" bestFit="1" customWidth="1"/>
    <col min="3" max="3" width="7.88671875" bestFit="1" customWidth="1"/>
    <col min="4" max="4" width="4.88671875" bestFit="1" customWidth="1"/>
    <col min="5" max="5" width="7.109375" bestFit="1" customWidth="1"/>
    <col min="6" max="6" width="4" bestFit="1" customWidth="1"/>
    <col min="7" max="7" width="4.33203125" bestFit="1" customWidth="1"/>
    <col min="8" max="9" width="4" bestFit="1" customWidth="1"/>
    <col min="10" max="10" width="4.33203125" bestFit="1" customWidth="1"/>
    <col min="11" max="12" width="4" bestFit="1" customWidth="1"/>
    <col min="13" max="13" width="4.33203125" bestFit="1" customWidth="1"/>
    <col min="14" max="14" width="5.44140625" customWidth="1"/>
    <col min="15" max="15" width="8.44140625" bestFit="1" customWidth="1"/>
    <col min="16" max="16" width="10.109375" bestFit="1" customWidth="1"/>
    <col min="17" max="17" width="4" bestFit="1" customWidth="1"/>
    <col min="18" max="18" width="17" bestFit="1" customWidth="1"/>
  </cols>
  <sheetData>
    <row r="1" spans="1:18" ht="30.75" customHeight="1" thickBot="1" x14ac:dyDescent="0.35">
      <c r="A1" s="91" t="s">
        <v>702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</row>
    <row r="2" spans="1:18" ht="22.5" customHeight="1" x14ac:dyDescent="0.3">
      <c r="A2" s="92" t="s">
        <v>11</v>
      </c>
      <c r="B2" s="92" t="s">
        <v>506</v>
      </c>
      <c r="C2" s="94" t="s">
        <v>507</v>
      </c>
      <c r="D2" s="96" t="s">
        <v>508</v>
      </c>
      <c r="E2" s="97"/>
      <c r="F2" s="97"/>
      <c r="G2" s="98"/>
      <c r="H2" s="99" t="s">
        <v>509</v>
      </c>
      <c r="I2" s="97"/>
      <c r="J2" s="97"/>
      <c r="K2" s="100" t="s">
        <v>510</v>
      </c>
      <c r="L2" s="101"/>
      <c r="M2" s="102"/>
      <c r="N2" s="56" t="s">
        <v>695</v>
      </c>
      <c r="O2" s="107" t="s">
        <v>697</v>
      </c>
      <c r="P2" s="109" t="s">
        <v>698</v>
      </c>
      <c r="Q2" s="103" t="s">
        <v>511</v>
      </c>
      <c r="R2" s="105" t="s">
        <v>512</v>
      </c>
    </row>
    <row r="3" spans="1:18" x14ac:dyDescent="0.3">
      <c r="A3" s="93"/>
      <c r="B3" s="93"/>
      <c r="C3" s="95"/>
      <c r="D3" s="58" t="s">
        <v>513</v>
      </c>
      <c r="E3" s="57" t="s">
        <v>514</v>
      </c>
      <c r="F3" s="59" t="s">
        <v>515</v>
      </c>
      <c r="G3" s="60" t="s">
        <v>516</v>
      </c>
      <c r="H3" s="59" t="s">
        <v>517</v>
      </c>
      <c r="I3" s="59" t="s">
        <v>515</v>
      </c>
      <c r="J3" s="59" t="s">
        <v>516</v>
      </c>
      <c r="K3" s="58" t="s">
        <v>517</v>
      </c>
      <c r="L3" s="59" t="s">
        <v>515</v>
      </c>
      <c r="M3" s="60" t="s">
        <v>516</v>
      </c>
      <c r="N3" s="60" t="s">
        <v>696</v>
      </c>
      <c r="O3" s="108"/>
      <c r="P3" s="110"/>
      <c r="Q3" s="104"/>
      <c r="R3" s="106"/>
    </row>
    <row r="4" spans="1:18" x14ac:dyDescent="0.3">
      <c r="A4" s="61" t="s">
        <v>14</v>
      </c>
      <c r="B4" s="61">
        <v>4</v>
      </c>
      <c r="C4" s="61">
        <v>1827663</v>
      </c>
      <c r="D4" s="62">
        <v>0.75328795983215147</v>
      </c>
      <c r="E4" s="62">
        <v>3.0575087396190508</v>
      </c>
      <c r="F4" s="62">
        <v>4.9846402445907856</v>
      </c>
      <c r="G4" s="62">
        <v>4.8481094312649109</v>
      </c>
      <c r="H4" s="62">
        <v>4.9846402445907856</v>
      </c>
      <c r="I4" s="62">
        <v>4.8481094312649109</v>
      </c>
      <c r="J4" s="62">
        <v>2.7825160557860937</v>
      </c>
      <c r="K4" s="63">
        <v>11.824999999999999</v>
      </c>
      <c r="L4" s="63">
        <v>11.494</v>
      </c>
      <c r="M4" s="63">
        <v>6.6640000000000006</v>
      </c>
      <c r="N4" s="64">
        <v>3.5653720107916951</v>
      </c>
      <c r="O4" s="65" t="s">
        <v>692</v>
      </c>
      <c r="P4" s="65" t="s">
        <v>693</v>
      </c>
      <c r="Q4" s="63">
        <v>17.197452229299401</v>
      </c>
      <c r="R4" s="61" t="s">
        <v>518</v>
      </c>
    </row>
    <row r="5" spans="1:18" x14ac:dyDescent="0.3">
      <c r="A5" s="66" t="s">
        <v>15</v>
      </c>
      <c r="B5" s="66">
        <v>4</v>
      </c>
      <c r="C5" s="66">
        <v>1845589</v>
      </c>
      <c r="D5" s="67">
        <v>0.75328795983215147</v>
      </c>
      <c r="E5" s="67">
        <v>3.0575087396190508</v>
      </c>
      <c r="F5" s="67">
        <v>4.9846402445907856</v>
      </c>
      <c r="G5" s="67">
        <v>4.8481094312649109</v>
      </c>
      <c r="H5" s="67">
        <v>4.9846402445907856</v>
      </c>
      <c r="I5" s="67">
        <v>4.8481094312649109</v>
      </c>
      <c r="J5" s="67">
        <v>2.7825160557860937</v>
      </c>
      <c r="K5" s="68">
        <v>11.824999999999999</v>
      </c>
      <c r="L5" s="68">
        <v>11.494</v>
      </c>
      <c r="M5" s="68">
        <v>6.6640000000000006</v>
      </c>
      <c r="N5" s="69">
        <v>3.5653720107916951</v>
      </c>
      <c r="O5" s="70" t="s">
        <v>692</v>
      </c>
      <c r="P5" s="70" t="s">
        <v>693</v>
      </c>
      <c r="Q5" s="68">
        <v>17.197452229299401</v>
      </c>
      <c r="R5" s="66" t="s">
        <v>518</v>
      </c>
    </row>
    <row r="6" spans="1:18" x14ac:dyDescent="0.3">
      <c r="A6" s="66" t="s">
        <v>529</v>
      </c>
      <c r="B6" s="66">
        <v>4</v>
      </c>
      <c r="C6" s="66">
        <v>13397055</v>
      </c>
      <c r="D6" s="67">
        <v>0.46620215418055944</v>
      </c>
      <c r="E6" s="67">
        <v>2.9164433926481519</v>
      </c>
      <c r="F6" s="67">
        <v>4.8660780595762283</v>
      </c>
      <c r="G6" s="67">
        <v>4.6257283567240206</v>
      </c>
      <c r="H6" s="67">
        <v>4.8660780595762283</v>
      </c>
      <c r="I6" s="67">
        <v>4.6257283567240206</v>
      </c>
      <c r="J6" s="67">
        <v>1.2977418368379057</v>
      </c>
      <c r="K6" s="68">
        <v>11.526999999999999</v>
      </c>
      <c r="L6" s="68">
        <v>10.934000000000001</v>
      </c>
      <c r="M6" s="68">
        <v>2.5250000000000004</v>
      </c>
      <c r="N6" s="69">
        <v>3.9233940816281212</v>
      </c>
      <c r="O6" s="70" t="s">
        <v>694</v>
      </c>
      <c r="P6" s="70" t="s">
        <v>140</v>
      </c>
      <c r="Q6" s="68">
        <v>5.0955414012738895</v>
      </c>
      <c r="R6" s="66" t="s">
        <v>519</v>
      </c>
    </row>
    <row r="7" spans="1:18" x14ac:dyDescent="0.3">
      <c r="A7" s="66" t="s">
        <v>21</v>
      </c>
      <c r="B7" s="66">
        <v>4</v>
      </c>
      <c r="C7" s="66">
        <v>26314820</v>
      </c>
      <c r="D7" s="67">
        <v>0.46620215418142719</v>
      </c>
      <c r="E7" s="67">
        <v>2.9164433926482771</v>
      </c>
      <c r="F7" s="67">
        <v>4.8660780595762283</v>
      </c>
      <c r="G7" s="67">
        <v>4.6257283567240206</v>
      </c>
      <c r="H7" s="67">
        <v>4.8660780595762283</v>
      </c>
      <c r="I7" s="67">
        <v>4.6257283567240206</v>
      </c>
      <c r="J7" s="67">
        <v>1.2977418368379057</v>
      </c>
      <c r="K7" s="68">
        <v>11.526999999999999</v>
      </c>
      <c r="L7" s="68">
        <v>10.934000000000001</v>
      </c>
      <c r="M7" s="68">
        <v>2.5250000000000004</v>
      </c>
      <c r="N7" s="69">
        <v>3.9233940816281212</v>
      </c>
      <c r="O7" s="70" t="s">
        <v>692</v>
      </c>
      <c r="P7" s="70" t="s">
        <v>693</v>
      </c>
      <c r="Q7" s="68">
        <v>5.0955414012738798</v>
      </c>
      <c r="R7" s="66" t="s">
        <v>519</v>
      </c>
    </row>
    <row r="8" spans="1:18" x14ac:dyDescent="0.3">
      <c r="A8" s="66" t="s">
        <v>22</v>
      </c>
      <c r="B8" s="66">
        <v>4</v>
      </c>
      <c r="C8" s="66">
        <v>27464228</v>
      </c>
      <c r="D8" s="67">
        <v>0.46620215418142719</v>
      </c>
      <c r="E8" s="67">
        <v>2.9164433926482771</v>
      </c>
      <c r="F8" s="67">
        <v>4.8660780595762283</v>
      </c>
      <c r="G8" s="67">
        <v>4.6257283567240206</v>
      </c>
      <c r="H8" s="67">
        <v>4.8660780595762283</v>
      </c>
      <c r="I8" s="67">
        <v>4.6257283567240206</v>
      </c>
      <c r="J8" s="67">
        <v>1.2977418368379057</v>
      </c>
      <c r="K8" s="68">
        <v>11.526999999999999</v>
      </c>
      <c r="L8" s="68">
        <v>10.934000000000001</v>
      </c>
      <c r="M8" s="68">
        <v>2.5250000000000004</v>
      </c>
      <c r="N8" s="69">
        <v>3.9233940816281212</v>
      </c>
      <c r="O8" s="70" t="s">
        <v>692</v>
      </c>
      <c r="P8" s="70" t="s">
        <v>693</v>
      </c>
      <c r="Q8" s="68">
        <v>5.0955414012738798</v>
      </c>
      <c r="R8" s="66" t="s">
        <v>519</v>
      </c>
    </row>
    <row r="9" spans="1:18" x14ac:dyDescent="0.3">
      <c r="A9" s="66" t="s">
        <v>23</v>
      </c>
      <c r="B9" s="66">
        <v>4</v>
      </c>
      <c r="C9" s="66">
        <v>27690714</v>
      </c>
      <c r="D9" s="67">
        <v>0.46620215418055944</v>
      </c>
      <c r="E9" s="67">
        <v>2.9164433926481519</v>
      </c>
      <c r="F9" s="67">
        <v>4.8660780595762283</v>
      </c>
      <c r="G9" s="67">
        <v>4.6257283567240206</v>
      </c>
      <c r="H9" s="67">
        <v>4.8660780595762283</v>
      </c>
      <c r="I9" s="67">
        <v>4.6257283567240206</v>
      </c>
      <c r="J9" s="67">
        <v>1.2977418368379057</v>
      </c>
      <c r="K9" s="68">
        <v>11.526999999999999</v>
      </c>
      <c r="L9" s="68">
        <v>10.934000000000001</v>
      </c>
      <c r="M9" s="68">
        <v>2.5250000000000004</v>
      </c>
      <c r="N9" s="69">
        <v>3.9233940816281212</v>
      </c>
      <c r="O9" s="70" t="s">
        <v>694</v>
      </c>
      <c r="P9" s="70" t="s">
        <v>140</v>
      </c>
      <c r="Q9" s="68">
        <v>5.0955414012738895</v>
      </c>
      <c r="R9" s="66" t="s">
        <v>519</v>
      </c>
    </row>
    <row r="10" spans="1:18" x14ac:dyDescent="0.3">
      <c r="A10" s="66" t="s">
        <v>24</v>
      </c>
      <c r="B10" s="66">
        <v>4</v>
      </c>
      <c r="C10" s="66">
        <v>27781623</v>
      </c>
      <c r="D10" s="67">
        <v>0.46620215418055944</v>
      </c>
      <c r="E10" s="67">
        <v>2.9164433926481519</v>
      </c>
      <c r="F10" s="67">
        <v>4.8660780595762283</v>
      </c>
      <c r="G10" s="67">
        <v>4.6257283567240206</v>
      </c>
      <c r="H10" s="67">
        <v>4.8660780595762283</v>
      </c>
      <c r="I10" s="67">
        <v>4.6257283567240206</v>
      </c>
      <c r="J10" s="67">
        <v>1.2977418368379057</v>
      </c>
      <c r="K10" s="68">
        <v>11.526999999999999</v>
      </c>
      <c r="L10" s="68">
        <v>10.934000000000001</v>
      </c>
      <c r="M10" s="68">
        <v>2.5250000000000004</v>
      </c>
      <c r="N10" s="69">
        <v>3.9233940816281212</v>
      </c>
      <c r="O10" s="70" t="s">
        <v>694</v>
      </c>
      <c r="P10" s="70" t="s">
        <v>140</v>
      </c>
      <c r="Q10" s="68">
        <v>5.0955414012738895</v>
      </c>
      <c r="R10" s="66" t="s">
        <v>519</v>
      </c>
    </row>
    <row r="11" spans="1:18" x14ac:dyDescent="0.3">
      <c r="A11" s="66" t="s">
        <v>16</v>
      </c>
      <c r="B11" s="66">
        <v>4</v>
      </c>
      <c r="C11" s="66">
        <v>45301836</v>
      </c>
      <c r="D11" s="67">
        <v>8.2383217292129469</v>
      </c>
      <c r="E11" s="67">
        <v>0.7926612697358173</v>
      </c>
      <c r="F11" s="67">
        <v>1.6583676642219456</v>
      </c>
      <c r="G11" s="67">
        <v>1.2572748686953017</v>
      </c>
      <c r="H11" s="67">
        <v>1.6583676642219456</v>
      </c>
      <c r="I11" s="67">
        <v>1.2572748686953017</v>
      </c>
      <c r="J11" s="67">
        <v>2.540607512240769</v>
      </c>
      <c r="K11" s="68">
        <v>3.34</v>
      </c>
      <c r="L11" s="68">
        <v>2.3529999999999998</v>
      </c>
      <c r="M11" s="68">
        <v>5.9589999999999996</v>
      </c>
      <c r="N11" s="69">
        <v>1.9684598257090946</v>
      </c>
      <c r="O11" s="70" t="s">
        <v>694</v>
      </c>
      <c r="P11" s="70" t="s">
        <v>140</v>
      </c>
      <c r="Q11" s="68">
        <v>49.044585987261101</v>
      </c>
      <c r="R11" s="66" t="s">
        <v>513</v>
      </c>
    </row>
    <row r="12" spans="1:18" x14ac:dyDescent="0.3">
      <c r="A12" s="66" t="s">
        <v>17</v>
      </c>
      <c r="B12" s="66">
        <v>5</v>
      </c>
      <c r="C12" s="66">
        <v>275140</v>
      </c>
      <c r="D12" s="67">
        <v>2.39903977083106</v>
      </c>
      <c r="E12" s="67">
        <v>3.220257032741181</v>
      </c>
      <c r="F12" s="67">
        <v>5.035438684743025</v>
      </c>
      <c r="G12" s="67">
        <v>4.769474445180613</v>
      </c>
      <c r="H12" s="67">
        <v>5.035438684743025</v>
      </c>
      <c r="I12" s="67">
        <v>4.769474445180613</v>
      </c>
      <c r="J12" s="67">
        <v>2.1313555616051745</v>
      </c>
      <c r="K12" s="68">
        <v>13.978999999999999</v>
      </c>
      <c r="L12" s="68">
        <v>13.306000000000001</v>
      </c>
      <c r="M12" s="68">
        <v>6.5830000000000002</v>
      </c>
      <c r="N12" s="69">
        <v>3.759901835880139</v>
      </c>
      <c r="O12" s="70" t="s">
        <v>692</v>
      </c>
      <c r="P12" s="70" t="s">
        <v>693</v>
      </c>
      <c r="Q12" s="68">
        <v>11.7834394904459</v>
      </c>
      <c r="R12" s="66" t="s">
        <v>518</v>
      </c>
    </row>
    <row r="13" spans="1:18" x14ac:dyDescent="0.3">
      <c r="A13" s="66" t="s">
        <v>619</v>
      </c>
      <c r="B13" s="66">
        <v>7</v>
      </c>
      <c r="C13" s="66">
        <v>517953</v>
      </c>
      <c r="D13" s="67">
        <v>1.0663968564148589</v>
      </c>
      <c r="E13" s="67">
        <v>3.042116356020649</v>
      </c>
      <c r="F13" s="67">
        <v>5.0739252106357497</v>
      </c>
      <c r="G13" s="67">
        <v>4.8253007116292244</v>
      </c>
      <c r="H13" s="67">
        <v>5.0739252106357497</v>
      </c>
      <c r="I13" s="67">
        <v>4.8253007116292244</v>
      </c>
      <c r="J13" s="67">
        <v>2.0936649581949092</v>
      </c>
      <c r="K13" s="68">
        <v>12.048999999999999</v>
      </c>
      <c r="L13" s="68">
        <v>11.436999999999999</v>
      </c>
      <c r="M13" s="68">
        <v>4.6790000000000003</v>
      </c>
      <c r="N13" s="69">
        <v>10.079495313288213</v>
      </c>
      <c r="O13" s="70" t="s">
        <v>694</v>
      </c>
      <c r="P13" s="70" t="s">
        <v>140</v>
      </c>
      <c r="Q13" s="68">
        <v>3.1847133757961799</v>
      </c>
      <c r="R13" s="66" t="s">
        <v>518</v>
      </c>
    </row>
    <row r="14" spans="1:18" x14ac:dyDescent="0.3">
      <c r="A14" s="66" t="s">
        <v>617</v>
      </c>
      <c r="B14" s="66">
        <v>7</v>
      </c>
      <c r="C14" s="66">
        <v>606814</v>
      </c>
      <c r="D14" s="67">
        <v>1.0663968564161903</v>
      </c>
      <c r="E14" s="67">
        <v>3.0421163560206952</v>
      </c>
      <c r="F14" s="67">
        <v>5.0739252106357497</v>
      </c>
      <c r="G14" s="67">
        <v>4.8253007116292244</v>
      </c>
      <c r="H14" s="67">
        <v>5.0739252106357497</v>
      </c>
      <c r="I14" s="67">
        <v>4.8253007116292244</v>
      </c>
      <c r="J14" s="67">
        <v>2.0936649581949092</v>
      </c>
      <c r="K14" s="68">
        <v>12.048999999999999</v>
      </c>
      <c r="L14" s="68">
        <v>11.436999999999999</v>
      </c>
      <c r="M14" s="68">
        <v>4.6790000000000003</v>
      </c>
      <c r="N14" s="69">
        <v>10.079495313288213</v>
      </c>
      <c r="O14" s="70" t="s">
        <v>692</v>
      </c>
      <c r="P14" s="70" t="s">
        <v>693</v>
      </c>
      <c r="Q14" s="68">
        <v>3.1847133757961799</v>
      </c>
      <c r="R14" s="66" t="s">
        <v>518</v>
      </c>
    </row>
    <row r="15" spans="1:18" x14ac:dyDescent="0.3">
      <c r="A15" s="66" t="s">
        <v>618</v>
      </c>
      <c r="B15" s="66">
        <v>8</v>
      </c>
      <c r="C15" s="66">
        <v>7929135</v>
      </c>
      <c r="D15" s="67">
        <v>1.5758607032305421</v>
      </c>
      <c r="E15" s="67">
        <v>2.7563842073294507</v>
      </c>
      <c r="F15" s="67">
        <v>4.4242004157038979</v>
      </c>
      <c r="G15" s="67">
        <v>4.0528997246524812</v>
      </c>
      <c r="H15" s="67">
        <v>4.4242004157038979</v>
      </c>
      <c r="I15" s="67">
        <v>4.0528997246524812</v>
      </c>
      <c r="J15" s="67">
        <v>1.7986028756795485</v>
      </c>
      <c r="K15" s="68">
        <v>12.391999999999999</v>
      </c>
      <c r="L15" s="68">
        <v>11.427</v>
      </c>
      <c r="M15" s="68">
        <v>5.5270000000000001</v>
      </c>
      <c r="N15" s="69">
        <v>3.9382023159888315</v>
      </c>
      <c r="O15" s="70" t="s">
        <v>694</v>
      </c>
      <c r="P15" s="70" t="s">
        <v>140</v>
      </c>
      <c r="Q15" s="68">
        <v>18.789808917197501</v>
      </c>
      <c r="R15" s="66" t="s">
        <v>519</v>
      </c>
    </row>
    <row r="16" spans="1:18" x14ac:dyDescent="0.3">
      <c r="A16" s="66" t="s">
        <v>362</v>
      </c>
      <c r="B16" s="66">
        <v>8</v>
      </c>
      <c r="C16" s="66">
        <v>57870335</v>
      </c>
      <c r="D16" s="67">
        <v>5.0609503497803434</v>
      </c>
      <c r="E16" s="67">
        <v>2.1536344705650663</v>
      </c>
      <c r="F16" s="67">
        <v>3.1303987003738296</v>
      </c>
      <c r="G16" s="67">
        <v>2.744727494896694</v>
      </c>
      <c r="H16" s="67">
        <v>3.1303987003738296</v>
      </c>
      <c r="I16" s="67">
        <v>2.744727494896694</v>
      </c>
      <c r="J16" s="67">
        <v>1.3957739469155299</v>
      </c>
      <c r="K16" s="68">
        <v>8.9359999999999999</v>
      </c>
      <c r="L16" s="68">
        <v>7.8929999999999998</v>
      </c>
      <c r="M16" s="68">
        <v>4.2629999999999999</v>
      </c>
      <c r="N16" s="69">
        <v>3.205475405211772</v>
      </c>
      <c r="O16" s="70" t="s">
        <v>694</v>
      </c>
      <c r="P16" s="70" t="s">
        <v>693</v>
      </c>
      <c r="Q16" s="68">
        <v>23.248407643312099</v>
      </c>
      <c r="R16" s="66" t="s">
        <v>513</v>
      </c>
    </row>
    <row r="17" spans="1:18" x14ac:dyDescent="0.3">
      <c r="A17" s="66" t="s">
        <v>534</v>
      </c>
      <c r="B17" s="66">
        <v>9</v>
      </c>
      <c r="C17" s="66">
        <v>22785976</v>
      </c>
      <c r="D17" s="67">
        <v>6.0625880063561316E-2</v>
      </c>
      <c r="E17" s="67">
        <v>2.5524658088018279</v>
      </c>
      <c r="F17" s="67">
        <v>4.3052719876706051</v>
      </c>
      <c r="G17" s="67">
        <v>4.0480993323860925</v>
      </c>
      <c r="H17" s="67">
        <v>4.3052719876706051</v>
      </c>
      <c r="I17" s="67">
        <v>4.0480993323860925</v>
      </c>
      <c r="J17" s="67">
        <v>1.162916849176814</v>
      </c>
      <c r="K17" s="68">
        <v>10.109</v>
      </c>
      <c r="L17" s="68">
        <v>9.4670000000000005</v>
      </c>
      <c r="M17" s="68">
        <v>2.1819999999999999</v>
      </c>
      <c r="N17" s="69">
        <v>2.7331300166959185</v>
      </c>
      <c r="O17" s="70" t="s">
        <v>692</v>
      </c>
      <c r="P17" s="70" t="s">
        <v>693</v>
      </c>
      <c r="Q17" s="68">
        <v>6.3694267515923597</v>
      </c>
      <c r="R17" s="66" t="s">
        <v>519</v>
      </c>
    </row>
    <row r="18" spans="1:18" x14ac:dyDescent="0.3">
      <c r="A18" s="66" t="s">
        <v>535</v>
      </c>
      <c r="B18" s="66">
        <v>9</v>
      </c>
      <c r="C18" s="66">
        <v>25385192</v>
      </c>
      <c r="D18" s="67">
        <v>0.18417045518533462</v>
      </c>
      <c r="E18" s="67">
        <v>2.523942058991842</v>
      </c>
      <c r="F18" s="67">
        <v>4.2324434316148407</v>
      </c>
      <c r="G18" s="67">
        <v>4.0027753046093535</v>
      </c>
      <c r="H18" s="67">
        <v>4.2324434316148407</v>
      </c>
      <c r="I18" s="67">
        <v>4.0027753046093535</v>
      </c>
      <c r="J18" s="67">
        <v>1.1701175535565067</v>
      </c>
      <c r="K18" s="68">
        <v>9.9239999999999995</v>
      </c>
      <c r="L18" s="68">
        <v>9.3509999999999991</v>
      </c>
      <c r="M18" s="68">
        <v>2.1999999999999997</v>
      </c>
      <c r="N18" s="69">
        <v>2.556797155412978</v>
      </c>
      <c r="O18" s="70" t="s">
        <v>692</v>
      </c>
      <c r="P18" s="70" t="s">
        <v>140</v>
      </c>
      <c r="Q18" s="68">
        <v>7.006369426751589</v>
      </c>
      <c r="R18" s="66" t="s">
        <v>519</v>
      </c>
    </row>
    <row r="19" spans="1:18" ht="21" thickBot="1" x14ac:dyDescent="0.35">
      <c r="A19" s="71" t="s">
        <v>363</v>
      </c>
      <c r="B19" s="71">
        <v>9</v>
      </c>
      <c r="C19" s="71">
        <v>29788600</v>
      </c>
      <c r="D19" s="72">
        <v>11.563476853834919</v>
      </c>
      <c r="E19" s="72">
        <v>3.2980095210543072</v>
      </c>
      <c r="F19" s="72">
        <v>5.5173836405991628</v>
      </c>
      <c r="G19" s="72">
        <v>5.230873869214955</v>
      </c>
      <c r="H19" s="72">
        <v>5.5173836405991628</v>
      </c>
      <c r="I19" s="72">
        <v>5.230873869214955</v>
      </c>
      <c r="J19" s="72">
        <v>2.4609239012072233</v>
      </c>
      <c r="K19" s="73">
        <v>13.154999999999999</v>
      </c>
      <c r="L19" s="73">
        <v>12.454000000000001</v>
      </c>
      <c r="M19" s="73">
        <v>5.7250000000000005</v>
      </c>
      <c r="N19" s="74">
        <v>3.4238602768520852</v>
      </c>
      <c r="O19" s="75" t="s">
        <v>692</v>
      </c>
      <c r="P19" s="75" t="s">
        <v>693</v>
      </c>
      <c r="Q19" s="73">
        <v>8.280254777070061</v>
      </c>
      <c r="R19" s="76" t="s">
        <v>520</v>
      </c>
    </row>
  </sheetData>
  <mergeCells count="11">
    <mergeCell ref="A1:R1"/>
    <mergeCell ref="A2:A3"/>
    <mergeCell ref="B2:B3"/>
    <mergeCell ref="C2:C3"/>
    <mergeCell ref="D2:G2"/>
    <mergeCell ref="H2:J2"/>
    <mergeCell ref="K2:M2"/>
    <mergeCell ref="Q2:Q3"/>
    <mergeCell ref="R2:R3"/>
    <mergeCell ref="O2:O3"/>
    <mergeCell ref="P2:P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R27"/>
  <sheetViews>
    <sheetView topLeftCell="A7" workbookViewId="0">
      <selection activeCell="T16" sqref="T16"/>
    </sheetView>
  </sheetViews>
  <sheetFormatPr defaultRowHeight="14.4" x14ac:dyDescent="0.3"/>
  <cols>
    <col min="1" max="1" width="22.88671875" bestFit="1" customWidth="1"/>
    <col min="2" max="2" width="3.33203125" bestFit="1" customWidth="1"/>
    <col min="3" max="3" width="7.88671875" bestFit="1" customWidth="1"/>
    <col min="4" max="4" width="4.33203125" bestFit="1" customWidth="1"/>
    <col min="5" max="5" width="7.109375" bestFit="1" customWidth="1"/>
    <col min="6" max="6" width="4" bestFit="1" customWidth="1"/>
    <col min="7" max="7" width="4.33203125" bestFit="1" customWidth="1"/>
    <col min="8" max="9" width="4" bestFit="1" customWidth="1"/>
    <col min="10" max="10" width="4.33203125" bestFit="1" customWidth="1"/>
    <col min="11" max="12" width="4" bestFit="1" customWidth="1"/>
    <col min="13" max="13" width="4.33203125" bestFit="1" customWidth="1"/>
    <col min="14" max="14" width="5.44140625" customWidth="1"/>
    <col min="15" max="15" width="8.44140625" bestFit="1" customWidth="1"/>
    <col min="16" max="16" width="11" customWidth="1"/>
    <col min="17" max="17" width="5.33203125" customWidth="1"/>
    <col min="18" max="18" width="16.109375" bestFit="1" customWidth="1"/>
  </cols>
  <sheetData>
    <row r="1" spans="1:18" ht="25.5" customHeight="1" thickBot="1" x14ac:dyDescent="0.35">
      <c r="A1" s="91" t="s">
        <v>701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</row>
    <row r="2" spans="1:18" ht="21" customHeight="1" x14ac:dyDescent="0.3">
      <c r="A2" s="92" t="s">
        <v>11</v>
      </c>
      <c r="B2" s="92" t="s">
        <v>506</v>
      </c>
      <c r="C2" s="94" t="s">
        <v>507</v>
      </c>
      <c r="D2" s="96" t="s">
        <v>508</v>
      </c>
      <c r="E2" s="97"/>
      <c r="F2" s="97"/>
      <c r="G2" s="98"/>
      <c r="H2" s="99" t="s">
        <v>509</v>
      </c>
      <c r="I2" s="97"/>
      <c r="J2" s="97"/>
      <c r="K2" s="100" t="s">
        <v>510</v>
      </c>
      <c r="L2" s="101"/>
      <c r="M2" s="102"/>
      <c r="N2" s="116" t="s">
        <v>699</v>
      </c>
      <c r="O2" s="118" t="s">
        <v>697</v>
      </c>
      <c r="P2" s="118" t="s">
        <v>700</v>
      </c>
      <c r="Q2" s="113" t="s">
        <v>511</v>
      </c>
      <c r="R2" s="105" t="s">
        <v>521</v>
      </c>
    </row>
    <row r="3" spans="1:18" ht="15" thickBot="1" x14ac:dyDescent="0.35">
      <c r="A3" s="111"/>
      <c r="B3" s="111"/>
      <c r="C3" s="112"/>
      <c r="D3" s="25" t="s">
        <v>513</v>
      </c>
      <c r="E3" s="19" t="s">
        <v>514</v>
      </c>
      <c r="F3" s="26" t="s">
        <v>515</v>
      </c>
      <c r="G3" s="27" t="s">
        <v>516</v>
      </c>
      <c r="H3" s="26" t="s">
        <v>517</v>
      </c>
      <c r="I3" s="26" t="s">
        <v>515</v>
      </c>
      <c r="J3" s="26" t="s">
        <v>516</v>
      </c>
      <c r="K3" s="25" t="s">
        <v>517</v>
      </c>
      <c r="L3" s="26" t="s">
        <v>515</v>
      </c>
      <c r="M3" s="27" t="s">
        <v>516</v>
      </c>
      <c r="N3" s="117"/>
      <c r="O3" s="119"/>
      <c r="P3" s="119"/>
      <c r="Q3" s="114"/>
      <c r="R3" s="115"/>
    </row>
    <row r="4" spans="1:18" x14ac:dyDescent="0.3">
      <c r="A4" s="77" t="s">
        <v>18</v>
      </c>
      <c r="B4" s="77">
        <v>3</v>
      </c>
      <c r="C4" s="77">
        <v>32369163</v>
      </c>
      <c r="D4" s="78">
        <v>2.5385458570903063</v>
      </c>
      <c r="E4" s="78">
        <v>4.0313783540707711</v>
      </c>
      <c r="F4" s="78">
        <v>4.2379948422827702</v>
      </c>
      <c r="G4" s="78">
        <v>3.6933103659344986</v>
      </c>
      <c r="H4" s="78">
        <v>3.9445452150587603</v>
      </c>
      <c r="I4" s="78">
        <v>4.1653631566652409</v>
      </c>
      <c r="J4" s="78">
        <v>3.1946350925335545</v>
      </c>
      <c r="K4" s="79">
        <v>11.623999999999999</v>
      </c>
      <c r="L4" s="79">
        <v>12.266999999999999</v>
      </c>
      <c r="M4" s="79">
        <v>10.530000000000001</v>
      </c>
      <c r="N4" s="80">
        <v>3.2088369898941029</v>
      </c>
      <c r="O4" s="81" t="s">
        <v>692</v>
      </c>
      <c r="P4" s="81" t="s">
        <v>140</v>
      </c>
      <c r="Q4" s="79">
        <v>18.789808917197501</v>
      </c>
      <c r="R4" s="77" t="s">
        <v>522</v>
      </c>
    </row>
    <row r="5" spans="1:18" x14ac:dyDescent="0.3">
      <c r="A5" s="77" t="s">
        <v>19</v>
      </c>
      <c r="B5" s="77">
        <v>3</v>
      </c>
      <c r="C5" s="77">
        <v>33503791</v>
      </c>
      <c r="D5" s="78">
        <v>2.4382940858684683</v>
      </c>
      <c r="E5" s="78">
        <v>0.70658925699087427</v>
      </c>
      <c r="F5" s="78">
        <v>5.212050661248103</v>
      </c>
      <c r="G5" s="78">
        <v>2.5459701684782918</v>
      </c>
      <c r="H5" s="78">
        <v>2.3851027839668655</v>
      </c>
      <c r="I5" s="78">
        <v>5.0700398209373212</v>
      </c>
      <c r="J5" s="78">
        <v>2.0366844886138886</v>
      </c>
      <c r="K5" s="79">
        <v>7.2949999999999999</v>
      </c>
      <c r="L5" s="79">
        <v>14.888000000000002</v>
      </c>
      <c r="M5" s="79">
        <v>6.6659999999999995</v>
      </c>
      <c r="N5" s="80">
        <v>4.2564662409416112</v>
      </c>
      <c r="O5" s="81" t="s">
        <v>693</v>
      </c>
      <c r="P5" s="81" t="s">
        <v>692</v>
      </c>
      <c r="Q5" s="79">
        <v>30.2547770700637</v>
      </c>
      <c r="R5" s="77" t="s">
        <v>523</v>
      </c>
    </row>
    <row r="6" spans="1:18" x14ac:dyDescent="0.3">
      <c r="A6" s="77" t="s">
        <v>20</v>
      </c>
      <c r="B6" s="77">
        <v>3</v>
      </c>
      <c r="C6" s="77">
        <v>35509497</v>
      </c>
      <c r="D6" s="78">
        <v>2.775873166660614</v>
      </c>
      <c r="E6" s="78">
        <v>2.8549071703390858</v>
      </c>
      <c r="F6" s="78">
        <v>5.7345347227067798</v>
      </c>
      <c r="G6" s="78">
        <v>2.3428846184999079</v>
      </c>
      <c r="H6" s="78">
        <v>5.5927961118879663</v>
      </c>
      <c r="I6" s="78">
        <v>6.1118991693857678</v>
      </c>
      <c r="J6" s="78">
        <v>2.0963674839157624</v>
      </c>
      <c r="K6" s="79">
        <v>16.071999999999999</v>
      </c>
      <c r="L6" s="79">
        <v>17.466000000000001</v>
      </c>
      <c r="M6" s="79">
        <v>6.7890000000000006</v>
      </c>
      <c r="N6" s="80">
        <v>4.1641284473299951</v>
      </c>
      <c r="O6" s="81" t="s">
        <v>692</v>
      </c>
      <c r="P6" s="81" t="s">
        <v>693</v>
      </c>
      <c r="Q6" s="79">
        <v>15.605095541401301</v>
      </c>
      <c r="R6" s="77" t="s">
        <v>524</v>
      </c>
    </row>
    <row r="7" spans="1:18" x14ac:dyDescent="0.3">
      <c r="A7" s="77" t="s">
        <v>525</v>
      </c>
      <c r="B7" s="77">
        <v>4</v>
      </c>
      <c r="C7" s="77">
        <v>11640123</v>
      </c>
      <c r="D7" s="78">
        <v>0.23684633854463533</v>
      </c>
      <c r="E7" s="78">
        <v>0.17858727298216218</v>
      </c>
      <c r="F7" s="78">
        <v>4.6899301405509499</v>
      </c>
      <c r="G7" s="78">
        <v>1.7662946910198221</v>
      </c>
      <c r="H7" s="78">
        <v>5.0086409973620496</v>
      </c>
      <c r="I7" s="78">
        <v>5.0536214337424115</v>
      </c>
      <c r="J7" s="78">
        <v>1.6681679555637514</v>
      </c>
      <c r="K7" s="79">
        <v>12.492000000000001</v>
      </c>
      <c r="L7" s="79">
        <v>12.648000000000001</v>
      </c>
      <c r="M7" s="79">
        <v>3.6859999999999995</v>
      </c>
      <c r="N7" s="80">
        <v>4.7013481523485625</v>
      </c>
      <c r="O7" s="81" t="s">
        <v>694</v>
      </c>
      <c r="P7" s="81" t="s">
        <v>140</v>
      </c>
      <c r="Q7" s="79">
        <v>4.1401273885350305</v>
      </c>
      <c r="R7" s="77" t="s">
        <v>526</v>
      </c>
    </row>
    <row r="8" spans="1:18" x14ac:dyDescent="0.3">
      <c r="A8" s="77" t="s">
        <v>527</v>
      </c>
      <c r="B8" s="77">
        <v>4</v>
      </c>
      <c r="C8" s="77">
        <v>12157925</v>
      </c>
      <c r="D8" s="78">
        <v>1.0632258418002706E-2</v>
      </c>
      <c r="E8" s="78">
        <v>0.18553891559525873</v>
      </c>
      <c r="F8" s="78">
        <v>4.5462652214215451</v>
      </c>
      <c r="G8" s="78">
        <v>1.6708931024970315</v>
      </c>
      <c r="H8" s="78">
        <v>4.9811331368490928</v>
      </c>
      <c r="I8" s="78">
        <v>5.0586078408085315</v>
      </c>
      <c r="J8" s="78">
        <v>1.6699922991272409</v>
      </c>
      <c r="K8" s="79">
        <v>12.341000000000001</v>
      </c>
      <c r="L8" s="79">
        <v>12.576000000000001</v>
      </c>
      <c r="M8" s="79">
        <v>3.6799999999999997</v>
      </c>
      <c r="N8" s="80">
        <v>4.6770186907671203</v>
      </c>
      <c r="O8" s="81" t="s">
        <v>694</v>
      </c>
      <c r="P8" s="81" t="s">
        <v>693</v>
      </c>
      <c r="Q8" s="79">
        <v>3.8216560509554096</v>
      </c>
      <c r="R8" s="77" t="s">
        <v>526</v>
      </c>
    </row>
    <row r="9" spans="1:18" x14ac:dyDescent="0.3">
      <c r="A9" s="77" t="s">
        <v>528</v>
      </c>
      <c r="B9" s="77">
        <v>4</v>
      </c>
      <c r="C9" s="77">
        <v>12447195</v>
      </c>
      <c r="D9" s="78">
        <v>1.0632258413968268E-2</v>
      </c>
      <c r="E9" s="78">
        <v>0.18553891559654767</v>
      </c>
      <c r="F9" s="78">
        <v>4.5462652214215673</v>
      </c>
      <c r="G9" s="78">
        <v>1.6708931024970111</v>
      </c>
      <c r="H9" s="78">
        <v>4.9811331368490928</v>
      </c>
      <c r="I9" s="78">
        <v>5.0586078408085315</v>
      </c>
      <c r="J9" s="78">
        <v>1.6699922991272409</v>
      </c>
      <c r="K9" s="79">
        <v>12.341000000000001</v>
      </c>
      <c r="L9" s="79">
        <v>12.576000000000001</v>
      </c>
      <c r="M9" s="79">
        <v>3.6799999999999997</v>
      </c>
      <c r="N9" s="80">
        <v>4.6770186907671203</v>
      </c>
      <c r="O9" s="81" t="s">
        <v>694</v>
      </c>
      <c r="P9" s="81" t="s">
        <v>140</v>
      </c>
      <c r="Q9" s="79">
        <v>3.8216560509554096</v>
      </c>
      <c r="R9" s="77" t="s">
        <v>526</v>
      </c>
    </row>
    <row r="10" spans="1:18" x14ac:dyDescent="0.3">
      <c r="A10" s="77" t="s">
        <v>529</v>
      </c>
      <c r="B10" s="77">
        <v>4</v>
      </c>
      <c r="C10" s="77">
        <v>13397055</v>
      </c>
      <c r="D10" s="78">
        <v>0</v>
      </c>
      <c r="E10" s="78">
        <v>0</v>
      </c>
      <c r="F10" s="78">
        <v>5.7713082637557465</v>
      </c>
      <c r="G10" s="78">
        <v>2.8098320044813323</v>
      </c>
      <c r="H10" s="78">
        <v>6.4182892181009654</v>
      </c>
      <c r="I10" s="78">
        <v>6.6911795668900398</v>
      </c>
      <c r="J10" s="78">
        <v>2.8068754016455384</v>
      </c>
      <c r="K10" s="79">
        <v>16.038</v>
      </c>
      <c r="L10" s="79">
        <v>16.765000000000001</v>
      </c>
      <c r="M10" s="79">
        <v>7.069</v>
      </c>
      <c r="N10" s="80">
        <v>7.2644073789964398</v>
      </c>
      <c r="O10" s="81" t="s">
        <v>694</v>
      </c>
      <c r="P10" s="81" t="s">
        <v>140</v>
      </c>
      <c r="Q10" s="79">
        <v>5.0955414012738895</v>
      </c>
      <c r="R10" s="77" t="s">
        <v>524</v>
      </c>
    </row>
    <row r="11" spans="1:18" x14ac:dyDescent="0.3">
      <c r="A11" s="77" t="s">
        <v>530</v>
      </c>
      <c r="B11" s="77">
        <v>4</v>
      </c>
      <c r="C11" s="77">
        <v>25245150</v>
      </c>
      <c r="D11" s="78">
        <v>0.30062101632164001</v>
      </c>
      <c r="E11" s="78">
        <v>0.5062006385247777</v>
      </c>
      <c r="F11" s="78">
        <v>5.2105830756693399</v>
      </c>
      <c r="G11" s="78">
        <v>2.2551500446372441</v>
      </c>
      <c r="H11" s="78">
        <v>5.1821240590080935</v>
      </c>
      <c r="I11" s="78">
        <v>5.0479392595849868</v>
      </c>
      <c r="J11" s="78">
        <v>1.6970200632517509</v>
      </c>
      <c r="K11" s="79">
        <v>13.03</v>
      </c>
      <c r="L11" s="79">
        <v>12.742000000000001</v>
      </c>
      <c r="M11" s="79">
        <v>3.8510000000000004</v>
      </c>
      <c r="N11" s="80">
        <v>4.764798846372245</v>
      </c>
      <c r="O11" s="81" t="s">
        <v>694</v>
      </c>
      <c r="P11" s="81" t="s">
        <v>140</v>
      </c>
      <c r="Q11" s="79">
        <v>4.4585987261146505</v>
      </c>
      <c r="R11" s="77" t="s">
        <v>524</v>
      </c>
    </row>
    <row r="12" spans="1:18" x14ac:dyDescent="0.3">
      <c r="A12" s="77" t="s">
        <v>21</v>
      </c>
      <c r="B12" s="77">
        <v>4</v>
      </c>
      <c r="C12" s="77">
        <v>26314820</v>
      </c>
      <c r="D12" s="78">
        <v>3.5534452113769386</v>
      </c>
      <c r="E12" s="78">
        <v>1.6042949022906987</v>
      </c>
      <c r="F12" s="78">
        <v>5.7713082637557722</v>
      </c>
      <c r="G12" s="78">
        <v>2.8098320044814136</v>
      </c>
      <c r="H12" s="78">
        <v>6.4182892181009654</v>
      </c>
      <c r="I12" s="78">
        <v>6.6911795668900398</v>
      </c>
      <c r="J12" s="78">
        <v>2.8068754016455384</v>
      </c>
      <c r="K12" s="79">
        <v>16.038</v>
      </c>
      <c r="L12" s="79">
        <v>16.765000000000001</v>
      </c>
      <c r="M12" s="79">
        <v>7.069</v>
      </c>
      <c r="N12" s="80">
        <v>7.2644073789964398</v>
      </c>
      <c r="O12" s="81" t="s">
        <v>692</v>
      </c>
      <c r="P12" s="81" t="s">
        <v>693</v>
      </c>
      <c r="Q12" s="79">
        <v>5.0955414012738798</v>
      </c>
      <c r="R12" s="77" t="s">
        <v>524</v>
      </c>
    </row>
    <row r="13" spans="1:18" x14ac:dyDescent="0.3">
      <c r="A13" s="77" t="s">
        <v>22</v>
      </c>
      <c r="B13" s="77">
        <v>4</v>
      </c>
      <c r="C13" s="77">
        <v>27464228</v>
      </c>
      <c r="D13" s="78">
        <v>0</v>
      </c>
      <c r="E13" s="78">
        <v>0</v>
      </c>
      <c r="F13" s="78">
        <v>5.7713082637557722</v>
      </c>
      <c r="G13" s="78">
        <v>2.8098320044814136</v>
      </c>
      <c r="H13" s="78">
        <v>6.4182892181009654</v>
      </c>
      <c r="I13" s="78">
        <v>6.6911795668900398</v>
      </c>
      <c r="J13" s="78">
        <v>2.8068754016455384</v>
      </c>
      <c r="K13" s="79">
        <v>16.038</v>
      </c>
      <c r="L13" s="79">
        <v>16.765000000000001</v>
      </c>
      <c r="M13" s="79">
        <v>7.069</v>
      </c>
      <c r="N13" s="80">
        <v>7.2644073789964398</v>
      </c>
      <c r="O13" s="81" t="s">
        <v>692</v>
      </c>
      <c r="P13" s="81" t="s">
        <v>693</v>
      </c>
      <c r="Q13" s="79">
        <v>5.0955414012738798</v>
      </c>
      <c r="R13" s="77" t="s">
        <v>524</v>
      </c>
    </row>
    <row r="14" spans="1:18" x14ac:dyDescent="0.3">
      <c r="A14" s="77" t="s">
        <v>23</v>
      </c>
      <c r="B14" s="77">
        <v>4</v>
      </c>
      <c r="C14" s="77">
        <v>27690714</v>
      </c>
      <c r="D14" s="78">
        <v>0</v>
      </c>
      <c r="E14" s="78">
        <v>0</v>
      </c>
      <c r="F14" s="78">
        <v>5.7713082637557465</v>
      </c>
      <c r="G14" s="78">
        <v>2.8098320044813323</v>
      </c>
      <c r="H14" s="78">
        <v>6.4182892181009654</v>
      </c>
      <c r="I14" s="78">
        <v>6.6911795668900398</v>
      </c>
      <c r="J14" s="78">
        <v>2.8068754016455384</v>
      </c>
      <c r="K14" s="79">
        <v>16.038</v>
      </c>
      <c r="L14" s="79">
        <v>16.765000000000001</v>
      </c>
      <c r="M14" s="79">
        <v>7.069</v>
      </c>
      <c r="N14" s="80">
        <v>7.2644073789964398</v>
      </c>
      <c r="O14" s="81" t="s">
        <v>694</v>
      </c>
      <c r="P14" s="81" t="s">
        <v>140</v>
      </c>
      <c r="Q14" s="79">
        <v>5.0955414012738895</v>
      </c>
      <c r="R14" s="77" t="s">
        <v>524</v>
      </c>
    </row>
    <row r="15" spans="1:18" x14ac:dyDescent="0.3">
      <c r="A15" s="77" t="s">
        <v>24</v>
      </c>
      <c r="B15" s="77">
        <v>4</v>
      </c>
      <c r="C15" s="77">
        <v>27781623</v>
      </c>
      <c r="D15" s="78">
        <v>0</v>
      </c>
      <c r="E15" s="78">
        <v>0</v>
      </c>
      <c r="F15" s="78">
        <v>5.7713082637557465</v>
      </c>
      <c r="G15" s="78">
        <v>2.8098320044813323</v>
      </c>
      <c r="H15" s="78">
        <v>6.4182892181009654</v>
      </c>
      <c r="I15" s="78">
        <v>6.6911795668900398</v>
      </c>
      <c r="J15" s="78">
        <v>2.8068754016455384</v>
      </c>
      <c r="K15" s="79">
        <v>16.038</v>
      </c>
      <c r="L15" s="79">
        <v>16.765000000000001</v>
      </c>
      <c r="M15" s="79">
        <v>7.069</v>
      </c>
      <c r="N15" s="80">
        <v>7.2644073789964398</v>
      </c>
      <c r="O15" s="81" t="s">
        <v>694</v>
      </c>
      <c r="P15" s="81" t="s">
        <v>140</v>
      </c>
      <c r="Q15" s="79">
        <v>5.0955414012738895</v>
      </c>
      <c r="R15" s="77" t="s">
        <v>524</v>
      </c>
    </row>
    <row r="16" spans="1:18" x14ac:dyDescent="0.3">
      <c r="A16" s="77" t="s">
        <v>531</v>
      </c>
      <c r="B16" s="77">
        <v>4</v>
      </c>
      <c r="C16" s="77">
        <v>30141456</v>
      </c>
      <c r="D16" s="78">
        <v>1.0632258413968268E-2</v>
      </c>
      <c r="E16" s="78">
        <v>0.18553891559654767</v>
      </c>
      <c r="F16" s="78">
        <v>4.5462652214215673</v>
      </c>
      <c r="G16" s="78">
        <v>1.6708931024970111</v>
      </c>
      <c r="H16" s="78">
        <v>4.9811331368490928</v>
      </c>
      <c r="I16" s="78">
        <v>5.0586078408085315</v>
      </c>
      <c r="J16" s="78">
        <v>1.6699922991272409</v>
      </c>
      <c r="K16" s="79">
        <v>12.341000000000001</v>
      </c>
      <c r="L16" s="79">
        <v>12.576000000000001</v>
      </c>
      <c r="M16" s="79">
        <v>3.6799999999999997</v>
      </c>
      <c r="N16" s="80">
        <v>4.6770186907671203</v>
      </c>
      <c r="O16" s="81" t="s">
        <v>692</v>
      </c>
      <c r="P16" s="81" t="s">
        <v>140</v>
      </c>
      <c r="Q16" s="79">
        <v>3.8216560509554096</v>
      </c>
      <c r="R16" s="77" t="s">
        <v>526</v>
      </c>
    </row>
    <row r="17" spans="1:18" x14ac:dyDescent="0.3">
      <c r="A17" s="77" t="s">
        <v>532</v>
      </c>
      <c r="B17" s="77">
        <v>5</v>
      </c>
      <c r="C17" s="77">
        <v>4808704</v>
      </c>
      <c r="D17" s="78">
        <v>0.67211887816075233</v>
      </c>
      <c r="E17" s="78">
        <v>0.51206422775621763</v>
      </c>
      <c r="F17" s="78">
        <v>4.686772560230458</v>
      </c>
      <c r="G17" s="78">
        <v>2.0707946130502783</v>
      </c>
      <c r="H17" s="78">
        <v>5.5138388246954619</v>
      </c>
      <c r="I17" s="78">
        <v>5.2414741505311229</v>
      </c>
      <c r="J17" s="78">
        <v>2.0710923097560472</v>
      </c>
      <c r="K17" s="79">
        <v>13.725000000000001</v>
      </c>
      <c r="L17" s="79">
        <v>13.053999999999998</v>
      </c>
      <c r="M17" s="79">
        <v>4.8410000000000002</v>
      </c>
      <c r="N17" s="80">
        <v>4.0303023952135169</v>
      </c>
      <c r="O17" s="81" t="s">
        <v>692</v>
      </c>
      <c r="P17" s="81" t="s">
        <v>140</v>
      </c>
      <c r="Q17" s="79">
        <v>20.382165605095501</v>
      </c>
      <c r="R17" s="77" t="s">
        <v>526</v>
      </c>
    </row>
    <row r="18" spans="1:18" x14ac:dyDescent="0.3">
      <c r="A18" s="77" t="s">
        <v>25</v>
      </c>
      <c r="B18" s="77">
        <v>5</v>
      </c>
      <c r="C18" s="77">
        <v>37965834</v>
      </c>
      <c r="D18" s="78">
        <v>1.6410920285247566</v>
      </c>
      <c r="E18" s="78">
        <v>4.7684112492100272</v>
      </c>
      <c r="F18" s="78">
        <v>5.0432599972580689</v>
      </c>
      <c r="G18" s="78">
        <v>2.6193173158836474</v>
      </c>
      <c r="H18" s="78">
        <v>3.5763446074266216</v>
      </c>
      <c r="I18" s="78">
        <v>4.8996294548824375</v>
      </c>
      <c r="J18" s="78">
        <v>2.0213630516155257</v>
      </c>
      <c r="K18" s="79">
        <v>10.599</v>
      </c>
      <c r="L18" s="79">
        <v>14.266000000000002</v>
      </c>
      <c r="M18" s="79">
        <v>6.5379999999999994</v>
      </c>
      <c r="N18" s="80">
        <v>4.4493336203101377</v>
      </c>
      <c r="O18" s="81" t="s">
        <v>692</v>
      </c>
      <c r="P18" s="81" t="s">
        <v>693</v>
      </c>
      <c r="Q18" s="79">
        <v>46.496815286624198</v>
      </c>
      <c r="R18" s="77" t="s">
        <v>533</v>
      </c>
    </row>
    <row r="19" spans="1:18" x14ac:dyDescent="0.3">
      <c r="A19" s="77" t="s">
        <v>364</v>
      </c>
      <c r="B19" s="77">
        <v>7</v>
      </c>
      <c r="C19" s="77">
        <v>48450279</v>
      </c>
      <c r="D19" s="78">
        <v>6.3993844860144658E-2</v>
      </c>
      <c r="E19" s="78">
        <v>2.5952842728289686E-2</v>
      </c>
      <c r="F19" s="78">
        <v>4.9843594567579563</v>
      </c>
      <c r="G19" s="78">
        <v>1.5140605546351558</v>
      </c>
      <c r="H19" s="78">
        <v>4.9404365820987319</v>
      </c>
      <c r="I19" s="78">
        <v>5.0628634113576316</v>
      </c>
      <c r="J19" s="78">
        <v>1.3129171553956294</v>
      </c>
      <c r="K19" s="79">
        <v>14.338999999999999</v>
      </c>
      <c r="L19" s="79">
        <v>14.704000000000001</v>
      </c>
      <c r="M19" s="79">
        <v>4.1989999999999998</v>
      </c>
      <c r="N19" s="80">
        <v>4.477866774888474</v>
      </c>
      <c r="O19" s="81" t="s">
        <v>694</v>
      </c>
      <c r="P19" s="81" t="s">
        <v>140</v>
      </c>
      <c r="Q19" s="79">
        <v>23.8853503184713</v>
      </c>
      <c r="R19" s="77" t="s">
        <v>523</v>
      </c>
    </row>
    <row r="20" spans="1:18" x14ac:dyDescent="0.3">
      <c r="A20" s="77" t="s">
        <v>26</v>
      </c>
      <c r="B20" s="77">
        <v>7</v>
      </c>
      <c r="C20" s="77">
        <v>48806850</v>
      </c>
      <c r="D20" s="78">
        <v>2.0474661089976816</v>
      </c>
      <c r="E20" s="78">
        <v>0.88886903229880743</v>
      </c>
      <c r="F20" s="78">
        <v>5.5533681650634783</v>
      </c>
      <c r="G20" s="78">
        <v>2.1372416442932889</v>
      </c>
      <c r="H20" s="78">
        <v>5.7587773688041084</v>
      </c>
      <c r="I20" s="78">
        <v>5.8712777156615736</v>
      </c>
      <c r="J20" s="78">
        <v>1.9366666410482505</v>
      </c>
      <c r="K20" s="79">
        <v>16.506999999999998</v>
      </c>
      <c r="L20" s="79">
        <v>16.841000000000001</v>
      </c>
      <c r="M20" s="79">
        <v>6.2560000000000002</v>
      </c>
      <c r="N20" s="80">
        <v>4.5923461351474888</v>
      </c>
      <c r="O20" s="81" t="s">
        <v>692</v>
      </c>
      <c r="P20" s="81" t="s">
        <v>693</v>
      </c>
      <c r="Q20" s="79">
        <v>18.152866242038197</v>
      </c>
      <c r="R20" s="77" t="s">
        <v>524</v>
      </c>
    </row>
    <row r="21" spans="1:18" x14ac:dyDescent="0.3">
      <c r="A21" s="77" t="s">
        <v>365</v>
      </c>
      <c r="B21" s="77">
        <v>7</v>
      </c>
      <c r="C21" s="77">
        <v>48927436</v>
      </c>
      <c r="D21" s="78">
        <v>0.31145063627197483</v>
      </c>
      <c r="E21" s="78">
        <v>0.56909331134060692</v>
      </c>
      <c r="F21" s="78">
        <v>5.0653172820372392</v>
      </c>
      <c r="G21" s="78">
        <v>2.0763692446032267</v>
      </c>
      <c r="H21" s="78">
        <v>2.2196826878598488</v>
      </c>
      <c r="I21" s="78">
        <v>5.1958810215755884</v>
      </c>
      <c r="J21" s="78">
        <v>1.8377343857019786</v>
      </c>
      <c r="K21" s="79">
        <v>6.7169999999999996</v>
      </c>
      <c r="L21" s="79">
        <v>15.06</v>
      </c>
      <c r="M21" s="79">
        <v>5.9270000000000005</v>
      </c>
      <c r="N21" s="80">
        <v>3.3231175146354488</v>
      </c>
      <c r="O21" s="81" t="s">
        <v>693</v>
      </c>
      <c r="P21" s="81" t="s">
        <v>692</v>
      </c>
      <c r="Q21" s="79">
        <v>35.987261146496799</v>
      </c>
      <c r="R21" s="77" t="s">
        <v>523</v>
      </c>
    </row>
    <row r="22" spans="1:18" x14ac:dyDescent="0.3">
      <c r="A22" s="77" t="s">
        <v>534</v>
      </c>
      <c r="B22" s="77">
        <v>9</v>
      </c>
      <c r="C22" s="77">
        <v>22785976</v>
      </c>
      <c r="D22" s="78">
        <v>0.14440074320675117</v>
      </c>
      <c r="E22" s="78">
        <v>0.30613234331957567</v>
      </c>
      <c r="F22" s="78">
        <v>4.7699618654535598</v>
      </c>
      <c r="G22" s="78">
        <v>1.7675603348497497</v>
      </c>
      <c r="H22" s="78">
        <v>5.1524766953078416</v>
      </c>
      <c r="I22" s="78">
        <v>5.3457945703146228</v>
      </c>
      <c r="J22" s="78">
        <v>1.7642191296724397</v>
      </c>
      <c r="K22" s="79">
        <v>12.788</v>
      </c>
      <c r="L22" s="79">
        <v>13.325000000000001</v>
      </c>
      <c r="M22" s="79">
        <v>3.9489999999999998</v>
      </c>
      <c r="N22" s="80">
        <v>3.6851937977954612</v>
      </c>
      <c r="O22" s="81" t="s">
        <v>692</v>
      </c>
      <c r="P22" s="81" t="s">
        <v>693</v>
      </c>
      <c r="Q22" s="79">
        <v>6.3694267515923597</v>
      </c>
      <c r="R22" s="77" t="s">
        <v>526</v>
      </c>
    </row>
    <row r="23" spans="1:18" x14ac:dyDescent="0.3">
      <c r="A23" s="77" t="s">
        <v>535</v>
      </c>
      <c r="B23" s="77">
        <v>9</v>
      </c>
      <c r="C23" s="77">
        <v>25385192</v>
      </c>
      <c r="D23" s="78">
        <v>0.13072647731893242</v>
      </c>
      <c r="E23" s="78">
        <v>0.21379816867161425</v>
      </c>
      <c r="F23" s="78">
        <v>4.8866217130209</v>
      </c>
      <c r="G23" s="78">
        <v>2.0049354279392335</v>
      </c>
      <c r="H23" s="78">
        <v>5.2069293807399628</v>
      </c>
      <c r="I23" s="78">
        <v>5.497572880015567</v>
      </c>
      <c r="J23" s="78">
        <v>2.0021769192542744</v>
      </c>
      <c r="K23" s="79">
        <v>12.928999999999998</v>
      </c>
      <c r="L23" s="79">
        <v>13.718</v>
      </c>
      <c r="M23" s="79">
        <v>4.6379999999999999</v>
      </c>
      <c r="N23" s="80">
        <v>3.5612319496975706</v>
      </c>
      <c r="O23" s="81" t="s">
        <v>692</v>
      </c>
      <c r="P23" s="81" t="s">
        <v>140</v>
      </c>
      <c r="Q23" s="79">
        <v>7.006369426751589</v>
      </c>
      <c r="R23" s="77" t="s">
        <v>526</v>
      </c>
    </row>
    <row r="24" spans="1:18" x14ac:dyDescent="0.3">
      <c r="A24" s="77" t="s">
        <v>27</v>
      </c>
      <c r="B24" s="77">
        <v>9</v>
      </c>
      <c r="C24" s="77">
        <v>32650091</v>
      </c>
      <c r="D24" s="78">
        <v>5.0505258327059801</v>
      </c>
      <c r="E24" s="78">
        <v>4.1761967875120876</v>
      </c>
      <c r="F24" s="78">
        <v>2.8505128398357735</v>
      </c>
      <c r="G24" s="78">
        <v>2.7452284659591402</v>
      </c>
      <c r="H24" s="78">
        <v>1.9340470196861304</v>
      </c>
      <c r="I24" s="78">
        <v>2.7033348097384691</v>
      </c>
      <c r="J24" s="78">
        <v>2.2487208960166578</v>
      </c>
      <c r="K24" s="79">
        <v>4.2799999999999994</v>
      </c>
      <c r="L24" s="79">
        <v>6.3890000000000002</v>
      </c>
      <c r="M24" s="79">
        <v>5.4889999999999999</v>
      </c>
      <c r="N24" s="80">
        <v>2.349782338757977</v>
      </c>
      <c r="O24" s="81" t="s">
        <v>692</v>
      </c>
      <c r="P24" s="81" t="s">
        <v>693</v>
      </c>
      <c r="Q24" s="79">
        <v>6.3694267515923597</v>
      </c>
      <c r="R24" s="77" t="s">
        <v>513</v>
      </c>
    </row>
    <row r="25" spans="1:18" x14ac:dyDescent="0.3">
      <c r="A25" s="77" t="s">
        <v>536</v>
      </c>
      <c r="B25" s="77">
        <v>10</v>
      </c>
      <c r="C25" s="77">
        <v>32133091</v>
      </c>
      <c r="D25" s="78">
        <v>0.10464007242927043</v>
      </c>
      <c r="E25" s="78">
        <v>2.9403076795657641E-2</v>
      </c>
      <c r="F25" s="78">
        <v>4.8265090417181167</v>
      </c>
      <c r="G25" s="78">
        <v>1.7982457401699758</v>
      </c>
      <c r="H25" s="78">
        <v>4.8966752929385553</v>
      </c>
      <c r="I25" s="78">
        <v>5.0762483919641079</v>
      </c>
      <c r="J25" s="78">
        <v>1.5421181032660076</v>
      </c>
      <c r="K25" s="79">
        <v>12.196999999999999</v>
      </c>
      <c r="L25" s="79">
        <v>12.726000000000001</v>
      </c>
      <c r="M25" s="79">
        <v>3.3689999999999998</v>
      </c>
      <c r="N25" s="80">
        <v>3.9190465798436369</v>
      </c>
      <c r="O25" s="81" t="s">
        <v>692</v>
      </c>
      <c r="P25" s="81" t="s">
        <v>693</v>
      </c>
      <c r="Q25" s="79">
        <v>7.3248407643312099</v>
      </c>
      <c r="R25" s="77" t="s">
        <v>537</v>
      </c>
    </row>
    <row r="26" spans="1:18" ht="15" thickBot="1" x14ac:dyDescent="0.35">
      <c r="A26" s="82" t="s">
        <v>538</v>
      </c>
      <c r="B26" s="82">
        <v>11</v>
      </c>
      <c r="C26" s="82">
        <v>44755455</v>
      </c>
      <c r="D26" s="83">
        <v>2.7235087182879423</v>
      </c>
      <c r="E26" s="83">
        <v>6.0095725544296466</v>
      </c>
      <c r="F26" s="83">
        <v>2.3905687567899419</v>
      </c>
      <c r="G26" s="83">
        <v>2.8112397306749237</v>
      </c>
      <c r="H26" s="83">
        <v>6.228808550665624E-3</v>
      </c>
      <c r="I26" s="83">
        <v>2.496209316942819</v>
      </c>
      <c r="J26" s="83">
        <v>2.8386319977650252</v>
      </c>
      <c r="K26" s="84">
        <v>2.1751000000000002E-4</v>
      </c>
      <c r="L26" s="84">
        <v>5.7809999999999997</v>
      </c>
      <c r="M26" s="84">
        <v>7.1769999999999996</v>
      </c>
      <c r="N26" s="85">
        <v>0.30738683073069784</v>
      </c>
      <c r="O26" s="86" t="s">
        <v>140</v>
      </c>
      <c r="P26" s="86" t="s">
        <v>694</v>
      </c>
      <c r="Q26" s="84">
        <v>38.2165605095541</v>
      </c>
      <c r="R26" s="82" t="s">
        <v>514</v>
      </c>
    </row>
    <row r="27" spans="1:18" x14ac:dyDescent="0.3">
      <c r="B27" s="21"/>
    </row>
  </sheetData>
  <mergeCells count="12">
    <mergeCell ref="A1:R1"/>
    <mergeCell ref="A2:A3"/>
    <mergeCell ref="B2:B3"/>
    <mergeCell ref="C2:C3"/>
    <mergeCell ref="D2:G2"/>
    <mergeCell ref="H2:J2"/>
    <mergeCell ref="K2:M2"/>
    <mergeCell ref="Q2:Q3"/>
    <mergeCell ref="R2:R3"/>
    <mergeCell ref="N2:N3"/>
    <mergeCell ref="O2:O3"/>
    <mergeCell ref="P2:P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4"/>
  <sheetViews>
    <sheetView workbookViewId="0">
      <selection activeCell="E21" sqref="E21"/>
    </sheetView>
  </sheetViews>
  <sheetFormatPr defaultRowHeight="14.4" x14ac:dyDescent="0.3"/>
  <cols>
    <col min="1" max="1" width="22.88671875" bestFit="1" customWidth="1"/>
    <col min="2" max="2" width="3.33203125" bestFit="1" customWidth="1"/>
    <col min="3" max="3" width="7.88671875" bestFit="1" customWidth="1"/>
    <col min="4" max="4" width="4.33203125" bestFit="1" customWidth="1"/>
    <col min="5" max="5" width="7.109375" bestFit="1" customWidth="1"/>
    <col min="6" max="6" width="4" bestFit="1" customWidth="1"/>
    <col min="7" max="7" width="4.33203125" bestFit="1" customWidth="1"/>
    <col min="8" max="9" width="4" bestFit="1" customWidth="1"/>
    <col min="10" max="11" width="4.33203125" bestFit="1" customWidth="1"/>
    <col min="12" max="12" width="7.109375" bestFit="1" customWidth="1"/>
    <col min="13" max="13" width="4" bestFit="1" customWidth="1"/>
    <col min="14" max="14" width="4.33203125" bestFit="1" customWidth="1"/>
    <col min="15" max="16" width="4" bestFit="1" customWidth="1"/>
    <col min="17" max="17" width="4.33203125" bestFit="1" customWidth="1"/>
  </cols>
  <sheetData>
    <row r="1" spans="1:17" ht="52.5" customHeight="1" thickBot="1" x14ac:dyDescent="0.35">
      <c r="A1" s="128" t="s">
        <v>685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</row>
    <row r="2" spans="1:17" x14ac:dyDescent="0.3">
      <c r="A2" s="102" t="s">
        <v>11</v>
      </c>
      <c r="B2" s="122" t="s">
        <v>506</v>
      </c>
      <c r="C2" s="125" t="s">
        <v>507</v>
      </c>
      <c r="D2" s="132" t="s">
        <v>683</v>
      </c>
      <c r="E2" s="132"/>
      <c r="F2" s="132"/>
      <c r="G2" s="132"/>
      <c r="H2" s="132"/>
      <c r="I2" s="132"/>
      <c r="J2" s="132"/>
      <c r="K2" s="132" t="s">
        <v>684</v>
      </c>
      <c r="L2" s="132"/>
      <c r="M2" s="132"/>
      <c r="N2" s="132"/>
      <c r="O2" s="132"/>
      <c r="P2" s="132"/>
      <c r="Q2" s="133"/>
    </row>
    <row r="3" spans="1:17" ht="35.25" customHeight="1" x14ac:dyDescent="0.3">
      <c r="A3" s="120"/>
      <c r="B3" s="123"/>
      <c r="C3" s="126"/>
      <c r="D3" s="129" t="s">
        <v>508</v>
      </c>
      <c r="E3" s="129"/>
      <c r="F3" s="129"/>
      <c r="G3" s="129"/>
      <c r="H3" s="130" t="s">
        <v>509</v>
      </c>
      <c r="I3" s="129"/>
      <c r="J3" s="129"/>
      <c r="K3" s="129" t="s">
        <v>508</v>
      </c>
      <c r="L3" s="129"/>
      <c r="M3" s="129"/>
      <c r="N3" s="129"/>
      <c r="O3" s="130" t="s">
        <v>509</v>
      </c>
      <c r="P3" s="129"/>
      <c r="Q3" s="131"/>
    </row>
    <row r="4" spans="1:17" ht="15" thickBot="1" x14ac:dyDescent="0.35">
      <c r="A4" s="121"/>
      <c r="B4" s="124"/>
      <c r="C4" s="127"/>
      <c r="D4" s="51" t="s">
        <v>513</v>
      </c>
      <c r="E4" s="29" t="s">
        <v>514</v>
      </c>
      <c r="F4" s="51" t="s">
        <v>515</v>
      </c>
      <c r="G4" s="51" t="s">
        <v>516</v>
      </c>
      <c r="H4" s="51" t="s">
        <v>517</v>
      </c>
      <c r="I4" s="51" t="s">
        <v>515</v>
      </c>
      <c r="J4" s="51" t="s">
        <v>516</v>
      </c>
      <c r="K4" s="51" t="s">
        <v>513</v>
      </c>
      <c r="L4" s="29" t="s">
        <v>514</v>
      </c>
      <c r="M4" s="51" t="s">
        <v>515</v>
      </c>
      <c r="N4" s="51" t="s">
        <v>516</v>
      </c>
      <c r="O4" s="51" t="s">
        <v>517</v>
      </c>
      <c r="P4" s="51" t="s">
        <v>515</v>
      </c>
      <c r="Q4" s="25" t="s">
        <v>516</v>
      </c>
    </row>
    <row r="5" spans="1:17" x14ac:dyDescent="0.3">
      <c r="A5" s="49" t="s">
        <v>529</v>
      </c>
      <c r="B5" s="49">
        <v>4</v>
      </c>
      <c r="C5" s="49">
        <v>13397055</v>
      </c>
      <c r="D5" s="50">
        <v>0.46620215418055944</v>
      </c>
      <c r="E5" s="50">
        <v>2.9164433926481519</v>
      </c>
      <c r="F5" s="50">
        <v>4.8660780595762283</v>
      </c>
      <c r="G5" s="50">
        <v>4.6257283567240206</v>
      </c>
      <c r="H5" s="50">
        <v>4.8660780595762283</v>
      </c>
      <c r="I5" s="50">
        <v>4.6257283567240206</v>
      </c>
      <c r="J5" s="50">
        <v>1.2977418368379057</v>
      </c>
      <c r="K5" s="50">
        <v>0</v>
      </c>
      <c r="L5" s="50">
        <v>0</v>
      </c>
      <c r="M5" s="50">
        <v>5.7713082637557465</v>
      </c>
      <c r="N5" s="50">
        <v>2.8098320044813323</v>
      </c>
      <c r="O5" s="50">
        <v>6.4182892181009654</v>
      </c>
      <c r="P5" s="50">
        <v>6.6911795668900398</v>
      </c>
      <c r="Q5" s="50">
        <v>2.8068754016455384</v>
      </c>
    </row>
    <row r="6" spans="1:17" x14ac:dyDescent="0.3">
      <c r="A6" s="49" t="s">
        <v>21</v>
      </c>
      <c r="B6" s="49">
        <v>4</v>
      </c>
      <c r="C6" s="49">
        <v>26314820</v>
      </c>
      <c r="D6" s="50">
        <v>0.46620215418142719</v>
      </c>
      <c r="E6" s="50">
        <v>2.9164433926482771</v>
      </c>
      <c r="F6" s="50">
        <v>4.8660780595762283</v>
      </c>
      <c r="G6" s="50">
        <v>4.6257283567240206</v>
      </c>
      <c r="H6" s="50">
        <v>4.8660780595762283</v>
      </c>
      <c r="I6" s="50">
        <v>4.6257283567240206</v>
      </c>
      <c r="J6" s="50">
        <v>1.2977418368379057</v>
      </c>
      <c r="K6" s="50">
        <v>3.5534452113769386</v>
      </c>
      <c r="L6" s="50">
        <v>1.6042949022906987</v>
      </c>
      <c r="M6" s="50">
        <v>5.7713082637557722</v>
      </c>
      <c r="N6" s="50">
        <v>2.8098320044814136</v>
      </c>
      <c r="O6" s="50">
        <v>6.4182892181009654</v>
      </c>
      <c r="P6" s="50">
        <v>6.6911795668900398</v>
      </c>
      <c r="Q6" s="50">
        <v>2.8068754016455384</v>
      </c>
    </row>
    <row r="7" spans="1:17" x14ac:dyDescent="0.3">
      <c r="A7" s="49" t="s">
        <v>22</v>
      </c>
      <c r="B7" s="49">
        <v>4</v>
      </c>
      <c r="C7" s="49">
        <v>27464228</v>
      </c>
      <c r="D7" s="50">
        <v>0.46620215418142719</v>
      </c>
      <c r="E7" s="50">
        <v>2.9164433926482771</v>
      </c>
      <c r="F7" s="50">
        <v>4.8660780595762283</v>
      </c>
      <c r="G7" s="50">
        <v>4.6257283567240206</v>
      </c>
      <c r="H7" s="50">
        <v>4.8660780595762283</v>
      </c>
      <c r="I7" s="50">
        <v>4.6257283567240206</v>
      </c>
      <c r="J7" s="50">
        <v>1.2977418368379057</v>
      </c>
      <c r="K7" s="50">
        <v>0</v>
      </c>
      <c r="L7" s="50">
        <v>0</v>
      </c>
      <c r="M7" s="50">
        <v>5.7713082637557722</v>
      </c>
      <c r="N7" s="50">
        <v>2.8098320044814136</v>
      </c>
      <c r="O7" s="50">
        <v>6.4182892181009654</v>
      </c>
      <c r="P7" s="50">
        <v>6.6911795668900398</v>
      </c>
      <c r="Q7" s="50">
        <v>2.8068754016455384</v>
      </c>
    </row>
    <row r="8" spans="1:17" x14ac:dyDescent="0.3">
      <c r="A8" s="49" t="s">
        <v>23</v>
      </c>
      <c r="B8" s="49">
        <v>4</v>
      </c>
      <c r="C8" s="49">
        <v>27690714</v>
      </c>
      <c r="D8" s="50">
        <v>0.46620215418055944</v>
      </c>
      <c r="E8" s="50">
        <v>2.9164433926481519</v>
      </c>
      <c r="F8" s="50">
        <v>4.8660780595762283</v>
      </c>
      <c r="G8" s="50">
        <v>4.6257283567240206</v>
      </c>
      <c r="H8" s="50">
        <v>4.8660780595762283</v>
      </c>
      <c r="I8" s="50">
        <v>4.6257283567240206</v>
      </c>
      <c r="J8" s="50">
        <v>1.2977418368379057</v>
      </c>
      <c r="K8" s="50">
        <v>0</v>
      </c>
      <c r="L8" s="50">
        <v>0</v>
      </c>
      <c r="M8" s="50">
        <v>5.7713082637557465</v>
      </c>
      <c r="N8" s="50">
        <v>2.8098320044813323</v>
      </c>
      <c r="O8" s="50">
        <v>6.4182892181009654</v>
      </c>
      <c r="P8" s="50">
        <v>6.6911795668900398</v>
      </c>
      <c r="Q8" s="50">
        <v>2.8068754016455384</v>
      </c>
    </row>
    <row r="9" spans="1:17" x14ac:dyDescent="0.3">
      <c r="A9" s="49" t="s">
        <v>24</v>
      </c>
      <c r="B9" s="49">
        <v>4</v>
      </c>
      <c r="C9" s="49">
        <v>27781623</v>
      </c>
      <c r="D9" s="50">
        <v>0.46620215418055944</v>
      </c>
      <c r="E9" s="50">
        <v>2.9164433926481519</v>
      </c>
      <c r="F9" s="50">
        <v>4.8660780595762283</v>
      </c>
      <c r="G9" s="50">
        <v>4.6257283567240206</v>
      </c>
      <c r="H9" s="50">
        <v>4.8660780595762283</v>
      </c>
      <c r="I9" s="50">
        <v>4.6257283567240206</v>
      </c>
      <c r="J9" s="50">
        <v>1.2977418368379057</v>
      </c>
      <c r="K9" s="50">
        <v>0</v>
      </c>
      <c r="L9" s="50">
        <v>0</v>
      </c>
      <c r="M9" s="50">
        <v>5.7713082637557465</v>
      </c>
      <c r="N9" s="50">
        <v>2.8098320044813323</v>
      </c>
      <c r="O9" s="50">
        <v>6.4182892181009654</v>
      </c>
      <c r="P9" s="50">
        <v>6.6911795668900398</v>
      </c>
      <c r="Q9" s="50">
        <v>2.8068754016455384</v>
      </c>
    </row>
    <row r="10" spans="1:17" x14ac:dyDescent="0.3">
      <c r="A10" s="49" t="s">
        <v>534</v>
      </c>
      <c r="B10" s="49">
        <v>9</v>
      </c>
      <c r="C10" s="49">
        <v>22785976</v>
      </c>
      <c r="D10" s="50">
        <v>6.0625880063561316E-2</v>
      </c>
      <c r="E10" s="50">
        <v>2.5524658088018279</v>
      </c>
      <c r="F10" s="50">
        <v>4.3052719876706051</v>
      </c>
      <c r="G10" s="50">
        <v>4.0480993323860925</v>
      </c>
      <c r="H10" s="50">
        <v>4.3052719876706051</v>
      </c>
      <c r="I10" s="50">
        <v>4.0480993323860925</v>
      </c>
      <c r="J10" s="50">
        <v>1.162916849176814</v>
      </c>
      <c r="K10" s="50">
        <v>0.14440074320675117</v>
      </c>
      <c r="L10" s="50">
        <v>0.30613234331957567</v>
      </c>
      <c r="M10" s="50">
        <v>4.7699618654535598</v>
      </c>
      <c r="N10" s="50">
        <v>1.7675603348497497</v>
      </c>
      <c r="O10" s="50">
        <v>5.1524766953078416</v>
      </c>
      <c r="P10" s="50">
        <v>5.3457945703146228</v>
      </c>
      <c r="Q10" s="50">
        <v>1.7642191296724397</v>
      </c>
    </row>
    <row r="11" spans="1:17" ht="15" thickBot="1" x14ac:dyDescent="0.35">
      <c r="A11" s="52" t="s">
        <v>535</v>
      </c>
      <c r="B11" s="52">
        <v>9</v>
      </c>
      <c r="C11" s="52">
        <v>25385192</v>
      </c>
      <c r="D11" s="53">
        <v>0.18417045518533462</v>
      </c>
      <c r="E11" s="53">
        <v>2.523942058991842</v>
      </c>
      <c r="F11" s="53">
        <v>4.2324434316148407</v>
      </c>
      <c r="G11" s="53">
        <v>4.0027753046093535</v>
      </c>
      <c r="H11" s="53">
        <v>4.2324434316148407</v>
      </c>
      <c r="I11" s="53">
        <v>4.0027753046093535</v>
      </c>
      <c r="J11" s="53">
        <v>1.1701175535565067</v>
      </c>
      <c r="K11" s="53">
        <v>0.13072647731893242</v>
      </c>
      <c r="L11" s="53">
        <v>0.21379816867161425</v>
      </c>
      <c r="M11" s="53">
        <v>4.8866217130209</v>
      </c>
      <c r="N11" s="53">
        <v>2.0049354279392335</v>
      </c>
      <c r="O11" s="53">
        <v>5.2069293807399628</v>
      </c>
      <c r="P11" s="53">
        <v>5.497572880015567</v>
      </c>
      <c r="Q11" s="53">
        <v>2.0021769192542744</v>
      </c>
    </row>
    <row r="13" spans="1:17" x14ac:dyDescent="0.3">
      <c r="B13" s="49"/>
    </row>
    <row r="14" spans="1:17" x14ac:dyDescent="0.3">
      <c r="B14" s="49"/>
    </row>
  </sheetData>
  <mergeCells count="10">
    <mergeCell ref="A2:A4"/>
    <mergeCell ref="B2:B4"/>
    <mergeCell ref="C2:C4"/>
    <mergeCell ref="A1:Q1"/>
    <mergeCell ref="K3:N3"/>
    <mergeCell ref="O3:Q3"/>
    <mergeCell ref="D2:J2"/>
    <mergeCell ref="K2:Q2"/>
    <mergeCell ref="D3:G3"/>
    <mergeCell ref="H3:J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T197"/>
  <sheetViews>
    <sheetView topLeftCell="A175" workbookViewId="0">
      <selection activeCell="A41" sqref="A3:A41"/>
    </sheetView>
  </sheetViews>
  <sheetFormatPr defaultRowHeight="14.4" x14ac:dyDescent="0.3"/>
  <cols>
    <col min="1" max="1" width="30.109375" customWidth="1"/>
    <col min="2" max="2" width="10" bestFit="1" customWidth="1"/>
    <col min="3" max="4" width="11.109375" customWidth="1"/>
    <col min="5" max="20" width="14" bestFit="1" customWidth="1"/>
  </cols>
  <sheetData>
    <row r="1" spans="1:20" s="2" customFormat="1" ht="35.25" customHeight="1" thickBot="1" x14ac:dyDescent="0.35">
      <c r="A1" s="135" t="s">
        <v>681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</row>
    <row r="2" spans="1:20" ht="21.75" customHeight="1" thickBot="1" x14ac:dyDescent="0.35">
      <c r="A2" s="20" t="s">
        <v>11</v>
      </c>
      <c r="B2" s="20" t="s">
        <v>12</v>
      </c>
      <c r="C2" s="20" t="s">
        <v>13</v>
      </c>
      <c r="D2" s="20" t="s">
        <v>614</v>
      </c>
      <c r="E2" s="134" t="s">
        <v>448</v>
      </c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</row>
    <row r="3" spans="1:20" x14ac:dyDescent="0.3">
      <c r="A3" s="30" t="s">
        <v>14</v>
      </c>
      <c r="B3" s="30">
        <v>4</v>
      </c>
      <c r="C3" s="30">
        <v>1827663</v>
      </c>
      <c r="D3" s="92" t="s">
        <v>616</v>
      </c>
      <c r="E3" s="30" t="s">
        <v>373</v>
      </c>
      <c r="F3" s="30" t="s">
        <v>361</v>
      </c>
      <c r="G3" s="30" t="s">
        <v>374</v>
      </c>
      <c r="H3" s="30" t="s">
        <v>375</v>
      </c>
      <c r="I3" s="30" t="s">
        <v>376</v>
      </c>
      <c r="J3" s="30" t="s">
        <v>377</v>
      </c>
      <c r="K3" s="30" t="s">
        <v>378</v>
      </c>
      <c r="L3" s="30" t="s">
        <v>379</v>
      </c>
      <c r="M3" s="30" t="s">
        <v>380</v>
      </c>
      <c r="N3" s="30"/>
      <c r="O3" s="30"/>
      <c r="P3" s="30"/>
      <c r="Q3" s="30"/>
      <c r="R3" s="30"/>
      <c r="S3" s="30"/>
      <c r="T3" s="30"/>
    </row>
    <row r="4" spans="1:20" x14ac:dyDescent="0.3">
      <c r="A4" s="21" t="s">
        <v>15</v>
      </c>
      <c r="B4" s="21">
        <v>4</v>
      </c>
      <c r="C4" s="21">
        <v>1845589</v>
      </c>
      <c r="D4" s="137"/>
      <c r="E4" s="21" t="s">
        <v>361</v>
      </c>
      <c r="F4" s="21" t="s">
        <v>374</v>
      </c>
      <c r="G4" s="21" t="s">
        <v>375</v>
      </c>
      <c r="H4" s="21" t="s">
        <v>376</v>
      </c>
      <c r="I4" s="21" t="s">
        <v>377</v>
      </c>
      <c r="J4" s="21" t="s">
        <v>378</v>
      </c>
      <c r="K4" s="21" t="s">
        <v>379</v>
      </c>
      <c r="L4" s="21" t="s">
        <v>380</v>
      </c>
      <c r="M4" s="21" t="s">
        <v>381</v>
      </c>
      <c r="N4" s="21"/>
      <c r="O4" s="21"/>
      <c r="P4" s="21"/>
      <c r="Q4" s="21"/>
      <c r="R4" s="21"/>
      <c r="S4" s="21"/>
      <c r="T4" s="21"/>
    </row>
    <row r="5" spans="1:20" x14ac:dyDescent="0.3">
      <c r="A5" s="21" t="s">
        <v>529</v>
      </c>
      <c r="B5" s="21">
        <v>4</v>
      </c>
      <c r="C5" s="21">
        <v>13397055</v>
      </c>
      <c r="D5" s="137"/>
      <c r="E5" s="21" t="s">
        <v>539</v>
      </c>
      <c r="F5" s="21" t="s">
        <v>540</v>
      </c>
      <c r="G5" s="21" t="s">
        <v>541</v>
      </c>
      <c r="H5" s="21" t="s">
        <v>542</v>
      </c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</row>
    <row r="6" spans="1:20" x14ac:dyDescent="0.3">
      <c r="A6" s="21" t="s">
        <v>21</v>
      </c>
      <c r="B6" s="21">
        <v>4</v>
      </c>
      <c r="C6" s="21">
        <v>26314820</v>
      </c>
      <c r="D6" s="137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spans="1:20" x14ac:dyDescent="0.3">
      <c r="A7" s="21" t="s">
        <v>22</v>
      </c>
      <c r="B7" s="21">
        <v>4</v>
      </c>
      <c r="C7" s="21">
        <v>27464228</v>
      </c>
      <c r="D7" s="137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spans="1:20" x14ac:dyDescent="0.3">
      <c r="A8" s="21" t="s">
        <v>23</v>
      </c>
      <c r="B8" s="21">
        <v>4</v>
      </c>
      <c r="C8" s="21">
        <v>27690714</v>
      </c>
      <c r="D8" s="137"/>
      <c r="E8" s="21" t="s">
        <v>431</v>
      </c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spans="1:20" x14ac:dyDescent="0.3">
      <c r="A9" s="21" t="s">
        <v>24</v>
      </c>
      <c r="B9" s="21">
        <v>4</v>
      </c>
      <c r="C9" s="21">
        <v>27781623</v>
      </c>
      <c r="D9" s="137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spans="1:20" x14ac:dyDescent="0.3">
      <c r="A10" s="21" t="s">
        <v>16</v>
      </c>
      <c r="B10" s="21">
        <v>4</v>
      </c>
      <c r="C10" s="21">
        <v>45301836</v>
      </c>
      <c r="D10" s="137"/>
      <c r="E10" s="21" t="s">
        <v>382</v>
      </c>
      <c r="F10" s="21" t="s">
        <v>383</v>
      </c>
      <c r="G10" s="21" t="s">
        <v>384</v>
      </c>
      <c r="H10" s="21" t="s">
        <v>385</v>
      </c>
      <c r="I10" s="21" t="s">
        <v>386</v>
      </c>
      <c r="J10" s="21" t="s">
        <v>387</v>
      </c>
      <c r="K10" s="21" t="s">
        <v>388</v>
      </c>
      <c r="L10" s="21" t="s">
        <v>389</v>
      </c>
      <c r="M10" s="21" t="s">
        <v>390</v>
      </c>
      <c r="N10" s="21"/>
      <c r="O10" s="21"/>
      <c r="P10" s="21"/>
      <c r="Q10" s="21"/>
      <c r="R10" s="21"/>
      <c r="S10" s="21"/>
      <c r="T10" s="21"/>
    </row>
    <row r="11" spans="1:20" x14ac:dyDescent="0.3">
      <c r="A11" s="21" t="s">
        <v>17</v>
      </c>
      <c r="B11" s="21">
        <v>5</v>
      </c>
      <c r="C11" s="21">
        <v>275140</v>
      </c>
      <c r="D11" s="137"/>
      <c r="E11" s="21" t="s">
        <v>391</v>
      </c>
      <c r="F11" s="21" t="s">
        <v>392</v>
      </c>
      <c r="G11" s="21" t="s">
        <v>393</v>
      </c>
      <c r="H11" s="21" t="s">
        <v>394</v>
      </c>
      <c r="I11" s="21" t="s">
        <v>395</v>
      </c>
      <c r="J11" s="21" t="s">
        <v>396</v>
      </c>
      <c r="K11" s="21" t="s">
        <v>397</v>
      </c>
      <c r="L11" s="21" t="s">
        <v>398</v>
      </c>
      <c r="M11" s="21" t="s">
        <v>399</v>
      </c>
      <c r="N11" s="21"/>
      <c r="O11" s="21"/>
      <c r="P11" s="21"/>
      <c r="Q11" s="21"/>
    </row>
    <row r="12" spans="1:20" x14ac:dyDescent="0.3">
      <c r="A12" s="21" t="s">
        <v>619</v>
      </c>
      <c r="B12" s="21">
        <v>7</v>
      </c>
      <c r="C12" s="21">
        <v>517953</v>
      </c>
      <c r="D12" s="137"/>
      <c r="E12" s="21" t="s">
        <v>543</v>
      </c>
      <c r="F12" s="21" t="s">
        <v>544</v>
      </c>
      <c r="G12" s="21" t="s">
        <v>545</v>
      </c>
      <c r="H12" s="21" t="s">
        <v>546</v>
      </c>
      <c r="I12" s="21" t="s">
        <v>547</v>
      </c>
      <c r="J12" s="21" t="s">
        <v>548</v>
      </c>
      <c r="K12" s="21" t="s">
        <v>549</v>
      </c>
      <c r="L12" s="21" t="s">
        <v>550</v>
      </c>
      <c r="M12" s="21" t="s">
        <v>551</v>
      </c>
      <c r="N12" s="21" t="s">
        <v>552</v>
      </c>
      <c r="O12" s="21" t="s">
        <v>553</v>
      </c>
      <c r="P12" s="21" t="s">
        <v>554</v>
      </c>
      <c r="Q12" s="21" t="s">
        <v>555</v>
      </c>
      <c r="R12" s="21" t="s">
        <v>556</v>
      </c>
      <c r="S12" s="21" t="s">
        <v>557</v>
      </c>
      <c r="T12" s="21" t="s">
        <v>558</v>
      </c>
    </row>
    <row r="13" spans="1:20" x14ac:dyDescent="0.3">
      <c r="A13" s="21" t="s">
        <v>617</v>
      </c>
      <c r="B13" s="21">
        <v>7</v>
      </c>
      <c r="C13" s="21">
        <v>606814</v>
      </c>
      <c r="D13" s="137"/>
      <c r="E13" s="21" t="s">
        <v>557</v>
      </c>
      <c r="F13" s="21" t="s">
        <v>558</v>
      </c>
      <c r="G13" s="21" t="s">
        <v>559</v>
      </c>
      <c r="H13" s="21" t="s">
        <v>560</v>
      </c>
      <c r="I13" s="21" t="s">
        <v>561</v>
      </c>
      <c r="J13" s="21" t="s">
        <v>562</v>
      </c>
      <c r="K13" s="21" t="s">
        <v>563</v>
      </c>
      <c r="L13" s="21" t="s">
        <v>564</v>
      </c>
      <c r="M13" s="21" t="s">
        <v>565</v>
      </c>
      <c r="N13" s="21" t="s">
        <v>566</v>
      </c>
      <c r="O13" s="21" t="s">
        <v>567</v>
      </c>
      <c r="P13" s="21" t="s">
        <v>568</v>
      </c>
      <c r="Q13" s="21" t="s">
        <v>569</v>
      </c>
      <c r="S13" s="21"/>
      <c r="T13" s="21"/>
    </row>
    <row r="14" spans="1:20" x14ac:dyDescent="0.3">
      <c r="A14" s="21" t="s">
        <v>618</v>
      </c>
      <c r="B14" s="21">
        <v>8</v>
      </c>
      <c r="C14" s="21">
        <v>7929135</v>
      </c>
      <c r="D14" s="137"/>
      <c r="E14" s="21" t="s">
        <v>570</v>
      </c>
      <c r="F14" s="21" t="s">
        <v>571</v>
      </c>
      <c r="G14" s="21" t="s">
        <v>572</v>
      </c>
      <c r="H14" s="21" t="s">
        <v>573</v>
      </c>
      <c r="I14" s="21" t="s">
        <v>574</v>
      </c>
      <c r="J14" s="21" t="s">
        <v>575</v>
      </c>
      <c r="K14" s="21" t="s">
        <v>576</v>
      </c>
      <c r="L14" s="21" t="s">
        <v>577</v>
      </c>
      <c r="M14" s="21" t="s">
        <v>578</v>
      </c>
      <c r="P14" s="21"/>
      <c r="Q14" s="21"/>
      <c r="R14" s="21"/>
      <c r="S14" s="21"/>
      <c r="T14" s="21"/>
    </row>
    <row r="15" spans="1:20" x14ac:dyDescent="0.3">
      <c r="A15" s="21" t="s">
        <v>362</v>
      </c>
      <c r="B15" s="21">
        <v>8</v>
      </c>
      <c r="C15" s="21">
        <v>57870335</v>
      </c>
      <c r="D15" s="137"/>
      <c r="E15" s="21" t="s">
        <v>400</v>
      </c>
      <c r="F15" s="21" t="s">
        <v>401</v>
      </c>
      <c r="G15" s="21" t="s">
        <v>402</v>
      </c>
      <c r="H15" s="21" t="s">
        <v>403</v>
      </c>
      <c r="I15" s="21" t="s">
        <v>404</v>
      </c>
      <c r="J15" s="21" t="s">
        <v>405</v>
      </c>
      <c r="K15" s="21" t="s">
        <v>406</v>
      </c>
      <c r="L15" s="21" t="s">
        <v>407</v>
      </c>
      <c r="M15" s="21"/>
      <c r="N15" s="21"/>
      <c r="O15" s="21"/>
      <c r="P15" s="21"/>
      <c r="Q15" s="21"/>
      <c r="R15" s="21"/>
      <c r="S15" s="21"/>
      <c r="T15" s="21"/>
    </row>
    <row r="16" spans="1:20" x14ac:dyDescent="0.3">
      <c r="A16" s="21" t="s">
        <v>534</v>
      </c>
      <c r="B16" s="21">
        <v>9</v>
      </c>
      <c r="C16" s="21">
        <v>22785976</v>
      </c>
      <c r="D16" s="137"/>
      <c r="E16" s="21" t="s">
        <v>579</v>
      </c>
      <c r="F16" s="21" t="s">
        <v>580</v>
      </c>
      <c r="G16" s="21" t="s">
        <v>581</v>
      </c>
      <c r="H16" s="21" t="s">
        <v>582</v>
      </c>
      <c r="I16" s="21" t="s">
        <v>583</v>
      </c>
      <c r="J16" s="21" t="s">
        <v>584</v>
      </c>
      <c r="K16" s="21"/>
      <c r="N16" s="21"/>
      <c r="O16" s="21"/>
      <c r="P16" s="21"/>
      <c r="Q16" s="21"/>
      <c r="R16" s="21"/>
      <c r="S16" s="21"/>
      <c r="T16" s="21"/>
    </row>
    <row r="17" spans="1:20" x14ac:dyDescent="0.3">
      <c r="A17" s="21" t="s">
        <v>535</v>
      </c>
      <c r="B17" s="21">
        <v>9</v>
      </c>
      <c r="C17" s="21">
        <v>25385192</v>
      </c>
      <c r="D17" s="137"/>
      <c r="E17" s="21" t="s">
        <v>585</v>
      </c>
      <c r="F17" s="21" t="s">
        <v>586</v>
      </c>
      <c r="G17" s="21" t="s">
        <v>587</v>
      </c>
      <c r="H17" s="21" t="s">
        <v>588</v>
      </c>
      <c r="I17" s="21" t="s">
        <v>589</v>
      </c>
      <c r="J17" s="21" t="s">
        <v>590</v>
      </c>
      <c r="K17" s="21"/>
      <c r="M17" s="21"/>
      <c r="N17" s="21"/>
      <c r="O17" s="21"/>
      <c r="P17" s="21"/>
      <c r="Q17" s="21"/>
      <c r="R17" s="21"/>
      <c r="S17" s="21"/>
      <c r="T17" s="21"/>
    </row>
    <row r="18" spans="1:20" x14ac:dyDescent="0.3">
      <c r="A18" s="18" t="s">
        <v>363</v>
      </c>
      <c r="B18" s="18">
        <v>9</v>
      </c>
      <c r="C18" s="18">
        <v>29788600</v>
      </c>
      <c r="D18" s="138"/>
      <c r="E18" s="18" t="s">
        <v>408</v>
      </c>
      <c r="F18" s="18" t="s">
        <v>409</v>
      </c>
      <c r="G18" s="18" t="s">
        <v>410</v>
      </c>
      <c r="H18" s="18" t="s">
        <v>372</v>
      </c>
      <c r="I18" s="18" t="s">
        <v>411</v>
      </c>
      <c r="J18" s="18" t="s">
        <v>412</v>
      </c>
      <c r="K18" s="18" t="s">
        <v>413</v>
      </c>
      <c r="L18" s="18"/>
      <c r="M18" s="18"/>
      <c r="N18" s="18"/>
      <c r="O18" s="18"/>
      <c r="P18" s="18"/>
      <c r="Q18" s="18"/>
      <c r="R18" s="18"/>
      <c r="S18" s="18"/>
      <c r="T18" s="18"/>
    </row>
    <row r="19" spans="1:20" x14ac:dyDescent="0.3">
      <c r="A19" s="21" t="s">
        <v>18</v>
      </c>
      <c r="B19" s="21">
        <v>3</v>
      </c>
      <c r="C19" s="21">
        <v>32369163</v>
      </c>
      <c r="D19" s="136" t="s">
        <v>615</v>
      </c>
      <c r="E19" s="21" t="s">
        <v>414</v>
      </c>
      <c r="F19" s="21" t="s">
        <v>370</v>
      </c>
      <c r="G19" s="21" t="s">
        <v>415</v>
      </c>
      <c r="H19" s="21" t="s">
        <v>416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</row>
    <row r="20" spans="1:20" x14ac:dyDescent="0.3">
      <c r="A20" s="21" t="s">
        <v>19</v>
      </c>
      <c r="B20" s="21">
        <v>3</v>
      </c>
      <c r="C20" s="21">
        <v>33503791</v>
      </c>
      <c r="D20" s="137"/>
      <c r="E20" s="21" t="s">
        <v>417</v>
      </c>
      <c r="F20" s="21" t="s">
        <v>418</v>
      </c>
      <c r="G20" s="21" t="s">
        <v>419</v>
      </c>
      <c r="H20" s="21" t="s">
        <v>420</v>
      </c>
      <c r="I20" s="21" t="s">
        <v>421</v>
      </c>
      <c r="J20" s="21" t="s">
        <v>422</v>
      </c>
      <c r="K20" s="21"/>
      <c r="L20" s="21"/>
      <c r="M20" s="21"/>
      <c r="N20" s="21"/>
      <c r="O20" s="21"/>
      <c r="P20" s="21"/>
      <c r="Q20" s="21"/>
      <c r="R20" s="21"/>
      <c r="S20" s="21"/>
      <c r="T20" s="21"/>
    </row>
    <row r="21" spans="1:20" x14ac:dyDescent="0.3">
      <c r="A21" s="21" t="s">
        <v>20</v>
      </c>
      <c r="B21" s="21">
        <v>3</v>
      </c>
      <c r="C21" s="21">
        <v>35509497</v>
      </c>
      <c r="D21" s="137"/>
      <c r="E21" s="21" t="s">
        <v>423</v>
      </c>
      <c r="F21" s="21" t="s">
        <v>424</v>
      </c>
      <c r="G21" s="21" t="s">
        <v>425</v>
      </c>
      <c r="H21" s="21" t="s">
        <v>426</v>
      </c>
      <c r="I21" s="21" t="s">
        <v>427</v>
      </c>
      <c r="J21" s="21" t="s">
        <v>428</v>
      </c>
      <c r="K21" s="21" t="s">
        <v>429</v>
      </c>
      <c r="L21" s="21" t="s">
        <v>430</v>
      </c>
      <c r="O21" s="21"/>
      <c r="P21" s="21"/>
      <c r="Q21" s="21"/>
      <c r="R21" s="21"/>
      <c r="S21" s="21"/>
      <c r="T21" s="21"/>
    </row>
    <row r="22" spans="1:20" ht="21.75" customHeight="1" x14ac:dyDescent="0.3">
      <c r="A22" s="21" t="s">
        <v>525</v>
      </c>
      <c r="B22" s="21">
        <v>4</v>
      </c>
      <c r="C22" s="21">
        <v>11640123</v>
      </c>
      <c r="D22" s="137"/>
      <c r="E22" s="21" t="s">
        <v>591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</row>
    <row r="23" spans="1:20" x14ac:dyDescent="0.3">
      <c r="A23" s="21" t="s">
        <v>527</v>
      </c>
      <c r="B23" s="21">
        <v>4</v>
      </c>
      <c r="C23" s="21">
        <v>12157925</v>
      </c>
      <c r="D23" s="137"/>
      <c r="E23" s="21" t="s">
        <v>592</v>
      </c>
      <c r="F23" s="21" t="s">
        <v>593</v>
      </c>
      <c r="G23" s="21" t="s">
        <v>594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</row>
    <row r="24" spans="1:20" x14ac:dyDescent="0.3">
      <c r="A24" s="21" t="s">
        <v>528</v>
      </c>
      <c r="B24" s="21">
        <v>4</v>
      </c>
      <c r="C24" s="21">
        <v>12447195</v>
      </c>
      <c r="D24" s="137"/>
      <c r="E24" s="21" t="s">
        <v>595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</row>
    <row r="25" spans="1:20" x14ac:dyDescent="0.3">
      <c r="A25" s="21" t="s">
        <v>529</v>
      </c>
      <c r="B25" s="21">
        <v>4</v>
      </c>
      <c r="C25" s="21">
        <v>13397055</v>
      </c>
      <c r="D25" s="137"/>
      <c r="E25" s="21" t="s">
        <v>539</v>
      </c>
      <c r="F25" s="21" t="s">
        <v>540</v>
      </c>
      <c r="G25" s="21" t="s">
        <v>541</v>
      </c>
      <c r="H25" s="21" t="s">
        <v>542</v>
      </c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</row>
    <row r="26" spans="1:20" x14ac:dyDescent="0.3">
      <c r="A26" s="21" t="s">
        <v>530</v>
      </c>
      <c r="B26" s="21">
        <v>4</v>
      </c>
      <c r="C26" s="21">
        <v>25245150</v>
      </c>
      <c r="D26" s="137"/>
      <c r="E26" s="21" t="s">
        <v>596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</row>
    <row r="27" spans="1:20" x14ac:dyDescent="0.3">
      <c r="A27" s="21" t="s">
        <v>21</v>
      </c>
      <c r="B27" s="21">
        <v>4</v>
      </c>
      <c r="C27" s="21">
        <v>26314820</v>
      </c>
      <c r="D27" s="137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</row>
    <row r="28" spans="1:20" x14ac:dyDescent="0.3">
      <c r="A28" s="21" t="s">
        <v>22</v>
      </c>
      <c r="B28" s="21">
        <v>4</v>
      </c>
      <c r="C28" s="21">
        <v>27464228</v>
      </c>
      <c r="D28" s="137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</row>
    <row r="29" spans="1:20" x14ac:dyDescent="0.3">
      <c r="A29" s="21" t="s">
        <v>23</v>
      </c>
      <c r="B29" s="21">
        <v>4</v>
      </c>
      <c r="C29" s="21">
        <v>27690714</v>
      </c>
      <c r="D29" s="137"/>
      <c r="E29" s="21" t="s">
        <v>431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</row>
    <row r="30" spans="1:20" x14ac:dyDescent="0.3">
      <c r="A30" s="21" t="s">
        <v>24</v>
      </c>
      <c r="B30" s="21">
        <v>4</v>
      </c>
      <c r="C30" s="21">
        <v>27781623</v>
      </c>
      <c r="D30" s="137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</row>
    <row r="31" spans="1:20" x14ac:dyDescent="0.3">
      <c r="A31" s="21" t="s">
        <v>531</v>
      </c>
      <c r="B31" s="21">
        <v>4</v>
      </c>
      <c r="C31" s="21">
        <v>30141456</v>
      </c>
      <c r="D31" s="137"/>
      <c r="E31" s="21" t="s">
        <v>597</v>
      </c>
      <c r="F31" s="21" t="s">
        <v>598</v>
      </c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</row>
    <row r="32" spans="1:20" x14ac:dyDescent="0.3">
      <c r="A32" s="21" t="s">
        <v>532</v>
      </c>
      <c r="B32" s="21">
        <v>5</v>
      </c>
      <c r="C32" s="21">
        <v>4808704</v>
      </c>
      <c r="D32" s="137"/>
      <c r="E32" s="21" t="s">
        <v>599</v>
      </c>
      <c r="F32" s="21" t="s">
        <v>600</v>
      </c>
      <c r="G32" s="21" t="s">
        <v>601</v>
      </c>
      <c r="H32" s="21" t="s">
        <v>602</v>
      </c>
      <c r="I32" s="21" t="s">
        <v>603</v>
      </c>
      <c r="J32" s="21" t="s">
        <v>604</v>
      </c>
      <c r="K32" s="21" t="s">
        <v>605</v>
      </c>
      <c r="L32" s="21" t="s">
        <v>606</v>
      </c>
      <c r="M32" s="21"/>
      <c r="N32" s="21"/>
      <c r="O32" s="21"/>
      <c r="P32" s="21"/>
      <c r="Q32" s="21"/>
      <c r="R32" s="21"/>
      <c r="S32" s="21"/>
      <c r="T32" s="21"/>
    </row>
    <row r="33" spans="1:20" x14ac:dyDescent="0.3">
      <c r="A33" s="21" t="s">
        <v>25</v>
      </c>
      <c r="B33" s="21">
        <v>5</v>
      </c>
      <c r="C33" s="21">
        <v>37965834</v>
      </c>
      <c r="D33" s="137"/>
      <c r="E33" s="21" t="s">
        <v>432</v>
      </c>
      <c r="F33" s="21" t="s">
        <v>433</v>
      </c>
      <c r="G33" s="21" t="s">
        <v>434</v>
      </c>
      <c r="H33" s="21" t="s">
        <v>435</v>
      </c>
      <c r="I33" s="21" t="s">
        <v>436</v>
      </c>
      <c r="J33" s="21" t="s">
        <v>437</v>
      </c>
      <c r="K33" s="21" t="s">
        <v>438</v>
      </c>
      <c r="L33" s="21"/>
      <c r="M33" s="21"/>
      <c r="O33" s="21"/>
      <c r="P33" s="21"/>
      <c r="Q33" s="21"/>
      <c r="R33" s="21"/>
      <c r="S33" s="21"/>
      <c r="T33" s="21"/>
    </row>
    <row r="34" spans="1:20" x14ac:dyDescent="0.3">
      <c r="A34" s="21" t="s">
        <v>364</v>
      </c>
      <c r="B34" s="21">
        <v>7</v>
      </c>
      <c r="C34" s="21">
        <v>48450279</v>
      </c>
      <c r="D34" s="137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</row>
    <row r="35" spans="1:20" x14ac:dyDescent="0.3">
      <c r="A35" s="21" t="s">
        <v>26</v>
      </c>
      <c r="B35" s="21">
        <v>7</v>
      </c>
      <c r="C35" s="21">
        <v>48806850</v>
      </c>
      <c r="D35" s="137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</row>
    <row r="36" spans="1:20" x14ac:dyDescent="0.3">
      <c r="A36" s="21" t="s">
        <v>365</v>
      </c>
      <c r="B36" s="21">
        <v>7</v>
      </c>
      <c r="C36" s="21">
        <v>48927436</v>
      </c>
      <c r="D36" s="137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</row>
    <row r="37" spans="1:20" x14ac:dyDescent="0.3">
      <c r="A37" s="21" t="s">
        <v>534</v>
      </c>
      <c r="B37" s="21">
        <v>9</v>
      </c>
      <c r="C37" s="21">
        <v>22785976</v>
      </c>
      <c r="D37" s="137"/>
      <c r="E37" s="21" t="s">
        <v>579</v>
      </c>
      <c r="F37" s="21" t="s">
        <v>580</v>
      </c>
      <c r="G37" s="21" t="s">
        <v>581</v>
      </c>
      <c r="H37" s="21" t="s">
        <v>582</v>
      </c>
      <c r="I37" s="21" t="s">
        <v>583</v>
      </c>
      <c r="J37" s="21" t="s">
        <v>584</v>
      </c>
      <c r="K37" s="21"/>
      <c r="N37" s="21"/>
      <c r="O37" s="21"/>
      <c r="P37" s="21"/>
      <c r="Q37" s="21"/>
      <c r="R37" s="21"/>
      <c r="S37" s="21"/>
      <c r="T37" s="21"/>
    </row>
    <row r="38" spans="1:20" x14ac:dyDescent="0.3">
      <c r="A38" s="21" t="s">
        <v>535</v>
      </c>
      <c r="B38" s="21">
        <v>9</v>
      </c>
      <c r="C38" s="21">
        <v>25385192</v>
      </c>
      <c r="D38" s="137"/>
      <c r="E38" s="21" t="s">
        <v>585</v>
      </c>
      <c r="F38" s="21" t="s">
        <v>586</v>
      </c>
      <c r="G38" s="21" t="s">
        <v>587</v>
      </c>
      <c r="H38" s="21" t="s">
        <v>588</v>
      </c>
      <c r="I38" s="21" t="s">
        <v>589</v>
      </c>
      <c r="J38" s="21" t="s">
        <v>590</v>
      </c>
      <c r="K38" s="21"/>
      <c r="M38" s="21"/>
      <c r="N38" s="21"/>
      <c r="O38" s="21"/>
      <c r="P38" s="21"/>
      <c r="Q38" s="21"/>
      <c r="R38" s="21"/>
      <c r="S38" s="21"/>
      <c r="T38" s="21"/>
    </row>
    <row r="39" spans="1:20" x14ac:dyDescent="0.3">
      <c r="A39" s="21" t="s">
        <v>27</v>
      </c>
      <c r="B39" s="21">
        <v>9</v>
      </c>
      <c r="C39" s="21">
        <v>32650091</v>
      </c>
      <c r="D39" s="137"/>
      <c r="E39" s="21" t="s">
        <v>439</v>
      </c>
      <c r="F39" s="21" t="s">
        <v>440</v>
      </c>
      <c r="G39" s="21" t="s">
        <v>441</v>
      </c>
      <c r="H39" s="21" t="s">
        <v>442</v>
      </c>
      <c r="I39" s="21" t="s">
        <v>443</v>
      </c>
      <c r="J39" s="21" t="s">
        <v>444</v>
      </c>
      <c r="K39" s="21" t="s">
        <v>445</v>
      </c>
      <c r="L39" s="21" t="s">
        <v>446</v>
      </c>
      <c r="M39" s="21" t="s">
        <v>447</v>
      </c>
      <c r="N39" s="21"/>
      <c r="O39" s="21"/>
      <c r="P39" s="21"/>
      <c r="Q39" s="21"/>
      <c r="R39" s="21"/>
      <c r="S39" s="21"/>
      <c r="T39" s="21"/>
    </row>
    <row r="40" spans="1:20" x14ac:dyDescent="0.3">
      <c r="A40" s="21" t="s">
        <v>536</v>
      </c>
      <c r="B40" s="21">
        <v>10</v>
      </c>
      <c r="C40" s="21">
        <v>32133091</v>
      </c>
      <c r="D40" s="137"/>
      <c r="E40" s="21" t="s">
        <v>607</v>
      </c>
      <c r="F40" s="21" t="s">
        <v>608</v>
      </c>
      <c r="G40" s="21" t="s">
        <v>609</v>
      </c>
      <c r="H40" s="21" t="s">
        <v>610</v>
      </c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</row>
    <row r="41" spans="1:20" ht="15" thickBot="1" x14ac:dyDescent="0.35">
      <c r="A41" s="22" t="s">
        <v>538</v>
      </c>
      <c r="B41" s="22">
        <v>11</v>
      </c>
      <c r="C41" s="22">
        <v>44755455</v>
      </c>
      <c r="D41" s="111"/>
      <c r="E41" s="22" t="s">
        <v>611</v>
      </c>
      <c r="F41" s="22" t="s">
        <v>612</v>
      </c>
      <c r="G41" s="22" t="s">
        <v>613</v>
      </c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</row>
    <row r="43" spans="1:20" ht="15" thickBot="1" x14ac:dyDescent="0.35"/>
    <row r="44" spans="1:20" ht="15" thickBot="1" x14ac:dyDescent="0.35">
      <c r="A44" s="24" t="s">
        <v>367</v>
      </c>
      <c r="B44" s="24" t="s">
        <v>368</v>
      </c>
      <c r="C44" s="24" t="s">
        <v>358</v>
      </c>
      <c r="D44" s="24" t="s">
        <v>359</v>
      </c>
      <c r="E44" s="140" t="s">
        <v>369</v>
      </c>
      <c r="F44" s="140"/>
      <c r="G44" s="140"/>
      <c r="H44" s="140"/>
      <c r="I44" s="140"/>
      <c r="J44" s="140"/>
      <c r="K44" s="140"/>
      <c r="L44" s="140"/>
    </row>
    <row r="45" spans="1:20" x14ac:dyDescent="0.3">
      <c r="A45" s="21" t="s">
        <v>414</v>
      </c>
      <c r="B45" s="21">
        <v>3</v>
      </c>
      <c r="C45" s="21">
        <v>32322094</v>
      </c>
      <c r="D45" s="21">
        <v>32330360</v>
      </c>
      <c r="E45" s="139" t="s">
        <v>449</v>
      </c>
      <c r="F45" s="139"/>
      <c r="G45" s="139"/>
      <c r="H45" s="139"/>
      <c r="I45" s="139"/>
      <c r="J45" s="139"/>
      <c r="K45" s="139"/>
      <c r="L45" s="139"/>
    </row>
    <row r="46" spans="1:20" x14ac:dyDescent="0.3">
      <c r="A46" s="21" t="s">
        <v>370</v>
      </c>
      <c r="B46" s="21">
        <v>3</v>
      </c>
      <c r="C46" s="21">
        <v>32362269</v>
      </c>
      <c r="D46" s="21">
        <v>32364947</v>
      </c>
      <c r="E46" s="139" t="s">
        <v>371</v>
      </c>
      <c r="F46" s="139"/>
      <c r="G46" s="139"/>
      <c r="H46" s="139"/>
      <c r="I46" s="139"/>
      <c r="J46" s="139"/>
      <c r="K46" s="139"/>
      <c r="L46" s="139"/>
    </row>
    <row r="47" spans="1:20" x14ac:dyDescent="0.3">
      <c r="A47" s="21" t="s">
        <v>415</v>
      </c>
      <c r="B47" s="21">
        <v>3</v>
      </c>
      <c r="C47" s="21">
        <v>32402437</v>
      </c>
      <c r="D47" s="21">
        <v>32405700</v>
      </c>
      <c r="E47" s="31"/>
      <c r="F47" s="32"/>
      <c r="G47" s="32"/>
      <c r="H47" s="32"/>
      <c r="I47" s="32"/>
      <c r="J47" s="32"/>
      <c r="K47" s="32"/>
      <c r="L47" s="32"/>
    </row>
    <row r="48" spans="1:20" x14ac:dyDescent="0.3">
      <c r="A48" s="21" t="s">
        <v>416</v>
      </c>
      <c r="B48" s="21">
        <v>3</v>
      </c>
      <c r="C48" s="21">
        <v>32407049</v>
      </c>
      <c r="D48" s="21">
        <v>32408110</v>
      </c>
      <c r="E48" s="31"/>
      <c r="F48" s="32"/>
      <c r="G48" s="32"/>
      <c r="H48" s="32"/>
      <c r="I48" s="32"/>
      <c r="J48" s="32"/>
      <c r="K48" s="32"/>
      <c r="L48" s="32"/>
    </row>
    <row r="49" spans="1:12" x14ac:dyDescent="0.3">
      <c r="A49" s="21" t="s">
        <v>417</v>
      </c>
      <c r="B49" s="21">
        <v>3</v>
      </c>
      <c r="C49" s="21">
        <v>33476582</v>
      </c>
      <c r="D49" s="21">
        <v>33482821</v>
      </c>
      <c r="E49" s="139" t="s">
        <v>450</v>
      </c>
      <c r="F49" s="139"/>
      <c r="G49" s="139"/>
      <c r="H49" s="139"/>
      <c r="I49" s="139"/>
      <c r="J49" s="139"/>
      <c r="K49" s="139"/>
      <c r="L49" s="139"/>
    </row>
    <row r="50" spans="1:12" x14ac:dyDescent="0.3">
      <c r="A50" s="21" t="s">
        <v>418</v>
      </c>
      <c r="B50" s="21">
        <v>3</v>
      </c>
      <c r="C50" s="21">
        <v>33485775</v>
      </c>
      <c r="D50" s="21">
        <v>33487936</v>
      </c>
      <c r="E50" s="31"/>
      <c r="F50" s="32"/>
      <c r="G50" s="32"/>
      <c r="H50" s="32"/>
      <c r="I50" s="32"/>
      <c r="J50" s="32"/>
      <c r="K50" s="32"/>
      <c r="L50" s="32"/>
    </row>
    <row r="51" spans="1:12" x14ac:dyDescent="0.3">
      <c r="A51" s="21" t="s">
        <v>419</v>
      </c>
      <c r="B51" s="21">
        <v>3</v>
      </c>
      <c r="C51" s="21">
        <v>33494705</v>
      </c>
      <c r="D51" s="21">
        <v>33496793</v>
      </c>
      <c r="E51" s="139" t="s">
        <v>451</v>
      </c>
      <c r="F51" s="139"/>
      <c r="G51" s="139"/>
      <c r="H51" s="139"/>
      <c r="I51" s="139"/>
      <c r="J51" s="139"/>
      <c r="K51" s="139"/>
      <c r="L51" s="139"/>
    </row>
    <row r="52" spans="1:12" x14ac:dyDescent="0.3">
      <c r="A52" s="21" t="s">
        <v>420</v>
      </c>
      <c r="B52" s="21">
        <v>3</v>
      </c>
      <c r="C52" s="21">
        <v>33513592</v>
      </c>
      <c r="D52" s="21">
        <v>33519221</v>
      </c>
      <c r="E52" s="139" t="s">
        <v>452</v>
      </c>
      <c r="F52" s="139"/>
      <c r="G52" s="139"/>
      <c r="H52" s="139"/>
      <c r="I52" s="139"/>
      <c r="J52" s="139"/>
      <c r="K52" s="139"/>
      <c r="L52" s="139"/>
    </row>
    <row r="53" spans="1:12" x14ac:dyDescent="0.3">
      <c r="A53" s="21" t="s">
        <v>421</v>
      </c>
      <c r="B53" s="21">
        <v>3</v>
      </c>
      <c r="C53" s="21">
        <v>33532984</v>
      </c>
      <c r="D53" s="21">
        <v>33534830</v>
      </c>
      <c r="E53" s="139" t="s">
        <v>453</v>
      </c>
      <c r="F53" s="139"/>
      <c r="G53" s="139"/>
      <c r="H53" s="139"/>
      <c r="I53" s="139"/>
      <c r="J53" s="139"/>
      <c r="K53" s="139"/>
      <c r="L53" s="139"/>
    </row>
    <row r="54" spans="1:12" x14ac:dyDescent="0.3">
      <c r="A54" s="21" t="s">
        <v>422</v>
      </c>
      <c r="B54" s="21">
        <v>3</v>
      </c>
      <c r="C54" s="21">
        <v>33537061</v>
      </c>
      <c r="D54" s="21">
        <v>33540044</v>
      </c>
      <c r="E54" s="31"/>
      <c r="F54" s="32"/>
      <c r="G54" s="32"/>
      <c r="H54" s="32"/>
      <c r="I54" s="32"/>
      <c r="J54" s="32"/>
      <c r="K54" s="32"/>
      <c r="L54" s="32"/>
    </row>
    <row r="55" spans="1:12" x14ac:dyDescent="0.3">
      <c r="A55" s="21" t="s">
        <v>423</v>
      </c>
      <c r="B55" s="21">
        <v>3</v>
      </c>
      <c r="C55" s="21">
        <v>35464054</v>
      </c>
      <c r="D55" s="21">
        <v>35469440</v>
      </c>
      <c r="E55" s="139" t="s">
        <v>455</v>
      </c>
      <c r="F55" s="139"/>
      <c r="G55" s="139"/>
      <c r="H55" s="139"/>
      <c r="I55" s="139"/>
      <c r="J55" s="139"/>
      <c r="K55" s="139"/>
      <c r="L55" s="139"/>
    </row>
    <row r="56" spans="1:12" x14ac:dyDescent="0.3">
      <c r="A56" s="21" t="s">
        <v>424</v>
      </c>
      <c r="B56" s="21">
        <v>3</v>
      </c>
      <c r="C56" s="21">
        <v>35478205</v>
      </c>
      <c r="D56" s="21">
        <v>35480924</v>
      </c>
      <c r="E56" s="139" t="s">
        <v>456</v>
      </c>
      <c r="F56" s="139"/>
      <c r="G56" s="139"/>
      <c r="H56" s="139"/>
      <c r="I56" s="139"/>
      <c r="J56" s="139"/>
      <c r="K56" s="139"/>
      <c r="L56" s="139"/>
    </row>
    <row r="57" spans="1:12" x14ac:dyDescent="0.3">
      <c r="A57" s="21" t="s">
        <v>425</v>
      </c>
      <c r="B57" s="21">
        <v>3</v>
      </c>
      <c r="C57" s="21">
        <v>35494554</v>
      </c>
      <c r="D57" s="21">
        <v>35496021</v>
      </c>
      <c r="E57" s="139" t="s">
        <v>457</v>
      </c>
      <c r="F57" s="139"/>
      <c r="G57" s="139"/>
      <c r="H57" s="139"/>
      <c r="I57" s="139"/>
      <c r="J57" s="139"/>
      <c r="K57" s="139"/>
      <c r="L57" s="139"/>
    </row>
    <row r="58" spans="1:12" x14ac:dyDescent="0.3">
      <c r="A58" s="21" t="s">
        <v>426</v>
      </c>
      <c r="B58" s="21">
        <v>3</v>
      </c>
      <c r="C58" s="21">
        <v>35500606</v>
      </c>
      <c r="D58" s="21">
        <v>35506233</v>
      </c>
      <c r="E58" s="139" t="s">
        <v>458</v>
      </c>
      <c r="F58" s="139"/>
      <c r="G58" s="139"/>
      <c r="H58" s="139"/>
      <c r="I58" s="139"/>
      <c r="J58" s="139"/>
      <c r="K58" s="139"/>
      <c r="L58" s="139"/>
    </row>
    <row r="59" spans="1:12" x14ac:dyDescent="0.3">
      <c r="A59" s="21" t="s">
        <v>427</v>
      </c>
      <c r="B59" s="21">
        <v>3</v>
      </c>
      <c r="C59" s="21">
        <v>35512265</v>
      </c>
      <c r="D59" s="21">
        <v>35515206</v>
      </c>
      <c r="E59" s="139" t="s">
        <v>458</v>
      </c>
      <c r="F59" s="139"/>
      <c r="G59" s="139"/>
      <c r="H59" s="139"/>
      <c r="I59" s="139"/>
      <c r="J59" s="139"/>
      <c r="K59" s="139"/>
      <c r="L59" s="139"/>
    </row>
    <row r="60" spans="1:12" x14ac:dyDescent="0.3">
      <c r="A60" s="21" t="s">
        <v>428</v>
      </c>
      <c r="B60" s="21">
        <v>3</v>
      </c>
      <c r="C60" s="21">
        <v>35523773</v>
      </c>
      <c r="D60" s="21">
        <v>35524487</v>
      </c>
      <c r="E60" s="139" t="s">
        <v>459</v>
      </c>
      <c r="F60" s="139"/>
      <c r="G60" s="139"/>
      <c r="H60" s="139"/>
      <c r="I60" s="139"/>
      <c r="J60" s="139"/>
      <c r="K60" s="139"/>
      <c r="L60" s="139"/>
    </row>
    <row r="61" spans="1:12" x14ac:dyDescent="0.3">
      <c r="A61" s="21" t="s">
        <v>429</v>
      </c>
      <c r="B61" s="21">
        <v>3</v>
      </c>
      <c r="C61" s="21">
        <v>35535669</v>
      </c>
      <c r="D61" s="21">
        <v>35537194</v>
      </c>
      <c r="E61" s="31"/>
      <c r="F61" s="32"/>
      <c r="G61" s="32"/>
      <c r="H61" s="32"/>
      <c r="I61" s="32"/>
      <c r="J61" s="32"/>
      <c r="K61" s="32"/>
      <c r="L61" s="32"/>
    </row>
    <row r="62" spans="1:12" x14ac:dyDescent="0.3">
      <c r="A62" s="21" t="s">
        <v>430</v>
      </c>
      <c r="B62" s="21">
        <v>3</v>
      </c>
      <c r="C62" s="21">
        <v>35556334</v>
      </c>
      <c r="D62" s="21">
        <v>35558944</v>
      </c>
      <c r="E62" s="31"/>
      <c r="F62" s="32"/>
      <c r="G62" s="32"/>
      <c r="H62" s="32"/>
      <c r="I62" s="32"/>
      <c r="J62" s="32"/>
      <c r="K62" s="32"/>
      <c r="L62" s="32"/>
    </row>
    <row r="63" spans="1:12" x14ac:dyDescent="0.3">
      <c r="A63" s="21" t="s">
        <v>373</v>
      </c>
      <c r="B63" s="21">
        <v>4</v>
      </c>
      <c r="C63" s="21">
        <v>1779848</v>
      </c>
      <c r="D63" s="21">
        <v>1780799</v>
      </c>
      <c r="E63" s="139" t="s">
        <v>460</v>
      </c>
      <c r="F63" s="139"/>
      <c r="G63" s="139"/>
      <c r="H63" s="139"/>
      <c r="I63" s="139"/>
      <c r="J63" s="139"/>
      <c r="K63" s="139"/>
      <c r="L63" s="139"/>
    </row>
    <row r="64" spans="1:12" x14ac:dyDescent="0.3">
      <c r="A64" s="21" t="s">
        <v>361</v>
      </c>
      <c r="B64" s="21">
        <v>4</v>
      </c>
      <c r="C64" s="21">
        <v>1795047</v>
      </c>
      <c r="D64" s="21">
        <v>1799504</v>
      </c>
      <c r="E64" s="139" t="s">
        <v>360</v>
      </c>
      <c r="F64" s="139"/>
      <c r="G64" s="139"/>
      <c r="H64" s="139"/>
      <c r="I64" s="139"/>
      <c r="J64" s="139"/>
      <c r="K64" s="139"/>
      <c r="L64" s="139"/>
    </row>
    <row r="65" spans="1:12" x14ac:dyDescent="0.3">
      <c r="A65" s="21" t="s">
        <v>374</v>
      </c>
      <c r="B65" s="21">
        <v>4</v>
      </c>
      <c r="C65" s="21">
        <v>1815378</v>
      </c>
      <c r="D65" s="21">
        <v>1820596</v>
      </c>
      <c r="E65" s="139" t="s">
        <v>461</v>
      </c>
      <c r="F65" s="139"/>
      <c r="G65" s="139"/>
      <c r="H65" s="139"/>
      <c r="I65" s="139"/>
      <c r="J65" s="139"/>
      <c r="K65" s="139"/>
      <c r="L65" s="139"/>
    </row>
    <row r="66" spans="1:12" x14ac:dyDescent="0.3">
      <c r="A66" s="21" t="s">
        <v>375</v>
      </c>
      <c r="B66" s="21">
        <v>4</v>
      </c>
      <c r="C66" s="21">
        <v>1834565</v>
      </c>
      <c r="D66" s="21">
        <v>1836925</v>
      </c>
      <c r="E66" s="31"/>
      <c r="F66" s="32"/>
      <c r="G66" s="32"/>
      <c r="H66" s="32"/>
      <c r="I66" s="32"/>
      <c r="J66" s="32"/>
      <c r="K66" s="32"/>
      <c r="L66" s="32"/>
    </row>
    <row r="67" spans="1:12" x14ac:dyDescent="0.3">
      <c r="A67" s="21" t="s">
        <v>376</v>
      </c>
      <c r="B67" s="21">
        <v>4</v>
      </c>
      <c r="C67" s="21">
        <v>1839577</v>
      </c>
      <c r="D67" s="21">
        <v>1845525</v>
      </c>
      <c r="E67" s="139" t="s">
        <v>462</v>
      </c>
      <c r="F67" s="139"/>
      <c r="G67" s="139"/>
      <c r="H67" s="139"/>
      <c r="I67" s="139"/>
      <c r="J67" s="139"/>
      <c r="K67" s="139"/>
      <c r="L67" s="139"/>
    </row>
    <row r="68" spans="1:12" x14ac:dyDescent="0.3">
      <c r="A68" s="21" t="s">
        <v>377</v>
      </c>
      <c r="B68" s="21">
        <v>4</v>
      </c>
      <c r="C68" s="21">
        <v>1848712</v>
      </c>
      <c r="D68" s="21">
        <v>1853596</v>
      </c>
      <c r="E68" s="139" t="s">
        <v>463</v>
      </c>
      <c r="F68" s="139"/>
      <c r="G68" s="139"/>
      <c r="H68" s="139"/>
      <c r="I68" s="139"/>
      <c r="J68" s="139"/>
      <c r="K68" s="139"/>
      <c r="L68" s="139"/>
    </row>
    <row r="69" spans="1:12" x14ac:dyDescent="0.3">
      <c r="A69" s="21" t="s">
        <v>378</v>
      </c>
      <c r="B69" s="21">
        <v>4</v>
      </c>
      <c r="C69" s="21">
        <v>1854914</v>
      </c>
      <c r="D69" s="21">
        <v>1859100</v>
      </c>
      <c r="E69" s="139" t="s">
        <v>464</v>
      </c>
      <c r="F69" s="139"/>
      <c r="G69" s="139"/>
      <c r="H69" s="139"/>
      <c r="I69" s="139"/>
      <c r="J69" s="139"/>
      <c r="K69" s="139"/>
      <c r="L69" s="139"/>
    </row>
    <row r="70" spans="1:12" x14ac:dyDescent="0.3">
      <c r="A70" s="21" t="s">
        <v>379</v>
      </c>
      <c r="B70" s="21">
        <v>4</v>
      </c>
      <c r="C70" s="21">
        <v>1861229</v>
      </c>
      <c r="D70" s="21">
        <v>1862966</v>
      </c>
      <c r="E70" s="139" t="s">
        <v>465</v>
      </c>
      <c r="F70" s="139"/>
      <c r="G70" s="139"/>
      <c r="H70" s="139"/>
      <c r="I70" s="139"/>
      <c r="J70" s="139"/>
      <c r="K70" s="139"/>
      <c r="L70" s="139"/>
    </row>
    <row r="71" spans="1:12" x14ac:dyDescent="0.3">
      <c r="A71" s="21" t="s">
        <v>380</v>
      </c>
      <c r="B71" s="21">
        <v>4</v>
      </c>
      <c r="C71" s="21">
        <v>1871389</v>
      </c>
      <c r="D71" s="21">
        <v>1873147</v>
      </c>
      <c r="E71" s="139" t="s">
        <v>465</v>
      </c>
      <c r="F71" s="139"/>
      <c r="G71" s="139"/>
      <c r="H71" s="139"/>
      <c r="I71" s="139"/>
      <c r="J71" s="139"/>
      <c r="K71" s="139"/>
      <c r="L71" s="139"/>
    </row>
    <row r="72" spans="1:12" x14ac:dyDescent="0.3">
      <c r="A72" s="21" t="s">
        <v>381</v>
      </c>
      <c r="B72" s="21">
        <v>4</v>
      </c>
      <c r="C72" s="21">
        <v>1878844</v>
      </c>
      <c r="D72" s="21">
        <v>1880098</v>
      </c>
      <c r="E72" s="139" t="s">
        <v>465</v>
      </c>
      <c r="F72" s="139"/>
      <c r="G72" s="139"/>
      <c r="H72" s="139"/>
      <c r="I72" s="139"/>
      <c r="J72" s="139"/>
      <c r="K72" s="139"/>
      <c r="L72" s="139"/>
    </row>
    <row r="73" spans="1:12" x14ac:dyDescent="0.3">
      <c r="A73" s="21" t="s">
        <v>591</v>
      </c>
      <c r="B73" s="21">
        <v>4</v>
      </c>
      <c r="C73" s="21">
        <v>11611146</v>
      </c>
      <c r="D73" s="21">
        <v>11613363</v>
      </c>
      <c r="E73" s="139" t="s">
        <v>620</v>
      </c>
      <c r="F73" s="139"/>
      <c r="G73" s="139"/>
      <c r="H73" s="139"/>
      <c r="I73" s="139"/>
      <c r="J73" s="139"/>
      <c r="K73" s="139"/>
      <c r="L73" s="139"/>
    </row>
    <row r="74" spans="1:12" x14ac:dyDescent="0.3">
      <c r="A74" s="21" t="s">
        <v>595</v>
      </c>
      <c r="B74" s="21">
        <v>4</v>
      </c>
      <c r="C74" s="21">
        <v>12417200</v>
      </c>
      <c r="D74" s="21">
        <v>12418415</v>
      </c>
      <c r="E74" s="139" t="s">
        <v>621</v>
      </c>
      <c r="F74" s="139"/>
      <c r="G74" s="139"/>
      <c r="H74" s="139"/>
      <c r="I74" s="139"/>
      <c r="J74" s="139"/>
      <c r="K74" s="139"/>
      <c r="L74" s="139"/>
    </row>
    <row r="75" spans="1:12" x14ac:dyDescent="0.3">
      <c r="A75" s="21" t="s">
        <v>592</v>
      </c>
      <c r="B75" s="21">
        <v>4</v>
      </c>
      <c r="C75" s="21">
        <v>12120861</v>
      </c>
      <c r="D75" s="21">
        <v>12125482</v>
      </c>
      <c r="E75" s="139" t="s">
        <v>622</v>
      </c>
      <c r="F75" s="139"/>
      <c r="G75" s="139"/>
      <c r="H75" s="139"/>
      <c r="I75" s="139"/>
      <c r="J75" s="139"/>
      <c r="K75" s="139"/>
      <c r="L75" s="139"/>
    </row>
    <row r="76" spans="1:12" x14ac:dyDescent="0.3">
      <c r="A76" s="21" t="s">
        <v>593</v>
      </c>
      <c r="B76" s="21">
        <v>4</v>
      </c>
      <c r="C76" s="21">
        <v>12159333</v>
      </c>
      <c r="D76" s="21">
        <v>12172638</v>
      </c>
      <c r="E76" s="139" t="s">
        <v>623</v>
      </c>
      <c r="F76" s="139"/>
      <c r="G76" s="139"/>
      <c r="H76" s="139"/>
      <c r="I76" s="139"/>
      <c r="J76" s="139"/>
      <c r="K76" s="139"/>
      <c r="L76" s="139"/>
    </row>
    <row r="77" spans="1:12" x14ac:dyDescent="0.3">
      <c r="A77" s="21" t="s">
        <v>594</v>
      </c>
      <c r="B77" s="21">
        <v>4</v>
      </c>
      <c r="C77" s="21">
        <v>12191403</v>
      </c>
      <c r="D77" s="21">
        <v>12207454</v>
      </c>
      <c r="E77" s="139" t="s">
        <v>624</v>
      </c>
      <c r="F77" s="139"/>
      <c r="G77" s="139"/>
      <c r="H77" s="139"/>
      <c r="I77" s="139"/>
      <c r="J77" s="139"/>
      <c r="K77" s="139"/>
      <c r="L77" s="139"/>
    </row>
    <row r="78" spans="1:12" x14ac:dyDescent="0.3">
      <c r="A78" s="21" t="s">
        <v>539</v>
      </c>
      <c r="B78" s="21">
        <v>4</v>
      </c>
      <c r="C78" s="21">
        <v>13353265</v>
      </c>
      <c r="D78" s="21">
        <v>13356554</v>
      </c>
      <c r="E78" s="139" t="s">
        <v>625</v>
      </c>
      <c r="F78" s="139"/>
      <c r="G78" s="139"/>
      <c r="H78" s="139"/>
      <c r="I78" s="139"/>
      <c r="J78" s="139"/>
      <c r="K78" s="139"/>
      <c r="L78" s="139"/>
    </row>
    <row r="79" spans="1:12" x14ac:dyDescent="0.3">
      <c r="A79" s="21" t="s">
        <v>540</v>
      </c>
      <c r="B79" s="21">
        <v>4</v>
      </c>
      <c r="C79" s="21">
        <v>13382482</v>
      </c>
      <c r="D79" s="21">
        <v>13383049</v>
      </c>
      <c r="E79" s="139" t="s">
        <v>626</v>
      </c>
      <c r="F79" s="139"/>
      <c r="G79" s="139"/>
      <c r="H79" s="139"/>
      <c r="I79" s="139"/>
      <c r="J79" s="139"/>
      <c r="K79" s="139"/>
      <c r="L79" s="139"/>
    </row>
    <row r="80" spans="1:12" x14ac:dyDescent="0.3">
      <c r="A80" s="21" t="s">
        <v>541</v>
      </c>
      <c r="B80" s="21">
        <v>4</v>
      </c>
      <c r="C80" s="21">
        <v>13392465</v>
      </c>
      <c r="D80" s="21">
        <v>13394450</v>
      </c>
      <c r="E80" s="139" t="s">
        <v>627</v>
      </c>
      <c r="F80" s="139"/>
      <c r="G80" s="139"/>
      <c r="H80" s="139"/>
      <c r="I80" s="139"/>
      <c r="J80" s="139"/>
      <c r="K80" s="139"/>
      <c r="L80" s="139"/>
    </row>
    <row r="81" spans="1:12" x14ac:dyDescent="0.3">
      <c r="A81" s="21" t="s">
        <v>542</v>
      </c>
      <c r="B81" s="21">
        <v>4</v>
      </c>
      <c r="C81" s="21">
        <v>13445011</v>
      </c>
      <c r="D81" s="21">
        <v>13447094</v>
      </c>
      <c r="E81" s="139" t="s">
        <v>628</v>
      </c>
      <c r="F81" s="139"/>
      <c r="G81" s="139"/>
      <c r="H81" s="139"/>
      <c r="I81" s="139"/>
      <c r="J81" s="139"/>
      <c r="K81" s="139"/>
      <c r="L81" s="139"/>
    </row>
    <row r="82" spans="1:12" x14ac:dyDescent="0.3">
      <c r="A82" s="21" t="s">
        <v>431</v>
      </c>
      <c r="B82" s="21">
        <v>4</v>
      </c>
      <c r="C82" s="21">
        <v>27703506</v>
      </c>
      <c r="D82" s="21">
        <v>27706463</v>
      </c>
      <c r="E82" s="139" t="s">
        <v>466</v>
      </c>
      <c r="F82" s="139"/>
      <c r="G82" s="139"/>
      <c r="H82" s="139"/>
      <c r="I82" s="139"/>
      <c r="J82" s="139"/>
      <c r="K82" s="139"/>
      <c r="L82" s="139"/>
    </row>
    <row r="83" spans="1:12" x14ac:dyDescent="0.3">
      <c r="A83" s="21" t="s">
        <v>596</v>
      </c>
      <c r="B83" s="21">
        <v>4</v>
      </c>
      <c r="C83" s="21">
        <v>25237935</v>
      </c>
      <c r="D83" s="21">
        <v>25242926</v>
      </c>
      <c r="E83" s="139" t="s">
        <v>629</v>
      </c>
      <c r="F83" s="139"/>
      <c r="G83" s="139"/>
      <c r="H83" s="139"/>
      <c r="I83" s="139"/>
      <c r="J83" s="139"/>
      <c r="K83" s="139"/>
      <c r="L83" s="139"/>
    </row>
    <row r="84" spans="1:12" x14ac:dyDescent="0.3">
      <c r="A84" s="21" t="s">
        <v>597</v>
      </c>
      <c r="B84" s="21">
        <v>4</v>
      </c>
      <c r="C84" s="21">
        <v>30121250</v>
      </c>
      <c r="D84" s="21">
        <v>30123046</v>
      </c>
      <c r="E84" s="139" t="s">
        <v>630</v>
      </c>
      <c r="F84" s="139"/>
      <c r="G84" s="139"/>
      <c r="H84" s="139"/>
      <c r="I84" s="139"/>
      <c r="J84" s="139"/>
      <c r="K84" s="139"/>
      <c r="L84" s="139"/>
    </row>
    <row r="85" spans="1:12" x14ac:dyDescent="0.3">
      <c r="A85" s="21" t="s">
        <v>598</v>
      </c>
      <c r="B85" s="21">
        <v>4</v>
      </c>
      <c r="C85" s="21">
        <v>30148395</v>
      </c>
      <c r="D85" s="21">
        <v>30149867</v>
      </c>
      <c r="E85" s="139" t="s">
        <v>449</v>
      </c>
      <c r="F85" s="139"/>
      <c r="G85" s="139"/>
      <c r="H85" s="139"/>
      <c r="I85" s="139"/>
      <c r="J85" s="139"/>
      <c r="K85" s="139"/>
      <c r="L85" s="139"/>
    </row>
    <row r="86" spans="1:12" x14ac:dyDescent="0.3">
      <c r="A86" s="21" t="s">
        <v>382</v>
      </c>
      <c r="B86" s="21">
        <v>4</v>
      </c>
      <c r="C86" s="21">
        <v>45265768</v>
      </c>
      <c r="D86" s="21">
        <v>45269527</v>
      </c>
      <c r="E86" s="139" t="s">
        <v>467</v>
      </c>
      <c r="F86" s="139"/>
      <c r="G86" s="139"/>
      <c r="H86" s="139"/>
      <c r="I86" s="139"/>
      <c r="J86" s="139"/>
      <c r="K86" s="139"/>
      <c r="L86" s="139"/>
    </row>
    <row r="87" spans="1:12" x14ac:dyDescent="0.3">
      <c r="A87" s="21" t="s">
        <v>383</v>
      </c>
      <c r="B87" s="21">
        <v>4</v>
      </c>
      <c r="C87" s="21">
        <v>45274947</v>
      </c>
      <c r="D87" s="21">
        <v>45276477</v>
      </c>
      <c r="E87" s="31"/>
      <c r="F87" s="32"/>
      <c r="G87" s="32"/>
      <c r="H87" s="32"/>
      <c r="I87" s="32"/>
      <c r="J87" s="32"/>
      <c r="K87" s="32"/>
      <c r="L87" s="32"/>
    </row>
    <row r="88" spans="1:12" x14ac:dyDescent="0.3">
      <c r="A88" s="21" t="s">
        <v>384</v>
      </c>
      <c r="B88" s="21">
        <v>4</v>
      </c>
      <c r="C88" s="21">
        <v>45283246</v>
      </c>
      <c r="D88" s="21">
        <v>45285804</v>
      </c>
      <c r="E88" s="139" t="s">
        <v>468</v>
      </c>
      <c r="F88" s="139"/>
      <c r="G88" s="139"/>
      <c r="H88" s="139"/>
      <c r="I88" s="139"/>
      <c r="J88" s="139"/>
      <c r="K88" s="139"/>
      <c r="L88" s="139"/>
    </row>
    <row r="89" spans="1:12" x14ac:dyDescent="0.3">
      <c r="A89" s="21" t="s">
        <v>385</v>
      </c>
      <c r="B89" s="21">
        <v>4</v>
      </c>
      <c r="C89" s="21">
        <v>45286729</v>
      </c>
      <c r="D89" s="21">
        <v>45292805</v>
      </c>
      <c r="E89" s="139" t="s">
        <v>469</v>
      </c>
      <c r="F89" s="139"/>
      <c r="G89" s="139"/>
      <c r="H89" s="139"/>
      <c r="I89" s="139"/>
      <c r="J89" s="139"/>
      <c r="K89" s="139"/>
      <c r="L89" s="139"/>
    </row>
    <row r="90" spans="1:12" x14ac:dyDescent="0.3">
      <c r="A90" s="21" t="s">
        <v>386</v>
      </c>
      <c r="B90" s="21">
        <v>4</v>
      </c>
      <c r="C90" s="21">
        <v>45294720</v>
      </c>
      <c r="D90" s="21">
        <v>45295115</v>
      </c>
      <c r="E90" s="139" t="s">
        <v>470</v>
      </c>
      <c r="F90" s="139"/>
      <c r="G90" s="139"/>
      <c r="H90" s="139"/>
      <c r="I90" s="139"/>
      <c r="J90" s="139"/>
      <c r="K90" s="139"/>
      <c r="L90" s="139"/>
    </row>
    <row r="91" spans="1:12" x14ac:dyDescent="0.3">
      <c r="A91" s="21" t="s">
        <v>387</v>
      </c>
      <c r="B91" s="21">
        <v>4</v>
      </c>
      <c r="C91" s="21">
        <v>45295935</v>
      </c>
      <c r="D91" s="21">
        <v>45302841</v>
      </c>
      <c r="E91" s="139" t="s">
        <v>471</v>
      </c>
      <c r="F91" s="139"/>
      <c r="G91" s="139"/>
      <c r="H91" s="139"/>
      <c r="I91" s="139"/>
      <c r="J91" s="139"/>
      <c r="K91" s="139"/>
      <c r="L91" s="139"/>
    </row>
    <row r="92" spans="1:12" x14ac:dyDescent="0.3">
      <c r="A92" s="21" t="s">
        <v>388</v>
      </c>
      <c r="B92" s="21">
        <v>4</v>
      </c>
      <c r="C92" s="21">
        <v>45306287</v>
      </c>
      <c r="D92" s="21">
        <v>45312127</v>
      </c>
      <c r="E92" s="139" t="s">
        <v>472</v>
      </c>
      <c r="F92" s="139"/>
      <c r="G92" s="139"/>
      <c r="H92" s="139"/>
      <c r="I92" s="139"/>
      <c r="J92" s="139"/>
      <c r="K92" s="139"/>
      <c r="L92" s="139"/>
    </row>
    <row r="93" spans="1:12" x14ac:dyDescent="0.3">
      <c r="A93" s="21" t="s">
        <v>389</v>
      </c>
      <c r="B93" s="21">
        <v>4</v>
      </c>
      <c r="C93" s="21">
        <v>45322272</v>
      </c>
      <c r="D93" s="21">
        <v>45327596</v>
      </c>
      <c r="E93" s="139" t="s">
        <v>473</v>
      </c>
      <c r="F93" s="139"/>
      <c r="G93" s="139"/>
      <c r="H93" s="139"/>
      <c r="I93" s="139"/>
      <c r="J93" s="139"/>
      <c r="K93" s="139"/>
      <c r="L93" s="139"/>
    </row>
    <row r="94" spans="1:12" x14ac:dyDescent="0.3">
      <c r="A94" s="21" t="s">
        <v>390</v>
      </c>
      <c r="B94" s="21">
        <v>4</v>
      </c>
      <c r="C94" s="21">
        <v>45342166</v>
      </c>
      <c r="D94" s="21">
        <v>45352942</v>
      </c>
      <c r="E94" s="139" t="s">
        <v>474</v>
      </c>
      <c r="F94" s="139"/>
      <c r="G94" s="139"/>
      <c r="H94" s="139"/>
      <c r="I94" s="139"/>
      <c r="J94" s="139"/>
      <c r="K94" s="139"/>
      <c r="L94" s="139"/>
    </row>
    <row r="95" spans="1:12" x14ac:dyDescent="0.3">
      <c r="A95" s="21" t="s">
        <v>391</v>
      </c>
      <c r="B95" s="21">
        <v>5</v>
      </c>
      <c r="C95" s="21">
        <v>223676</v>
      </c>
      <c r="D95" s="21">
        <v>228389</v>
      </c>
      <c r="E95" s="139" t="s">
        <v>475</v>
      </c>
      <c r="F95" s="139"/>
      <c r="G95" s="139"/>
      <c r="H95" s="139"/>
      <c r="I95" s="139"/>
      <c r="J95" s="139"/>
      <c r="K95" s="139"/>
      <c r="L95" s="139"/>
    </row>
    <row r="96" spans="1:12" x14ac:dyDescent="0.3">
      <c r="A96" s="21" t="s">
        <v>392</v>
      </c>
      <c r="B96" s="21">
        <v>5</v>
      </c>
      <c r="C96" s="21">
        <v>230407</v>
      </c>
      <c r="D96" s="21">
        <v>233201</v>
      </c>
      <c r="E96" s="31"/>
      <c r="F96" s="32"/>
      <c r="G96" s="32"/>
      <c r="H96" s="32"/>
      <c r="I96" s="32"/>
      <c r="J96" s="32"/>
      <c r="K96" s="32"/>
      <c r="L96" s="32"/>
    </row>
    <row r="97" spans="1:12" x14ac:dyDescent="0.3">
      <c r="A97" s="21" t="s">
        <v>393</v>
      </c>
      <c r="B97" s="21">
        <v>5</v>
      </c>
      <c r="C97" s="21">
        <v>236822</v>
      </c>
      <c r="D97" s="21">
        <v>240681</v>
      </c>
      <c r="E97" s="139" t="s">
        <v>476</v>
      </c>
      <c r="F97" s="139"/>
      <c r="G97" s="139"/>
      <c r="H97" s="139"/>
      <c r="I97" s="139"/>
      <c r="J97" s="139"/>
      <c r="K97" s="139"/>
      <c r="L97" s="139"/>
    </row>
    <row r="98" spans="1:12" x14ac:dyDescent="0.3">
      <c r="A98" s="21" t="s">
        <v>394</v>
      </c>
      <c r="B98" s="21">
        <v>5</v>
      </c>
      <c r="C98" s="21">
        <v>241379</v>
      </c>
      <c r="D98" s="21">
        <v>246484</v>
      </c>
      <c r="E98" s="31"/>
      <c r="F98" s="32"/>
      <c r="G98" s="32"/>
      <c r="H98" s="32"/>
      <c r="I98" s="32"/>
      <c r="J98" s="32"/>
      <c r="K98" s="32"/>
      <c r="L98" s="32"/>
    </row>
    <row r="99" spans="1:12" x14ac:dyDescent="0.3">
      <c r="A99" s="21" t="s">
        <v>395</v>
      </c>
      <c r="B99" s="21">
        <v>5</v>
      </c>
      <c r="C99" s="21">
        <v>249821</v>
      </c>
      <c r="D99" s="21">
        <v>253138</v>
      </c>
      <c r="E99" s="139" t="s">
        <v>477</v>
      </c>
      <c r="F99" s="139"/>
      <c r="G99" s="139"/>
      <c r="H99" s="139"/>
      <c r="I99" s="139"/>
      <c r="J99" s="139"/>
      <c r="K99" s="139"/>
      <c r="L99" s="32"/>
    </row>
    <row r="100" spans="1:12" x14ac:dyDescent="0.3">
      <c r="A100" s="21" t="s">
        <v>396</v>
      </c>
      <c r="B100" s="21">
        <v>5</v>
      </c>
      <c r="C100" s="21">
        <v>253797</v>
      </c>
      <c r="D100" s="21">
        <v>256387</v>
      </c>
      <c r="E100" s="31"/>
      <c r="F100" s="32"/>
      <c r="G100" s="32"/>
      <c r="H100" s="32"/>
      <c r="I100" s="32"/>
      <c r="J100" s="32"/>
      <c r="K100" s="32"/>
      <c r="L100" s="32"/>
    </row>
    <row r="101" spans="1:12" x14ac:dyDescent="0.3">
      <c r="A101" s="21" t="s">
        <v>397</v>
      </c>
      <c r="B101" s="21">
        <v>5</v>
      </c>
      <c r="C101" s="21">
        <v>260015</v>
      </c>
      <c r="D101" s="21">
        <v>264823</v>
      </c>
      <c r="E101" s="139" t="s">
        <v>478</v>
      </c>
      <c r="F101" s="139"/>
      <c r="G101" s="139"/>
      <c r="H101" s="139"/>
      <c r="I101" s="139"/>
      <c r="J101" s="139"/>
      <c r="K101" s="139"/>
      <c r="L101" s="32"/>
    </row>
    <row r="102" spans="1:12" x14ac:dyDescent="0.3">
      <c r="A102" s="21" t="s">
        <v>398</v>
      </c>
      <c r="B102" s="21">
        <v>5</v>
      </c>
      <c r="C102" s="21">
        <v>276370</v>
      </c>
      <c r="D102" s="21">
        <v>278458</v>
      </c>
      <c r="E102" s="139" t="s">
        <v>479</v>
      </c>
      <c r="F102" s="139"/>
      <c r="G102" s="139"/>
      <c r="H102" s="139"/>
      <c r="I102" s="139"/>
      <c r="J102" s="139"/>
      <c r="K102" s="139"/>
      <c r="L102" s="32"/>
    </row>
    <row r="103" spans="1:12" x14ac:dyDescent="0.3">
      <c r="A103" s="21" t="s">
        <v>399</v>
      </c>
      <c r="B103" s="21">
        <v>5</v>
      </c>
      <c r="C103" s="21">
        <v>283495</v>
      </c>
      <c r="D103" s="21">
        <v>291125</v>
      </c>
      <c r="E103" s="139" t="s">
        <v>454</v>
      </c>
      <c r="F103" s="139"/>
      <c r="G103" s="139"/>
      <c r="H103" s="139"/>
      <c r="I103" s="139"/>
      <c r="J103" s="139"/>
      <c r="K103" s="139"/>
      <c r="L103" s="32"/>
    </row>
    <row r="104" spans="1:12" x14ac:dyDescent="0.3">
      <c r="A104" s="21" t="s">
        <v>599</v>
      </c>
      <c r="B104" s="21">
        <v>5</v>
      </c>
      <c r="C104" s="21">
        <v>4760328</v>
      </c>
      <c r="D104" s="21">
        <v>4763835</v>
      </c>
      <c r="E104" s="139" t="s">
        <v>490</v>
      </c>
      <c r="F104" s="139"/>
      <c r="G104" s="139"/>
      <c r="H104" s="139"/>
      <c r="I104" s="139"/>
      <c r="J104" s="139"/>
      <c r="K104" s="139"/>
      <c r="L104" s="32"/>
    </row>
    <row r="105" spans="1:12" x14ac:dyDescent="0.3">
      <c r="A105" s="21" t="s">
        <v>600</v>
      </c>
      <c r="B105" s="21">
        <v>5</v>
      </c>
      <c r="C105" s="21">
        <v>4768172</v>
      </c>
      <c r="D105" s="21">
        <v>4769125</v>
      </c>
      <c r="E105" s="139" t="s">
        <v>487</v>
      </c>
      <c r="F105" s="139"/>
      <c r="G105" s="139"/>
      <c r="H105" s="139"/>
      <c r="I105" s="139"/>
      <c r="J105" s="139"/>
      <c r="K105" s="139"/>
      <c r="L105" s="32"/>
    </row>
    <row r="106" spans="1:12" x14ac:dyDescent="0.3">
      <c r="A106" s="21" t="s">
        <v>601</v>
      </c>
      <c r="B106" s="21">
        <v>5</v>
      </c>
      <c r="C106" s="21">
        <v>4786077</v>
      </c>
      <c r="D106" s="21">
        <v>4786782</v>
      </c>
      <c r="E106" s="31"/>
      <c r="F106" s="32"/>
      <c r="G106" s="32"/>
      <c r="H106" s="32"/>
      <c r="I106" s="32"/>
      <c r="J106" s="32"/>
      <c r="K106" s="32"/>
      <c r="L106" s="32"/>
    </row>
    <row r="107" spans="1:12" x14ac:dyDescent="0.3">
      <c r="A107" s="21" t="s">
        <v>602</v>
      </c>
      <c r="B107" s="21">
        <v>5</v>
      </c>
      <c r="C107" s="21">
        <v>4799870</v>
      </c>
      <c r="D107" s="21">
        <v>4802794</v>
      </c>
      <c r="E107" s="139" t="s">
        <v>631</v>
      </c>
      <c r="F107" s="139"/>
      <c r="G107" s="139"/>
      <c r="H107" s="139"/>
      <c r="I107" s="139"/>
      <c r="J107" s="139"/>
      <c r="K107" s="139"/>
      <c r="L107" s="32"/>
    </row>
    <row r="108" spans="1:12" x14ac:dyDescent="0.3">
      <c r="A108" s="21" t="s">
        <v>603</v>
      </c>
      <c r="B108" s="21">
        <v>5</v>
      </c>
      <c r="C108" s="21">
        <v>4810890</v>
      </c>
      <c r="D108" s="21">
        <v>4813123</v>
      </c>
      <c r="E108" s="139" t="s">
        <v>632</v>
      </c>
      <c r="F108" s="139"/>
      <c r="G108" s="139"/>
      <c r="H108" s="139"/>
      <c r="I108" s="139"/>
      <c r="J108" s="139"/>
      <c r="K108" s="139"/>
      <c r="L108" s="32"/>
    </row>
    <row r="109" spans="1:12" x14ac:dyDescent="0.3">
      <c r="A109" s="21" t="s">
        <v>604</v>
      </c>
      <c r="B109" s="21">
        <v>5</v>
      </c>
      <c r="C109" s="21">
        <v>4817453</v>
      </c>
      <c r="D109" s="21">
        <v>4818480</v>
      </c>
      <c r="E109" s="139" t="s">
        <v>633</v>
      </c>
      <c r="F109" s="139"/>
      <c r="G109" s="139"/>
      <c r="H109" s="139"/>
      <c r="I109" s="139"/>
      <c r="J109" s="139"/>
      <c r="K109" s="139"/>
      <c r="L109" s="32"/>
    </row>
    <row r="110" spans="1:12" x14ac:dyDescent="0.3">
      <c r="A110" s="21" t="s">
        <v>605</v>
      </c>
      <c r="B110" s="21">
        <v>5</v>
      </c>
      <c r="C110" s="21">
        <v>4820306</v>
      </c>
      <c r="D110" s="21">
        <v>4820663</v>
      </c>
      <c r="E110" s="31"/>
      <c r="F110" s="32"/>
      <c r="G110" s="32"/>
      <c r="H110" s="32"/>
      <c r="I110" s="32"/>
      <c r="J110" s="32"/>
      <c r="K110" s="32"/>
      <c r="L110" s="32"/>
    </row>
    <row r="111" spans="1:12" x14ac:dyDescent="0.3">
      <c r="A111" s="21" t="s">
        <v>606</v>
      </c>
      <c r="B111" s="21">
        <v>5</v>
      </c>
      <c r="C111" s="21">
        <v>4842929</v>
      </c>
      <c r="D111" s="21">
        <v>4846406</v>
      </c>
      <c r="E111" s="139" t="s">
        <v>634</v>
      </c>
      <c r="F111" s="139"/>
      <c r="G111" s="139"/>
      <c r="H111" s="139"/>
      <c r="I111" s="139"/>
      <c r="J111" s="139"/>
      <c r="K111" s="139"/>
      <c r="L111" s="32"/>
    </row>
    <row r="112" spans="1:12" x14ac:dyDescent="0.3">
      <c r="A112" s="21" t="s">
        <v>432</v>
      </c>
      <c r="B112" s="21">
        <v>5</v>
      </c>
      <c r="C112" s="21">
        <v>37928297</v>
      </c>
      <c r="D112" s="21">
        <v>37930675</v>
      </c>
      <c r="E112" s="139" t="s">
        <v>480</v>
      </c>
      <c r="F112" s="139"/>
      <c r="G112" s="139"/>
      <c r="H112" s="139"/>
      <c r="I112" s="139"/>
      <c r="J112" s="139"/>
      <c r="K112" s="139"/>
      <c r="L112" s="32"/>
    </row>
    <row r="113" spans="1:12" x14ac:dyDescent="0.3">
      <c r="A113" s="21" t="s">
        <v>433</v>
      </c>
      <c r="B113" s="21">
        <v>5</v>
      </c>
      <c r="C113" s="21">
        <v>37936692</v>
      </c>
      <c r="D113" s="21">
        <v>37939102</v>
      </c>
      <c r="E113" s="139" t="s">
        <v>481</v>
      </c>
      <c r="F113" s="139"/>
      <c r="G113" s="139"/>
      <c r="H113" s="139"/>
      <c r="I113" s="139"/>
      <c r="J113" s="139"/>
      <c r="K113" s="139"/>
      <c r="L113" s="32"/>
    </row>
    <row r="114" spans="1:12" x14ac:dyDescent="0.3">
      <c r="A114" s="21" t="s">
        <v>434</v>
      </c>
      <c r="B114" s="21">
        <v>5</v>
      </c>
      <c r="C114" s="21">
        <v>37947461</v>
      </c>
      <c r="D114" s="21">
        <v>37949314</v>
      </c>
      <c r="E114" s="139" t="s">
        <v>482</v>
      </c>
      <c r="F114" s="139"/>
      <c r="G114" s="139"/>
      <c r="H114" s="139"/>
      <c r="I114" s="139"/>
      <c r="J114" s="139"/>
      <c r="K114" s="139"/>
      <c r="L114" s="32"/>
    </row>
    <row r="115" spans="1:12" x14ac:dyDescent="0.3">
      <c r="A115" s="21" t="s">
        <v>435</v>
      </c>
      <c r="B115" s="21">
        <v>5</v>
      </c>
      <c r="C115" s="21">
        <v>37959124</v>
      </c>
      <c r="D115" s="21">
        <v>37963889</v>
      </c>
      <c r="E115" s="139" t="s">
        <v>483</v>
      </c>
      <c r="F115" s="139"/>
      <c r="G115" s="139"/>
      <c r="H115" s="139"/>
      <c r="I115" s="139"/>
      <c r="J115" s="139"/>
      <c r="K115" s="139"/>
      <c r="L115" s="32"/>
    </row>
    <row r="116" spans="1:12" x14ac:dyDescent="0.3">
      <c r="A116" s="21" t="s">
        <v>436</v>
      </c>
      <c r="B116" s="21">
        <v>5</v>
      </c>
      <c r="C116" s="21">
        <v>37968869</v>
      </c>
      <c r="D116" s="21">
        <v>37973161</v>
      </c>
      <c r="E116" s="139" t="s">
        <v>484</v>
      </c>
      <c r="F116" s="139"/>
      <c r="G116" s="139"/>
      <c r="H116" s="139"/>
      <c r="I116" s="139"/>
      <c r="J116" s="139"/>
      <c r="K116" s="139"/>
      <c r="L116" s="32"/>
    </row>
    <row r="117" spans="1:12" x14ac:dyDescent="0.3">
      <c r="A117" s="21" t="s">
        <v>437</v>
      </c>
      <c r="B117" s="21">
        <v>5</v>
      </c>
      <c r="C117" s="21">
        <v>37985981</v>
      </c>
      <c r="D117" s="21">
        <v>37992069</v>
      </c>
      <c r="E117" s="139" t="s">
        <v>485</v>
      </c>
      <c r="F117" s="139"/>
      <c r="G117" s="139"/>
      <c r="H117" s="139"/>
      <c r="I117" s="139"/>
      <c r="J117" s="139"/>
      <c r="K117" s="139"/>
      <c r="L117" s="32"/>
    </row>
    <row r="118" spans="1:12" x14ac:dyDescent="0.3">
      <c r="A118" s="21" t="s">
        <v>438</v>
      </c>
      <c r="B118" s="21">
        <v>5</v>
      </c>
      <c r="C118" s="21">
        <v>37995999</v>
      </c>
      <c r="D118" s="21">
        <v>37997749</v>
      </c>
      <c r="E118" s="139" t="s">
        <v>486</v>
      </c>
      <c r="F118" s="139"/>
      <c r="G118" s="139"/>
      <c r="H118" s="139"/>
      <c r="I118" s="139"/>
      <c r="J118" s="139"/>
      <c r="K118" s="139"/>
      <c r="L118" s="32"/>
    </row>
    <row r="119" spans="1:12" x14ac:dyDescent="0.3">
      <c r="A119" s="21" t="s">
        <v>543</v>
      </c>
      <c r="B119" s="21">
        <v>7</v>
      </c>
      <c r="C119" s="21">
        <v>469795</v>
      </c>
      <c r="D119" s="21">
        <v>474509</v>
      </c>
      <c r="E119" s="139" t="s">
        <v>635</v>
      </c>
      <c r="F119" s="139"/>
      <c r="G119" s="139"/>
      <c r="H119" s="139"/>
      <c r="I119" s="139"/>
      <c r="J119" s="139"/>
      <c r="K119" s="139"/>
      <c r="L119" s="32"/>
    </row>
    <row r="120" spans="1:12" x14ac:dyDescent="0.3">
      <c r="A120" s="21" t="s">
        <v>544</v>
      </c>
      <c r="B120" s="21">
        <v>7</v>
      </c>
      <c r="C120" s="21">
        <v>476896</v>
      </c>
      <c r="D120" s="21">
        <v>480180</v>
      </c>
      <c r="E120" s="139" t="s">
        <v>636</v>
      </c>
      <c r="F120" s="139"/>
      <c r="G120" s="139"/>
      <c r="H120" s="139"/>
      <c r="I120" s="139"/>
      <c r="J120" s="139"/>
      <c r="K120" s="139"/>
      <c r="L120" s="32"/>
    </row>
    <row r="121" spans="1:12" x14ac:dyDescent="0.3">
      <c r="A121" s="21" t="s">
        <v>545</v>
      </c>
      <c r="B121" s="21">
        <v>7</v>
      </c>
      <c r="C121" s="21">
        <v>481606</v>
      </c>
      <c r="D121" s="21">
        <v>486094</v>
      </c>
      <c r="E121" s="139" t="s">
        <v>637</v>
      </c>
      <c r="F121" s="139"/>
      <c r="G121" s="139"/>
      <c r="H121" s="139"/>
      <c r="I121" s="139"/>
      <c r="J121" s="139"/>
      <c r="K121" s="139"/>
      <c r="L121" s="32"/>
    </row>
    <row r="122" spans="1:12" x14ac:dyDescent="0.3">
      <c r="A122" s="21" t="s">
        <v>546</v>
      </c>
      <c r="B122" s="21">
        <v>7</v>
      </c>
      <c r="C122" s="21">
        <v>487412</v>
      </c>
      <c r="D122" s="21">
        <v>492449</v>
      </c>
      <c r="E122" s="139" t="s">
        <v>638</v>
      </c>
      <c r="F122" s="139"/>
      <c r="G122" s="139"/>
      <c r="H122" s="139"/>
      <c r="I122" s="139"/>
      <c r="J122" s="139"/>
      <c r="K122" s="139"/>
      <c r="L122" s="32"/>
    </row>
    <row r="123" spans="1:12" x14ac:dyDescent="0.3">
      <c r="A123" s="21" t="s">
        <v>547</v>
      </c>
      <c r="B123" s="21">
        <v>7</v>
      </c>
      <c r="C123" s="21">
        <v>495311</v>
      </c>
      <c r="D123" s="21">
        <v>497113</v>
      </c>
      <c r="E123" s="31"/>
      <c r="F123" s="32"/>
      <c r="G123" s="32"/>
      <c r="H123" s="32"/>
      <c r="I123" s="32"/>
      <c r="J123" s="32"/>
      <c r="K123" s="32"/>
      <c r="L123" s="32"/>
    </row>
    <row r="124" spans="1:12" x14ac:dyDescent="0.3">
      <c r="A124" s="21" t="s">
        <v>548</v>
      </c>
      <c r="B124" s="21">
        <v>7</v>
      </c>
      <c r="C124" s="21">
        <v>501796</v>
      </c>
      <c r="D124" s="21">
        <v>502635</v>
      </c>
      <c r="E124" s="139" t="s">
        <v>639</v>
      </c>
      <c r="F124" s="139"/>
      <c r="G124" s="139"/>
      <c r="H124" s="139"/>
      <c r="I124" s="139"/>
      <c r="J124" s="139"/>
      <c r="K124" s="139"/>
      <c r="L124" s="32"/>
    </row>
    <row r="125" spans="1:12" x14ac:dyDescent="0.3">
      <c r="A125" s="21" t="s">
        <v>549</v>
      </c>
      <c r="B125" s="21">
        <v>7</v>
      </c>
      <c r="C125" s="21">
        <v>508130</v>
      </c>
      <c r="D125" s="21">
        <v>509915</v>
      </c>
      <c r="E125" s="139" t="s">
        <v>639</v>
      </c>
      <c r="F125" s="139"/>
      <c r="G125" s="139"/>
      <c r="H125" s="139"/>
      <c r="I125" s="139"/>
      <c r="J125" s="139"/>
      <c r="K125" s="139"/>
      <c r="L125" s="32"/>
    </row>
    <row r="126" spans="1:12" x14ac:dyDescent="0.3">
      <c r="A126" s="21" t="s">
        <v>550</v>
      </c>
      <c r="B126" s="21">
        <v>7</v>
      </c>
      <c r="C126" s="21">
        <v>512875</v>
      </c>
      <c r="D126" s="21">
        <v>516186</v>
      </c>
      <c r="E126" s="139" t="s">
        <v>640</v>
      </c>
      <c r="F126" s="139"/>
      <c r="G126" s="139"/>
      <c r="H126" s="139"/>
      <c r="I126" s="139"/>
      <c r="J126" s="139"/>
      <c r="K126" s="139"/>
      <c r="L126" s="32"/>
    </row>
    <row r="127" spans="1:12" x14ac:dyDescent="0.3">
      <c r="A127" s="21" t="s">
        <v>551</v>
      </c>
      <c r="B127" s="21">
        <v>7</v>
      </c>
      <c r="C127" s="21">
        <v>517041</v>
      </c>
      <c r="D127" s="21">
        <v>521182</v>
      </c>
      <c r="E127" s="31"/>
      <c r="F127" s="32"/>
      <c r="G127" s="32"/>
      <c r="H127" s="32"/>
      <c r="I127" s="32"/>
      <c r="J127" s="32"/>
      <c r="K127" s="32"/>
      <c r="L127" s="32"/>
    </row>
    <row r="128" spans="1:12" x14ac:dyDescent="0.3">
      <c r="A128" s="21" t="s">
        <v>552</v>
      </c>
      <c r="B128" s="21">
        <v>7</v>
      </c>
      <c r="C128" s="21">
        <v>525738</v>
      </c>
      <c r="D128" s="21">
        <v>529830</v>
      </c>
      <c r="E128" s="139" t="s">
        <v>641</v>
      </c>
      <c r="F128" s="139"/>
      <c r="G128" s="139"/>
      <c r="H128" s="139"/>
      <c r="I128" s="139"/>
      <c r="J128" s="139"/>
      <c r="K128" s="139"/>
      <c r="L128" s="32"/>
    </row>
    <row r="129" spans="1:12" x14ac:dyDescent="0.3">
      <c r="A129" s="21" t="s">
        <v>553</v>
      </c>
      <c r="B129" s="21">
        <v>7</v>
      </c>
      <c r="C129" s="21">
        <v>538867</v>
      </c>
      <c r="D129" s="21">
        <v>543155</v>
      </c>
      <c r="E129" s="139" t="s">
        <v>642</v>
      </c>
      <c r="F129" s="139"/>
      <c r="G129" s="139"/>
      <c r="H129" s="139"/>
      <c r="I129" s="139"/>
      <c r="J129" s="139"/>
      <c r="K129" s="139"/>
      <c r="L129" s="32"/>
    </row>
    <row r="130" spans="1:12" x14ac:dyDescent="0.3">
      <c r="A130" s="21" t="s">
        <v>554</v>
      </c>
      <c r="B130" s="21">
        <v>7</v>
      </c>
      <c r="C130" s="21">
        <v>544658</v>
      </c>
      <c r="D130" s="21">
        <v>545080</v>
      </c>
      <c r="E130" s="31"/>
      <c r="F130" s="32"/>
      <c r="G130" s="32"/>
      <c r="H130" s="32"/>
      <c r="I130" s="32"/>
      <c r="J130" s="32"/>
      <c r="K130" s="32"/>
      <c r="L130" s="32"/>
    </row>
    <row r="131" spans="1:12" x14ac:dyDescent="0.3">
      <c r="A131" s="21" t="s">
        <v>555</v>
      </c>
      <c r="B131" s="21">
        <v>7</v>
      </c>
      <c r="C131" s="21">
        <v>546863</v>
      </c>
      <c r="D131" s="21">
        <v>547319</v>
      </c>
      <c r="E131" s="31"/>
      <c r="F131" s="32"/>
      <c r="G131" s="32"/>
      <c r="H131" s="32"/>
      <c r="I131" s="32"/>
      <c r="J131" s="32"/>
      <c r="K131" s="32"/>
      <c r="L131" s="32"/>
    </row>
    <row r="132" spans="1:12" x14ac:dyDescent="0.3">
      <c r="A132" s="21" t="s">
        <v>556</v>
      </c>
      <c r="B132" s="21">
        <v>7</v>
      </c>
      <c r="C132" s="21">
        <v>554731</v>
      </c>
      <c r="D132" s="21">
        <v>555300</v>
      </c>
      <c r="E132" s="31"/>
      <c r="F132" s="32"/>
      <c r="G132" s="32"/>
      <c r="H132" s="32"/>
      <c r="I132" s="32"/>
      <c r="J132" s="32"/>
      <c r="K132" s="32"/>
      <c r="L132" s="32"/>
    </row>
    <row r="133" spans="1:12" x14ac:dyDescent="0.3">
      <c r="A133" s="21" t="s">
        <v>557</v>
      </c>
      <c r="B133" s="21">
        <v>7</v>
      </c>
      <c r="C133" s="21">
        <v>556992</v>
      </c>
      <c r="D133" s="21">
        <v>563486</v>
      </c>
      <c r="E133" s="139" t="s">
        <v>643</v>
      </c>
      <c r="F133" s="139"/>
      <c r="G133" s="139"/>
      <c r="H133" s="139"/>
      <c r="I133" s="139"/>
      <c r="J133" s="139"/>
      <c r="K133" s="139"/>
      <c r="L133" s="32"/>
    </row>
    <row r="134" spans="1:12" x14ac:dyDescent="0.3">
      <c r="A134" s="21" t="s">
        <v>558</v>
      </c>
      <c r="B134" s="21">
        <v>7</v>
      </c>
      <c r="C134" s="21">
        <v>567040</v>
      </c>
      <c r="D134" s="21">
        <v>572897</v>
      </c>
      <c r="E134" s="31"/>
      <c r="F134" s="32"/>
      <c r="G134" s="32"/>
      <c r="H134" s="32"/>
      <c r="I134" s="32"/>
      <c r="J134" s="32"/>
      <c r="K134" s="32"/>
      <c r="L134" s="32"/>
    </row>
    <row r="135" spans="1:12" x14ac:dyDescent="0.3">
      <c r="A135" s="21" t="s">
        <v>559</v>
      </c>
      <c r="B135" s="21">
        <v>7</v>
      </c>
      <c r="C135" s="21">
        <v>574037</v>
      </c>
      <c r="D135" s="21">
        <v>577744</v>
      </c>
      <c r="E135" s="139" t="s">
        <v>644</v>
      </c>
      <c r="F135" s="139"/>
      <c r="G135" s="139"/>
      <c r="H135" s="139"/>
      <c r="I135" s="139"/>
      <c r="J135" s="139"/>
      <c r="K135" s="139"/>
      <c r="L135" s="32"/>
    </row>
    <row r="136" spans="1:12" x14ac:dyDescent="0.3">
      <c r="A136" s="21" t="s">
        <v>560</v>
      </c>
      <c r="B136" s="21">
        <v>7</v>
      </c>
      <c r="C136" s="21">
        <v>581082</v>
      </c>
      <c r="D136" s="21">
        <v>591150</v>
      </c>
      <c r="E136" s="139" t="s">
        <v>645</v>
      </c>
      <c r="F136" s="139"/>
      <c r="G136" s="139"/>
      <c r="H136" s="139"/>
      <c r="I136" s="139"/>
      <c r="J136" s="139"/>
      <c r="K136" s="139"/>
      <c r="L136" s="32"/>
    </row>
    <row r="137" spans="1:12" x14ac:dyDescent="0.3">
      <c r="A137" s="21" t="s">
        <v>561</v>
      </c>
      <c r="B137" s="21">
        <v>7</v>
      </c>
      <c r="C137" s="21">
        <v>592430</v>
      </c>
      <c r="D137" s="21">
        <v>594703</v>
      </c>
      <c r="E137" s="139" t="s">
        <v>646</v>
      </c>
      <c r="F137" s="139"/>
      <c r="G137" s="139"/>
      <c r="H137" s="139"/>
      <c r="I137" s="139"/>
      <c r="J137" s="139"/>
      <c r="K137" s="139"/>
      <c r="L137" s="32"/>
    </row>
    <row r="138" spans="1:12" x14ac:dyDescent="0.3">
      <c r="A138" s="21" t="s">
        <v>562</v>
      </c>
      <c r="B138" s="21">
        <v>7</v>
      </c>
      <c r="C138" s="21">
        <v>601126</v>
      </c>
      <c r="D138" s="21">
        <v>604961</v>
      </c>
      <c r="E138" s="139" t="s">
        <v>647</v>
      </c>
      <c r="F138" s="139"/>
      <c r="G138" s="139"/>
      <c r="H138" s="139"/>
      <c r="I138" s="139"/>
      <c r="J138" s="139"/>
      <c r="K138" s="139"/>
      <c r="L138" s="32"/>
    </row>
    <row r="139" spans="1:12" x14ac:dyDescent="0.3">
      <c r="A139" s="21" t="s">
        <v>563</v>
      </c>
      <c r="B139" s="21">
        <v>7</v>
      </c>
      <c r="C139" s="21">
        <v>607208</v>
      </c>
      <c r="D139" s="21">
        <v>609910</v>
      </c>
      <c r="E139" s="139" t="s">
        <v>648</v>
      </c>
      <c r="F139" s="139"/>
      <c r="G139" s="139"/>
      <c r="H139" s="139"/>
      <c r="I139" s="139"/>
      <c r="J139" s="139"/>
      <c r="K139" s="139"/>
      <c r="L139" s="32"/>
    </row>
    <row r="140" spans="1:12" x14ac:dyDescent="0.3">
      <c r="A140" s="21" t="s">
        <v>564</v>
      </c>
      <c r="B140" s="21">
        <v>7</v>
      </c>
      <c r="C140" s="21">
        <v>612607</v>
      </c>
      <c r="D140" s="21">
        <v>614403</v>
      </c>
      <c r="E140" s="139" t="s">
        <v>649</v>
      </c>
      <c r="F140" s="139"/>
      <c r="G140" s="139"/>
      <c r="H140" s="139"/>
      <c r="I140" s="139"/>
      <c r="J140" s="139"/>
      <c r="K140" s="139"/>
      <c r="L140" s="32"/>
    </row>
    <row r="141" spans="1:12" x14ac:dyDescent="0.3">
      <c r="A141" s="21" t="s">
        <v>565</v>
      </c>
      <c r="B141" s="21">
        <v>7</v>
      </c>
      <c r="C141" s="21">
        <v>616509</v>
      </c>
      <c r="D141" s="21">
        <v>618799</v>
      </c>
      <c r="E141" s="139" t="s">
        <v>649</v>
      </c>
      <c r="F141" s="139"/>
      <c r="G141" s="139"/>
      <c r="H141" s="139"/>
      <c r="I141" s="139"/>
      <c r="J141" s="139"/>
      <c r="K141" s="139"/>
      <c r="L141" s="32"/>
    </row>
    <row r="142" spans="1:12" x14ac:dyDescent="0.3">
      <c r="A142" s="21" t="s">
        <v>566</v>
      </c>
      <c r="B142" s="21">
        <v>7</v>
      </c>
      <c r="C142" s="21">
        <v>623768</v>
      </c>
      <c r="D142" s="21">
        <v>635464</v>
      </c>
      <c r="E142" s="31"/>
      <c r="F142" s="32"/>
      <c r="G142" s="32"/>
      <c r="H142" s="32"/>
      <c r="I142" s="32"/>
      <c r="J142" s="32"/>
      <c r="K142" s="32"/>
      <c r="L142" s="32"/>
    </row>
    <row r="143" spans="1:12" x14ac:dyDescent="0.3">
      <c r="A143" s="21" t="s">
        <v>567</v>
      </c>
      <c r="B143" s="21">
        <v>7</v>
      </c>
      <c r="C143" s="21">
        <v>637987</v>
      </c>
      <c r="D143" s="21">
        <v>639284</v>
      </c>
      <c r="E143" s="31"/>
      <c r="F143" s="32"/>
      <c r="G143" s="32"/>
      <c r="H143" s="32"/>
      <c r="I143" s="32"/>
      <c r="J143" s="32"/>
      <c r="K143" s="32"/>
      <c r="L143" s="32"/>
    </row>
    <row r="144" spans="1:12" x14ac:dyDescent="0.3">
      <c r="A144" s="21" t="s">
        <v>568</v>
      </c>
      <c r="B144" s="21">
        <v>7</v>
      </c>
      <c r="C144" s="21">
        <v>643030</v>
      </c>
      <c r="D144" s="21">
        <v>647444</v>
      </c>
      <c r="E144" s="139" t="s">
        <v>650</v>
      </c>
      <c r="F144" s="139"/>
      <c r="G144" s="139"/>
      <c r="H144" s="139"/>
      <c r="I144" s="139"/>
      <c r="J144" s="139"/>
      <c r="K144" s="139"/>
      <c r="L144" s="32"/>
    </row>
    <row r="145" spans="1:12" x14ac:dyDescent="0.3">
      <c r="A145" s="21" t="s">
        <v>569</v>
      </c>
      <c r="B145" s="21">
        <v>7</v>
      </c>
      <c r="C145" s="21">
        <v>649915</v>
      </c>
      <c r="D145" s="21">
        <v>654480</v>
      </c>
      <c r="E145" s="139" t="s">
        <v>651</v>
      </c>
      <c r="F145" s="139"/>
      <c r="G145" s="139"/>
      <c r="H145" s="139"/>
      <c r="I145" s="139"/>
      <c r="J145" s="139"/>
      <c r="K145" s="139"/>
      <c r="L145" s="32"/>
    </row>
    <row r="146" spans="1:12" x14ac:dyDescent="0.3">
      <c r="A146" s="21" t="s">
        <v>570</v>
      </c>
      <c r="B146" s="21">
        <v>8</v>
      </c>
      <c r="C146" s="21">
        <v>7875834</v>
      </c>
      <c r="D146" s="21">
        <v>7879598</v>
      </c>
      <c r="E146" s="139" t="s">
        <v>652</v>
      </c>
      <c r="F146" s="139"/>
      <c r="G146" s="139"/>
      <c r="H146" s="139"/>
      <c r="I146" s="139"/>
      <c r="J146" s="139"/>
      <c r="K146" s="139"/>
      <c r="L146" s="32"/>
    </row>
    <row r="147" spans="1:12" x14ac:dyDescent="0.3">
      <c r="A147" s="21" t="s">
        <v>571</v>
      </c>
      <c r="B147" s="21">
        <v>8</v>
      </c>
      <c r="C147" s="21">
        <v>7889494</v>
      </c>
      <c r="D147" s="21">
        <v>7892268</v>
      </c>
      <c r="E147" s="139" t="s">
        <v>653</v>
      </c>
      <c r="F147" s="139"/>
      <c r="G147" s="139"/>
      <c r="H147" s="139"/>
      <c r="I147" s="139"/>
      <c r="J147" s="139"/>
      <c r="K147" s="139"/>
      <c r="L147" s="32"/>
    </row>
    <row r="148" spans="1:12" x14ac:dyDescent="0.3">
      <c r="A148" s="21" t="s">
        <v>572</v>
      </c>
      <c r="B148" s="21">
        <v>8</v>
      </c>
      <c r="C148" s="21">
        <v>7892536</v>
      </c>
      <c r="D148" s="21">
        <v>7897123</v>
      </c>
      <c r="E148" s="139" t="s">
        <v>463</v>
      </c>
      <c r="F148" s="139"/>
      <c r="G148" s="139"/>
      <c r="H148" s="139"/>
      <c r="I148" s="139"/>
      <c r="J148" s="139"/>
      <c r="K148" s="139"/>
      <c r="L148" s="32"/>
    </row>
    <row r="149" spans="1:12" x14ac:dyDescent="0.3">
      <c r="A149" s="21" t="s">
        <v>573</v>
      </c>
      <c r="B149" s="21">
        <v>8</v>
      </c>
      <c r="C149" s="21">
        <v>7898197</v>
      </c>
      <c r="D149" s="21">
        <v>7903419</v>
      </c>
      <c r="E149" s="139" t="s">
        <v>654</v>
      </c>
      <c r="F149" s="139"/>
      <c r="G149" s="139"/>
      <c r="H149" s="139"/>
      <c r="I149" s="139"/>
      <c r="J149" s="139"/>
      <c r="K149" s="139"/>
      <c r="L149" s="32"/>
    </row>
    <row r="150" spans="1:12" x14ac:dyDescent="0.3">
      <c r="A150" s="21" t="s">
        <v>574</v>
      </c>
      <c r="B150" s="21">
        <v>8</v>
      </c>
      <c r="C150" s="21">
        <v>7904967</v>
      </c>
      <c r="D150" s="21">
        <v>7909516</v>
      </c>
      <c r="E150" s="31"/>
      <c r="F150" s="32"/>
      <c r="G150" s="32"/>
      <c r="H150" s="32"/>
      <c r="I150" s="32"/>
      <c r="J150" s="32"/>
      <c r="K150" s="32"/>
      <c r="L150" s="32"/>
    </row>
    <row r="151" spans="1:12" x14ac:dyDescent="0.3">
      <c r="A151" s="21" t="s">
        <v>575</v>
      </c>
      <c r="B151" s="21">
        <v>8</v>
      </c>
      <c r="C151" s="21">
        <v>7909928</v>
      </c>
      <c r="D151" s="21">
        <v>7911059</v>
      </c>
      <c r="E151" s="31"/>
      <c r="F151" s="32"/>
      <c r="G151" s="32"/>
      <c r="H151" s="32"/>
      <c r="I151" s="32"/>
      <c r="J151" s="32"/>
      <c r="K151" s="32"/>
      <c r="L151" s="32"/>
    </row>
    <row r="152" spans="1:12" x14ac:dyDescent="0.3">
      <c r="A152" s="21" t="s">
        <v>576</v>
      </c>
      <c r="B152" s="21">
        <v>8</v>
      </c>
      <c r="C152" s="21">
        <v>7934318</v>
      </c>
      <c r="D152" s="21">
        <v>7946784</v>
      </c>
      <c r="E152" s="139" t="s">
        <v>655</v>
      </c>
      <c r="F152" s="139"/>
      <c r="G152" s="139"/>
      <c r="H152" s="139"/>
      <c r="I152" s="139"/>
      <c r="J152" s="139"/>
      <c r="K152" s="139"/>
      <c r="L152" s="32"/>
    </row>
    <row r="153" spans="1:12" x14ac:dyDescent="0.3">
      <c r="A153" s="21" t="s">
        <v>577</v>
      </c>
      <c r="B153" s="21">
        <v>8</v>
      </c>
      <c r="C153" s="21">
        <v>7958481</v>
      </c>
      <c r="D153" s="21">
        <v>7960279</v>
      </c>
      <c r="E153" s="139" t="s">
        <v>656</v>
      </c>
      <c r="F153" s="139"/>
      <c r="G153" s="139"/>
      <c r="H153" s="139"/>
      <c r="I153" s="139"/>
      <c r="J153" s="139"/>
      <c r="K153" s="139"/>
      <c r="L153" s="32"/>
    </row>
    <row r="154" spans="1:12" x14ac:dyDescent="0.3">
      <c r="A154" s="21" t="s">
        <v>578</v>
      </c>
      <c r="B154" s="21">
        <v>8</v>
      </c>
      <c r="C154" s="21">
        <v>7964394</v>
      </c>
      <c r="D154" s="21">
        <v>7967774</v>
      </c>
      <c r="E154" s="31"/>
      <c r="F154" s="32"/>
      <c r="G154" s="32"/>
      <c r="H154" s="32"/>
      <c r="I154" s="32"/>
      <c r="J154" s="32"/>
      <c r="K154" s="32"/>
      <c r="L154" s="32"/>
    </row>
    <row r="155" spans="1:12" x14ac:dyDescent="0.3">
      <c r="A155" s="21" t="s">
        <v>400</v>
      </c>
      <c r="B155" s="21">
        <v>8</v>
      </c>
      <c r="C155" s="21">
        <v>57817776</v>
      </c>
      <c r="D155" s="21">
        <v>57823717</v>
      </c>
      <c r="E155" s="139" t="s">
        <v>488</v>
      </c>
      <c r="F155" s="139"/>
      <c r="G155" s="139"/>
      <c r="H155" s="139"/>
      <c r="I155" s="139"/>
      <c r="J155" s="139"/>
      <c r="K155" s="139"/>
      <c r="L155" s="32"/>
    </row>
    <row r="156" spans="1:12" x14ac:dyDescent="0.3">
      <c r="A156" s="21" t="s">
        <v>401</v>
      </c>
      <c r="B156" s="21">
        <v>8</v>
      </c>
      <c r="C156" s="21">
        <v>57827987</v>
      </c>
      <c r="D156" s="21">
        <v>57830147</v>
      </c>
      <c r="E156" s="31"/>
      <c r="F156" s="32"/>
      <c r="G156" s="32"/>
      <c r="H156" s="32"/>
      <c r="I156" s="32"/>
      <c r="J156" s="32"/>
      <c r="K156" s="32"/>
      <c r="L156" s="32"/>
    </row>
    <row r="157" spans="1:12" x14ac:dyDescent="0.3">
      <c r="A157" s="21" t="s">
        <v>402</v>
      </c>
      <c r="B157" s="21">
        <v>8</v>
      </c>
      <c r="C157" s="21">
        <v>57863437</v>
      </c>
      <c r="D157" s="21">
        <v>57866783</v>
      </c>
      <c r="E157" s="139" t="s">
        <v>489</v>
      </c>
      <c r="F157" s="139"/>
      <c r="G157" s="139"/>
      <c r="H157" s="139"/>
      <c r="I157" s="139"/>
      <c r="J157" s="139"/>
      <c r="K157" s="139"/>
      <c r="L157" s="32"/>
    </row>
    <row r="158" spans="1:12" x14ac:dyDescent="0.3">
      <c r="A158" s="21" t="s">
        <v>403</v>
      </c>
      <c r="B158" s="21">
        <v>8</v>
      </c>
      <c r="C158" s="21">
        <v>57867269</v>
      </c>
      <c r="D158" s="21">
        <v>57871407</v>
      </c>
      <c r="E158" s="139" t="s">
        <v>490</v>
      </c>
      <c r="F158" s="139"/>
      <c r="G158" s="139"/>
      <c r="H158" s="139"/>
      <c r="I158" s="139"/>
      <c r="J158" s="139"/>
      <c r="K158" s="139"/>
      <c r="L158" s="32"/>
    </row>
    <row r="159" spans="1:12" x14ac:dyDescent="0.3">
      <c r="A159" s="21" t="s">
        <v>404</v>
      </c>
      <c r="B159" s="21">
        <v>8</v>
      </c>
      <c r="C159" s="21">
        <v>57872739</v>
      </c>
      <c r="D159" s="21">
        <v>57883154</v>
      </c>
      <c r="E159" s="139" t="s">
        <v>490</v>
      </c>
      <c r="F159" s="139"/>
      <c r="G159" s="139"/>
      <c r="H159" s="139"/>
      <c r="I159" s="139"/>
      <c r="J159" s="139"/>
      <c r="K159" s="139"/>
      <c r="L159" s="32"/>
    </row>
    <row r="160" spans="1:12" x14ac:dyDescent="0.3">
      <c r="A160" s="21" t="s">
        <v>405</v>
      </c>
      <c r="B160" s="21">
        <v>8</v>
      </c>
      <c r="C160" s="21">
        <v>57906055</v>
      </c>
      <c r="D160" s="21">
        <v>57910838</v>
      </c>
      <c r="E160" s="139" t="s">
        <v>491</v>
      </c>
      <c r="F160" s="139"/>
      <c r="G160" s="139"/>
      <c r="H160" s="139"/>
      <c r="I160" s="139"/>
      <c r="J160" s="139"/>
      <c r="K160" s="139"/>
      <c r="L160" s="32"/>
    </row>
    <row r="161" spans="1:12" x14ac:dyDescent="0.3">
      <c r="A161" s="21" t="s">
        <v>406</v>
      </c>
      <c r="B161" s="21">
        <v>8</v>
      </c>
      <c r="C161" s="21">
        <v>57886900</v>
      </c>
      <c r="D161" s="21">
        <v>57892058</v>
      </c>
      <c r="E161" s="139" t="s">
        <v>492</v>
      </c>
      <c r="F161" s="139"/>
      <c r="G161" s="139"/>
      <c r="H161" s="139"/>
      <c r="I161" s="139"/>
      <c r="J161" s="139"/>
      <c r="K161" s="139"/>
      <c r="L161" s="32"/>
    </row>
    <row r="162" spans="1:12" x14ac:dyDescent="0.3">
      <c r="A162" s="21" t="s">
        <v>407</v>
      </c>
      <c r="B162" s="21">
        <v>8</v>
      </c>
      <c r="C162" s="21">
        <v>57918425</v>
      </c>
      <c r="D162" s="21">
        <v>57923452</v>
      </c>
      <c r="E162" s="139" t="s">
        <v>493</v>
      </c>
      <c r="F162" s="139"/>
      <c r="G162" s="139"/>
      <c r="H162" s="139"/>
      <c r="I162" s="139"/>
      <c r="J162" s="139"/>
      <c r="K162" s="139"/>
      <c r="L162" s="32"/>
    </row>
    <row r="163" spans="1:12" x14ac:dyDescent="0.3">
      <c r="A163" s="21" t="s">
        <v>579</v>
      </c>
      <c r="B163" s="21">
        <v>9</v>
      </c>
      <c r="C163" s="21">
        <v>22736939</v>
      </c>
      <c r="D163" s="21">
        <v>22743113</v>
      </c>
      <c r="E163" s="139" t="s">
        <v>657</v>
      </c>
      <c r="F163" s="139"/>
      <c r="G163" s="139"/>
      <c r="H163" s="139"/>
      <c r="I163" s="139"/>
      <c r="J163" s="139"/>
      <c r="K163" s="139"/>
      <c r="L163" s="32"/>
    </row>
    <row r="164" spans="1:12" x14ac:dyDescent="0.3">
      <c r="A164" s="21" t="s">
        <v>580</v>
      </c>
      <c r="B164" s="21">
        <v>9</v>
      </c>
      <c r="C164" s="21">
        <v>22764647</v>
      </c>
      <c r="D164" s="21">
        <v>22770429</v>
      </c>
      <c r="E164" s="31"/>
      <c r="F164" s="32"/>
      <c r="G164" s="32"/>
      <c r="H164" s="32"/>
      <c r="I164" s="32"/>
      <c r="J164" s="32"/>
      <c r="K164" s="32"/>
      <c r="L164" s="32"/>
    </row>
    <row r="165" spans="1:12" x14ac:dyDescent="0.3">
      <c r="A165" s="21" t="s">
        <v>581</v>
      </c>
      <c r="B165" s="21">
        <v>9</v>
      </c>
      <c r="C165" s="21">
        <v>22783004</v>
      </c>
      <c r="D165" s="21">
        <v>22790439</v>
      </c>
      <c r="E165" s="139" t="s">
        <v>658</v>
      </c>
      <c r="F165" s="139"/>
      <c r="G165" s="139"/>
      <c r="H165" s="139"/>
      <c r="I165" s="139"/>
      <c r="J165" s="139"/>
      <c r="K165" s="139"/>
      <c r="L165" s="32"/>
    </row>
    <row r="166" spans="1:12" x14ac:dyDescent="0.3">
      <c r="A166" s="21" t="s">
        <v>582</v>
      </c>
      <c r="B166" s="21">
        <v>9</v>
      </c>
      <c r="C166" s="21">
        <v>22809287</v>
      </c>
      <c r="D166" s="21">
        <v>22815644</v>
      </c>
      <c r="E166" s="139" t="s">
        <v>658</v>
      </c>
      <c r="F166" s="139"/>
      <c r="G166" s="139"/>
      <c r="H166" s="139"/>
      <c r="I166" s="139"/>
      <c r="J166" s="139"/>
      <c r="K166" s="139"/>
      <c r="L166" s="32"/>
    </row>
    <row r="167" spans="1:12" x14ac:dyDescent="0.3">
      <c r="A167" s="21" t="s">
        <v>583</v>
      </c>
      <c r="B167" s="21">
        <v>9</v>
      </c>
      <c r="C167" s="21">
        <v>22815762</v>
      </c>
      <c r="D167" s="21">
        <v>22823793</v>
      </c>
      <c r="E167" s="139" t="s">
        <v>659</v>
      </c>
      <c r="F167" s="139"/>
      <c r="G167" s="139"/>
      <c r="H167" s="139"/>
      <c r="I167" s="139"/>
      <c r="J167" s="139"/>
      <c r="K167" s="139"/>
      <c r="L167" s="32"/>
    </row>
    <row r="168" spans="1:12" x14ac:dyDescent="0.3">
      <c r="A168" s="21" t="s">
        <v>584</v>
      </c>
      <c r="B168" s="21">
        <v>9</v>
      </c>
      <c r="C168" s="21">
        <v>22830904</v>
      </c>
      <c r="D168" s="21">
        <v>22837822</v>
      </c>
      <c r="E168" s="139" t="s">
        <v>660</v>
      </c>
      <c r="F168" s="139"/>
      <c r="G168" s="139"/>
      <c r="H168" s="139"/>
      <c r="I168" s="139"/>
      <c r="J168" s="139"/>
      <c r="K168" s="139"/>
      <c r="L168" s="32"/>
    </row>
    <row r="169" spans="1:12" x14ac:dyDescent="0.3">
      <c r="A169" s="21" t="s">
        <v>585</v>
      </c>
      <c r="B169" s="21">
        <v>9</v>
      </c>
      <c r="C169" s="21">
        <v>25336620</v>
      </c>
      <c r="D169" s="21">
        <v>25338004</v>
      </c>
      <c r="E169" s="31"/>
      <c r="F169" s="32"/>
      <c r="G169" s="32"/>
      <c r="H169" s="32"/>
      <c r="I169" s="32"/>
      <c r="J169" s="32"/>
      <c r="K169" s="32"/>
      <c r="L169" s="32"/>
    </row>
    <row r="170" spans="1:12" x14ac:dyDescent="0.3">
      <c r="A170" s="21" t="s">
        <v>586</v>
      </c>
      <c r="B170" s="21">
        <v>9</v>
      </c>
      <c r="C170" s="21">
        <v>25345519</v>
      </c>
      <c r="D170" s="21">
        <v>25345870</v>
      </c>
      <c r="E170" s="31"/>
      <c r="F170" s="32"/>
      <c r="G170" s="32"/>
      <c r="H170" s="32"/>
      <c r="I170" s="32"/>
      <c r="J170" s="32"/>
      <c r="K170" s="32"/>
      <c r="L170" s="32"/>
    </row>
    <row r="171" spans="1:12" x14ac:dyDescent="0.3">
      <c r="A171" s="21" t="s">
        <v>587</v>
      </c>
      <c r="B171" s="21">
        <v>9</v>
      </c>
      <c r="C171" s="21">
        <v>25364535</v>
      </c>
      <c r="D171" s="21">
        <v>25369412</v>
      </c>
      <c r="E171" s="139" t="s">
        <v>661</v>
      </c>
      <c r="F171" s="139"/>
      <c r="G171" s="139"/>
      <c r="H171" s="139"/>
      <c r="I171" s="139"/>
      <c r="J171" s="139"/>
      <c r="K171" s="139"/>
      <c r="L171" s="32"/>
    </row>
    <row r="172" spans="1:12" x14ac:dyDescent="0.3">
      <c r="A172" s="21" t="s">
        <v>588</v>
      </c>
      <c r="B172" s="21">
        <v>9</v>
      </c>
      <c r="C172" s="21">
        <v>25412713</v>
      </c>
      <c r="D172" s="21">
        <v>25415468</v>
      </c>
      <c r="E172" s="139" t="s">
        <v>449</v>
      </c>
      <c r="F172" s="139"/>
      <c r="G172" s="139"/>
      <c r="H172" s="139"/>
      <c r="I172" s="139"/>
      <c r="J172" s="139"/>
      <c r="K172" s="139"/>
      <c r="L172" s="32"/>
    </row>
    <row r="173" spans="1:12" x14ac:dyDescent="0.3">
      <c r="A173" s="21" t="s">
        <v>589</v>
      </c>
      <c r="B173" s="21">
        <v>9</v>
      </c>
      <c r="C173" s="21">
        <v>25428494</v>
      </c>
      <c r="D173" s="21">
        <v>25430704</v>
      </c>
      <c r="E173" s="139" t="s">
        <v>662</v>
      </c>
      <c r="F173" s="139"/>
      <c r="G173" s="139"/>
      <c r="H173" s="139"/>
      <c r="I173" s="139"/>
      <c r="J173" s="139"/>
      <c r="K173" s="139"/>
      <c r="L173" s="32"/>
    </row>
    <row r="174" spans="1:12" x14ac:dyDescent="0.3">
      <c r="A174" s="21" t="s">
        <v>590</v>
      </c>
      <c r="B174" s="21">
        <v>9</v>
      </c>
      <c r="C174" s="21">
        <v>25433736</v>
      </c>
      <c r="D174" s="21">
        <v>25435209</v>
      </c>
      <c r="E174" s="139" t="s">
        <v>663</v>
      </c>
      <c r="F174" s="139"/>
      <c r="G174" s="139"/>
      <c r="H174" s="139"/>
      <c r="I174" s="139"/>
      <c r="J174" s="139"/>
      <c r="K174" s="139"/>
      <c r="L174" s="32"/>
    </row>
    <row r="175" spans="1:12" x14ac:dyDescent="0.3">
      <c r="A175" s="21" t="s">
        <v>408</v>
      </c>
      <c r="B175" s="21">
        <v>9</v>
      </c>
      <c r="C175" s="21">
        <v>29736630</v>
      </c>
      <c r="D175" s="21">
        <v>29756516</v>
      </c>
      <c r="E175" s="139" t="s">
        <v>494</v>
      </c>
      <c r="F175" s="139"/>
      <c r="G175" s="139"/>
      <c r="H175" s="139"/>
      <c r="I175" s="139"/>
      <c r="J175" s="139"/>
      <c r="K175" s="139"/>
      <c r="L175" s="32"/>
    </row>
    <row r="176" spans="1:12" x14ac:dyDescent="0.3">
      <c r="A176" s="21" t="s">
        <v>409</v>
      </c>
      <c r="B176" s="21">
        <v>9</v>
      </c>
      <c r="C176" s="21">
        <v>29742337</v>
      </c>
      <c r="D176" s="21">
        <v>29742605</v>
      </c>
      <c r="E176" s="31"/>
      <c r="F176" s="32"/>
      <c r="G176" s="32"/>
      <c r="H176" s="32"/>
      <c r="I176" s="32"/>
      <c r="J176" s="32"/>
      <c r="K176" s="32"/>
      <c r="L176" s="32"/>
    </row>
    <row r="177" spans="1:12" x14ac:dyDescent="0.3">
      <c r="A177" s="21" t="s">
        <v>410</v>
      </c>
      <c r="B177" s="21">
        <v>9</v>
      </c>
      <c r="C177" s="21">
        <v>29756090</v>
      </c>
      <c r="D177" s="21">
        <v>29756976</v>
      </c>
      <c r="E177" s="31"/>
      <c r="F177" s="32"/>
      <c r="G177" s="32"/>
      <c r="H177" s="32"/>
      <c r="I177" s="32"/>
      <c r="J177" s="32"/>
      <c r="K177" s="32"/>
      <c r="L177" s="32"/>
    </row>
    <row r="178" spans="1:12" x14ac:dyDescent="0.3">
      <c r="A178" s="21" t="s">
        <v>372</v>
      </c>
      <c r="B178" s="21">
        <v>9</v>
      </c>
      <c r="C178" s="21">
        <v>29776401</v>
      </c>
      <c r="D178" s="21">
        <v>29778968</v>
      </c>
      <c r="E178" s="139" t="s">
        <v>371</v>
      </c>
      <c r="F178" s="139"/>
      <c r="G178" s="139"/>
      <c r="H178" s="139"/>
      <c r="I178" s="139"/>
      <c r="J178" s="139"/>
      <c r="K178" s="139"/>
      <c r="L178" s="32"/>
    </row>
    <row r="179" spans="1:12" x14ac:dyDescent="0.3">
      <c r="A179" s="21" t="s">
        <v>411</v>
      </c>
      <c r="B179" s="21">
        <v>9</v>
      </c>
      <c r="C179" s="21">
        <v>29804374</v>
      </c>
      <c r="D179" s="21">
        <v>29810947</v>
      </c>
      <c r="E179" s="139" t="s">
        <v>495</v>
      </c>
      <c r="F179" s="139"/>
      <c r="G179" s="139"/>
      <c r="H179" s="139"/>
      <c r="I179" s="139"/>
      <c r="J179" s="139"/>
      <c r="K179" s="139"/>
      <c r="L179" s="32"/>
    </row>
    <row r="180" spans="1:12" x14ac:dyDescent="0.3">
      <c r="A180" s="21" t="s">
        <v>412</v>
      </c>
      <c r="B180" s="21">
        <v>9</v>
      </c>
      <c r="C180" s="21">
        <v>29819184</v>
      </c>
      <c r="D180" s="21">
        <v>29822632</v>
      </c>
      <c r="E180" s="31"/>
      <c r="F180" s="32"/>
      <c r="G180" s="32"/>
      <c r="H180" s="32"/>
      <c r="I180" s="32"/>
      <c r="J180" s="32"/>
      <c r="K180" s="32"/>
      <c r="L180" s="32"/>
    </row>
    <row r="181" spans="1:12" x14ac:dyDescent="0.3">
      <c r="A181" s="21" t="s">
        <v>413</v>
      </c>
      <c r="B181" s="21">
        <v>9</v>
      </c>
      <c r="C181" s="21">
        <v>29827564</v>
      </c>
      <c r="D181" s="21">
        <v>29830272</v>
      </c>
      <c r="E181" s="139" t="s">
        <v>496</v>
      </c>
      <c r="F181" s="139"/>
      <c r="G181" s="139"/>
      <c r="H181" s="139"/>
      <c r="I181" s="139"/>
      <c r="J181" s="139"/>
      <c r="K181" s="139"/>
      <c r="L181" s="32"/>
    </row>
    <row r="182" spans="1:12" x14ac:dyDescent="0.3">
      <c r="A182" s="21" t="s">
        <v>439</v>
      </c>
      <c r="B182" s="21">
        <v>9</v>
      </c>
      <c r="C182" s="21">
        <v>32612515</v>
      </c>
      <c r="D182" s="21">
        <v>32616827</v>
      </c>
      <c r="E182" s="139" t="s">
        <v>497</v>
      </c>
      <c r="F182" s="139"/>
      <c r="G182" s="139"/>
      <c r="H182" s="139"/>
      <c r="I182" s="139"/>
      <c r="J182" s="139"/>
      <c r="K182" s="139"/>
      <c r="L182" s="32"/>
    </row>
    <row r="183" spans="1:12" x14ac:dyDescent="0.3">
      <c r="A183" s="21" t="s">
        <v>440</v>
      </c>
      <c r="B183" s="21">
        <v>9</v>
      </c>
      <c r="C183" s="21">
        <v>32621721</v>
      </c>
      <c r="D183" s="21">
        <v>32624571</v>
      </c>
      <c r="E183" s="139" t="s">
        <v>494</v>
      </c>
      <c r="F183" s="139"/>
      <c r="G183" s="139"/>
      <c r="H183" s="139"/>
      <c r="I183" s="139"/>
      <c r="J183" s="139"/>
      <c r="K183" s="139"/>
      <c r="L183" s="32"/>
    </row>
    <row r="184" spans="1:12" x14ac:dyDescent="0.3">
      <c r="A184" s="21" t="s">
        <v>441</v>
      </c>
      <c r="B184" s="21">
        <v>9</v>
      </c>
      <c r="C184" s="21">
        <v>32627625</v>
      </c>
      <c r="D184" s="21">
        <v>32629139</v>
      </c>
      <c r="E184" s="139" t="s">
        <v>498</v>
      </c>
      <c r="F184" s="139"/>
      <c r="G184" s="139"/>
      <c r="H184" s="139"/>
      <c r="I184" s="139"/>
      <c r="J184" s="139"/>
      <c r="K184" s="139"/>
      <c r="L184" s="32"/>
    </row>
    <row r="185" spans="1:12" x14ac:dyDescent="0.3">
      <c r="A185" s="21" t="s">
        <v>442</v>
      </c>
      <c r="B185" s="21">
        <v>9</v>
      </c>
      <c r="C185" s="21">
        <v>32631124</v>
      </c>
      <c r="D185" s="21">
        <v>32649380</v>
      </c>
      <c r="E185" s="139" t="s">
        <v>499</v>
      </c>
      <c r="F185" s="139"/>
      <c r="G185" s="139"/>
      <c r="H185" s="139"/>
      <c r="I185" s="139"/>
      <c r="J185" s="139"/>
      <c r="K185" s="139"/>
      <c r="L185" s="32"/>
    </row>
    <row r="186" spans="1:12" x14ac:dyDescent="0.3">
      <c r="A186" s="21" t="s">
        <v>443</v>
      </c>
      <c r="B186" s="21">
        <v>9</v>
      </c>
      <c r="C186" s="21">
        <v>32653445</v>
      </c>
      <c r="D186" s="21">
        <v>32653902</v>
      </c>
      <c r="E186" s="139" t="s">
        <v>500</v>
      </c>
      <c r="F186" s="139"/>
      <c r="G186" s="139"/>
      <c r="H186" s="139"/>
      <c r="I186" s="139"/>
      <c r="J186" s="139"/>
      <c r="K186" s="139"/>
      <c r="L186" s="32"/>
    </row>
    <row r="187" spans="1:12" x14ac:dyDescent="0.3">
      <c r="A187" s="21" t="s">
        <v>444</v>
      </c>
      <c r="B187" s="21">
        <v>9</v>
      </c>
      <c r="C187" s="21">
        <v>32656122</v>
      </c>
      <c r="D187" s="21">
        <v>32656575</v>
      </c>
      <c r="E187" s="139" t="s">
        <v>500</v>
      </c>
      <c r="F187" s="139"/>
      <c r="G187" s="139"/>
      <c r="H187" s="139"/>
      <c r="I187" s="139"/>
      <c r="J187" s="139"/>
      <c r="K187" s="139"/>
      <c r="L187" s="32"/>
    </row>
    <row r="188" spans="1:12" x14ac:dyDescent="0.3">
      <c r="A188" s="21" t="s">
        <v>445</v>
      </c>
      <c r="B188" s="21">
        <v>9</v>
      </c>
      <c r="C188" s="21">
        <v>32662225</v>
      </c>
      <c r="D188" s="21">
        <v>32678622</v>
      </c>
      <c r="E188" s="139" t="s">
        <v>501</v>
      </c>
      <c r="F188" s="139"/>
      <c r="G188" s="139"/>
      <c r="H188" s="139"/>
      <c r="I188" s="139"/>
      <c r="J188" s="139"/>
      <c r="K188" s="139"/>
      <c r="L188" s="32"/>
    </row>
    <row r="189" spans="1:12" x14ac:dyDescent="0.3">
      <c r="A189" s="21" t="s">
        <v>446</v>
      </c>
      <c r="B189" s="21">
        <v>9</v>
      </c>
      <c r="C189" s="21">
        <v>32681532</v>
      </c>
      <c r="D189" s="21">
        <v>32685769</v>
      </c>
      <c r="E189" s="139" t="s">
        <v>502</v>
      </c>
      <c r="F189" s="139"/>
      <c r="G189" s="139"/>
      <c r="H189" s="139"/>
      <c r="I189" s="139"/>
      <c r="J189" s="139"/>
      <c r="K189" s="139"/>
      <c r="L189" s="32"/>
    </row>
    <row r="190" spans="1:12" x14ac:dyDescent="0.3">
      <c r="A190" s="21" t="s">
        <v>447</v>
      </c>
      <c r="B190" s="21">
        <v>9</v>
      </c>
      <c r="C190" s="21">
        <v>32697811</v>
      </c>
      <c r="D190" s="21">
        <v>32705380</v>
      </c>
      <c r="E190" s="139" t="s">
        <v>503</v>
      </c>
      <c r="F190" s="139"/>
      <c r="G190" s="139"/>
      <c r="H190" s="139"/>
      <c r="I190" s="139"/>
      <c r="J190" s="139"/>
      <c r="K190" s="139"/>
      <c r="L190" s="32"/>
    </row>
    <row r="191" spans="1:12" x14ac:dyDescent="0.3">
      <c r="A191" s="21" t="s">
        <v>607</v>
      </c>
      <c r="B191" s="21">
        <v>10</v>
      </c>
      <c r="C191" s="21">
        <v>32084775</v>
      </c>
      <c r="D191" s="21">
        <v>32088147</v>
      </c>
      <c r="E191" s="139" t="s">
        <v>664</v>
      </c>
      <c r="F191" s="139"/>
      <c r="G191" s="139"/>
      <c r="H191" s="139"/>
      <c r="I191" s="139"/>
      <c r="J191" s="139"/>
      <c r="K191" s="139"/>
      <c r="L191" s="32"/>
    </row>
    <row r="192" spans="1:12" x14ac:dyDescent="0.3">
      <c r="A192" s="21" t="s">
        <v>608</v>
      </c>
      <c r="B192" s="21">
        <v>10</v>
      </c>
      <c r="C192" s="21">
        <v>32116935</v>
      </c>
      <c r="D192" s="21">
        <v>32119580</v>
      </c>
      <c r="E192" s="31"/>
      <c r="F192" s="32"/>
      <c r="G192" s="32"/>
      <c r="H192" s="32"/>
      <c r="I192" s="32"/>
      <c r="J192" s="32"/>
      <c r="K192" s="32"/>
      <c r="L192" s="32"/>
    </row>
    <row r="193" spans="1:12" x14ac:dyDescent="0.3">
      <c r="A193" s="21" t="s">
        <v>609</v>
      </c>
      <c r="B193" s="21">
        <v>10</v>
      </c>
      <c r="C193" s="21">
        <v>32132142</v>
      </c>
      <c r="D193" s="21">
        <v>32138589</v>
      </c>
      <c r="E193" s="139" t="s">
        <v>665</v>
      </c>
      <c r="F193" s="139"/>
      <c r="G193" s="139"/>
      <c r="H193" s="139"/>
      <c r="I193" s="139"/>
      <c r="J193" s="139"/>
      <c r="K193" s="139"/>
      <c r="L193" s="32"/>
    </row>
    <row r="194" spans="1:12" x14ac:dyDescent="0.3">
      <c r="A194" s="21" t="s">
        <v>610</v>
      </c>
      <c r="B194" s="21">
        <v>10</v>
      </c>
      <c r="C194" s="21">
        <v>32139093</v>
      </c>
      <c r="D194" s="21">
        <v>32143458</v>
      </c>
      <c r="E194" s="139" t="s">
        <v>665</v>
      </c>
      <c r="F194" s="139"/>
      <c r="G194" s="139"/>
      <c r="H194" s="139"/>
      <c r="I194" s="139"/>
      <c r="J194" s="139"/>
      <c r="K194" s="139"/>
      <c r="L194" s="32"/>
    </row>
    <row r="195" spans="1:12" x14ac:dyDescent="0.3">
      <c r="A195" s="21" t="s">
        <v>611</v>
      </c>
      <c r="B195" s="21">
        <v>11</v>
      </c>
      <c r="C195" s="21">
        <v>44715509</v>
      </c>
      <c r="D195" s="21">
        <v>44718301</v>
      </c>
      <c r="E195" s="139" t="s">
        <v>666</v>
      </c>
      <c r="F195" s="139"/>
      <c r="G195" s="139"/>
      <c r="H195" s="139"/>
      <c r="I195" s="139"/>
      <c r="J195" s="139"/>
      <c r="K195" s="139"/>
      <c r="L195" s="32"/>
    </row>
    <row r="196" spans="1:12" x14ac:dyDescent="0.3">
      <c r="A196" s="21" t="s">
        <v>612</v>
      </c>
      <c r="B196" s="21">
        <v>11</v>
      </c>
      <c r="C196" s="21">
        <v>44720276</v>
      </c>
      <c r="D196" s="21">
        <v>44723550</v>
      </c>
      <c r="E196" s="139" t="s">
        <v>667</v>
      </c>
      <c r="F196" s="139"/>
      <c r="G196" s="139"/>
      <c r="H196" s="139"/>
      <c r="I196" s="139"/>
      <c r="J196" s="139"/>
      <c r="K196" s="139"/>
      <c r="L196" s="32"/>
    </row>
    <row r="197" spans="1:12" ht="15" thickBot="1" x14ac:dyDescent="0.35">
      <c r="A197" s="22" t="s">
        <v>613</v>
      </c>
      <c r="B197" s="22">
        <v>11</v>
      </c>
      <c r="C197" s="22">
        <v>44782380</v>
      </c>
      <c r="D197" s="22">
        <v>44784274</v>
      </c>
      <c r="E197" s="33"/>
      <c r="F197" s="23"/>
      <c r="G197" s="23"/>
      <c r="H197" s="23"/>
      <c r="I197" s="23"/>
      <c r="J197" s="23"/>
      <c r="K197" s="23"/>
      <c r="L197" s="23"/>
    </row>
  </sheetData>
  <mergeCells count="125">
    <mergeCell ref="E191:K191"/>
    <mergeCell ref="E193:K193"/>
    <mergeCell ref="E194:K194"/>
    <mergeCell ref="E195:K195"/>
    <mergeCell ref="E196:K196"/>
    <mergeCell ref="E186:K186"/>
    <mergeCell ref="E187:K187"/>
    <mergeCell ref="E188:K188"/>
    <mergeCell ref="E189:K189"/>
    <mergeCell ref="E190:K190"/>
    <mergeCell ref="E181:K181"/>
    <mergeCell ref="E182:K182"/>
    <mergeCell ref="E183:K183"/>
    <mergeCell ref="E184:K184"/>
    <mergeCell ref="E185:K185"/>
    <mergeCell ref="E173:K173"/>
    <mergeCell ref="E174:K174"/>
    <mergeCell ref="E175:K175"/>
    <mergeCell ref="E178:K178"/>
    <mergeCell ref="E179:K179"/>
    <mergeCell ref="E166:K166"/>
    <mergeCell ref="E167:K167"/>
    <mergeCell ref="E168:K168"/>
    <mergeCell ref="E171:K171"/>
    <mergeCell ref="E172:K172"/>
    <mergeCell ref="E160:K160"/>
    <mergeCell ref="E161:K161"/>
    <mergeCell ref="E162:K162"/>
    <mergeCell ref="E163:K163"/>
    <mergeCell ref="E165:K165"/>
    <mergeCell ref="E153:K153"/>
    <mergeCell ref="E155:K155"/>
    <mergeCell ref="E157:K157"/>
    <mergeCell ref="E158:K158"/>
    <mergeCell ref="E159:K159"/>
    <mergeCell ref="E146:K146"/>
    <mergeCell ref="E147:K147"/>
    <mergeCell ref="E148:K148"/>
    <mergeCell ref="E149:K149"/>
    <mergeCell ref="E152:K152"/>
    <mergeCell ref="E139:K139"/>
    <mergeCell ref="E140:K140"/>
    <mergeCell ref="E141:K141"/>
    <mergeCell ref="E144:K144"/>
    <mergeCell ref="E145:K145"/>
    <mergeCell ref="E133:K133"/>
    <mergeCell ref="E135:K135"/>
    <mergeCell ref="E136:K136"/>
    <mergeCell ref="E137:K137"/>
    <mergeCell ref="E138:K138"/>
    <mergeCell ref="E124:K124"/>
    <mergeCell ref="E125:K125"/>
    <mergeCell ref="E126:K126"/>
    <mergeCell ref="E128:K128"/>
    <mergeCell ref="E129:K129"/>
    <mergeCell ref="E118:K118"/>
    <mergeCell ref="E119:K119"/>
    <mergeCell ref="E120:K120"/>
    <mergeCell ref="E121:K121"/>
    <mergeCell ref="E122:K122"/>
    <mergeCell ref="E113:K113"/>
    <mergeCell ref="E114:K114"/>
    <mergeCell ref="E115:K115"/>
    <mergeCell ref="E116:K116"/>
    <mergeCell ref="E117:K117"/>
    <mergeCell ref="E107:K107"/>
    <mergeCell ref="E108:K108"/>
    <mergeCell ref="E109:K109"/>
    <mergeCell ref="E111:K111"/>
    <mergeCell ref="E112:K112"/>
    <mergeCell ref="E101:K101"/>
    <mergeCell ref="E102:K102"/>
    <mergeCell ref="E103:K103"/>
    <mergeCell ref="E104:K104"/>
    <mergeCell ref="E105:K105"/>
    <mergeCell ref="E93:L93"/>
    <mergeCell ref="E94:L94"/>
    <mergeCell ref="E95:L95"/>
    <mergeCell ref="E97:L97"/>
    <mergeCell ref="E99:K99"/>
    <mergeCell ref="E88:L88"/>
    <mergeCell ref="E89:L89"/>
    <mergeCell ref="E90:L90"/>
    <mergeCell ref="E91:L91"/>
    <mergeCell ref="E92:L92"/>
    <mergeCell ref="E82:L82"/>
    <mergeCell ref="E83:L83"/>
    <mergeCell ref="E84:L84"/>
    <mergeCell ref="E85:L85"/>
    <mergeCell ref="E86:L86"/>
    <mergeCell ref="E77:L77"/>
    <mergeCell ref="E78:L78"/>
    <mergeCell ref="E79:L79"/>
    <mergeCell ref="E80:L80"/>
    <mergeCell ref="E81:L81"/>
    <mergeCell ref="E72:L72"/>
    <mergeCell ref="E73:L73"/>
    <mergeCell ref="E74:L74"/>
    <mergeCell ref="E75:L75"/>
    <mergeCell ref="E76:L76"/>
    <mergeCell ref="E67:L67"/>
    <mergeCell ref="E68:L68"/>
    <mergeCell ref="E69:L69"/>
    <mergeCell ref="E70:L70"/>
    <mergeCell ref="E71:L71"/>
    <mergeCell ref="E59:L59"/>
    <mergeCell ref="E60:L60"/>
    <mergeCell ref="E63:L63"/>
    <mergeCell ref="E64:L64"/>
    <mergeCell ref="E65:L65"/>
    <mergeCell ref="E2:T2"/>
    <mergeCell ref="A1:Q1"/>
    <mergeCell ref="D19:D41"/>
    <mergeCell ref="D3:D18"/>
    <mergeCell ref="E53:L53"/>
    <mergeCell ref="E55:L55"/>
    <mergeCell ref="E56:L56"/>
    <mergeCell ref="E57:L57"/>
    <mergeCell ref="E58:L58"/>
    <mergeCell ref="E44:L44"/>
    <mergeCell ref="E45:L45"/>
    <mergeCell ref="E46:L46"/>
    <mergeCell ref="E49:L49"/>
    <mergeCell ref="E51:L51"/>
    <mergeCell ref="E52:L5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9"/>
  <sheetViews>
    <sheetView tabSelected="1" topLeftCell="B1" workbookViewId="0">
      <selection activeCell="H17" sqref="H17"/>
    </sheetView>
  </sheetViews>
  <sheetFormatPr defaultRowHeight="14.4" x14ac:dyDescent="0.3"/>
  <cols>
    <col min="1" max="1" width="10.109375" bestFit="1" customWidth="1"/>
    <col min="2" max="2" width="7" bestFit="1" customWidth="1"/>
    <col min="3" max="3" width="5.5546875" bestFit="1" customWidth="1"/>
    <col min="4" max="7" width="4" bestFit="1" customWidth="1"/>
    <col min="8" max="8" width="4.88671875" bestFit="1" customWidth="1"/>
    <col min="9" max="9" width="5.5546875" bestFit="1" customWidth="1"/>
    <col min="10" max="14" width="4.88671875" bestFit="1" customWidth="1"/>
  </cols>
  <sheetData>
    <row r="1" spans="1:14" ht="49.5" customHeight="1" thickBot="1" x14ac:dyDescent="0.35">
      <c r="A1" s="128" t="s">
        <v>682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</row>
    <row r="2" spans="1:14" x14ac:dyDescent="0.3">
      <c r="A2" s="101" t="s">
        <v>668</v>
      </c>
      <c r="B2" s="101" t="s">
        <v>669</v>
      </c>
      <c r="C2" s="100" t="s">
        <v>670</v>
      </c>
      <c r="D2" s="101"/>
      <c r="E2" s="101"/>
      <c r="F2" s="101"/>
      <c r="G2" s="101"/>
      <c r="H2" s="102"/>
      <c r="I2" s="101" t="s">
        <v>671</v>
      </c>
      <c r="J2" s="101"/>
      <c r="K2" s="101"/>
      <c r="L2" s="101"/>
      <c r="M2" s="101"/>
      <c r="N2" s="101"/>
    </row>
    <row r="3" spans="1:14" ht="15" thickBot="1" x14ac:dyDescent="0.35">
      <c r="A3" s="114"/>
      <c r="B3" s="114"/>
      <c r="C3" s="34" t="s">
        <v>672</v>
      </c>
      <c r="D3" s="19" t="s">
        <v>673</v>
      </c>
      <c r="E3" s="19" t="s">
        <v>674</v>
      </c>
      <c r="F3" s="19" t="s">
        <v>675</v>
      </c>
      <c r="G3" s="19" t="s">
        <v>676</v>
      </c>
      <c r="H3" s="35" t="s">
        <v>677</v>
      </c>
      <c r="I3" s="19" t="s">
        <v>672</v>
      </c>
      <c r="J3" s="19" t="s">
        <v>673</v>
      </c>
      <c r="K3" s="19" t="s">
        <v>674</v>
      </c>
      <c r="L3" s="19" t="s">
        <v>675</v>
      </c>
      <c r="M3" s="19" t="s">
        <v>676</v>
      </c>
      <c r="N3" s="36" t="s">
        <v>677</v>
      </c>
    </row>
    <row r="4" spans="1:14" x14ac:dyDescent="0.3">
      <c r="A4" s="137" t="s">
        <v>678</v>
      </c>
      <c r="B4" s="21" t="s">
        <v>690</v>
      </c>
      <c r="C4" s="37">
        <v>0.39693994805806304</v>
      </c>
      <c r="D4" s="38">
        <v>0.47269142977358752</v>
      </c>
      <c r="E4" s="38">
        <v>0.4185453110546456</v>
      </c>
      <c r="F4" s="38">
        <v>0.47277784971101866</v>
      </c>
      <c r="G4" s="38">
        <v>0.47277784971101866</v>
      </c>
      <c r="H4" s="39">
        <f>AVERAGE(C4:G4)</f>
        <v>0.44674647766166675</v>
      </c>
      <c r="I4" s="40">
        <v>1.7491227039928565E-2</v>
      </c>
      <c r="J4" s="40">
        <v>1.9365191315705192E-2</v>
      </c>
      <c r="K4" s="40">
        <v>1.7122662358785633E-2</v>
      </c>
      <c r="L4" s="40">
        <v>1.9343675028746631E-2</v>
      </c>
      <c r="M4" s="40">
        <v>1.9343675028746631E-2</v>
      </c>
      <c r="N4" s="41">
        <f>AVERAGE(I4:M4)</f>
        <v>1.8533286154382534E-2</v>
      </c>
    </row>
    <row r="5" spans="1:14" x14ac:dyDescent="0.3">
      <c r="A5" s="137"/>
      <c r="B5" s="21" t="s">
        <v>691</v>
      </c>
      <c r="C5" s="42">
        <v>6.5983580347194508E-3</v>
      </c>
      <c r="D5" s="5">
        <v>0.11287770029910732</v>
      </c>
      <c r="E5" s="5">
        <v>0.14206292015466765</v>
      </c>
      <c r="F5" s="5">
        <v>0.10611686099731499</v>
      </c>
      <c r="G5" s="5">
        <v>0.1138586875190169</v>
      </c>
      <c r="H5" s="43">
        <f t="shared" ref="H5:H9" si="0">AVERAGE(C5:G5)</f>
        <v>9.6302905400965255E-2</v>
      </c>
      <c r="I5" s="41">
        <v>1.5257786618692407E-2</v>
      </c>
      <c r="J5" s="41">
        <v>1.6684576934847095E-2</v>
      </c>
      <c r="K5" s="41">
        <v>1.3914949058926065E-2</v>
      </c>
      <c r="L5" s="41">
        <v>1.5484034533799776E-2</v>
      </c>
      <c r="M5" s="41">
        <v>1.8374699675616293E-2</v>
      </c>
      <c r="N5" s="41">
        <f t="shared" ref="N5:N9" si="1">AVERAGE(I5:M5)</f>
        <v>1.5943209364376328E-2</v>
      </c>
    </row>
    <row r="6" spans="1:14" x14ac:dyDescent="0.3">
      <c r="A6" s="137"/>
      <c r="B6" s="21" t="s">
        <v>679</v>
      </c>
      <c r="C6" s="42">
        <v>0.28041376022433551</v>
      </c>
      <c r="D6" s="5">
        <v>0.28203107909626557</v>
      </c>
      <c r="E6" s="5">
        <v>0.26314789715301096</v>
      </c>
      <c r="F6" s="5">
        <v>0.26581694611673834</v>
      </c>
      <c r="G6" s="5">
        <v>0.28850826179199723</v>
      </c>
      <c r="H6" s="43">
        <f t="shared" si="0"/>
        <v>0.27598358887646951</v>
      </c>
      <c r="I6" s="41">
        <v>1.566403889922207E-2</v>
      </c>
      <c r="J6" s="41">
        <v>1.9244894093483577E-2</v>
      </c>
      <c r="K6" s="41">
        <v>2.0877071540532359E-2</v>
      </c>
      <c r="L6" s="41">
        <v>2.0386925729130267E-2</v>
      </c>
      <c r="M6" s="41">
        <v>1.9740346629860725E-2</v>
      </c>
      <c r="N6" s="41">
        <f t="shared" si="1"/>
        <v>1.9182655378445799E-2</v>
      </c>
    </row>
    <row r="7" spans="1:14" x14ac:dyDescent="0.3">
      <c r="A7" s="137" t="s">
        <v>680</v>
      </c>
      <c r="B7" s="21" t="s">
        <v>690</v>
      </c>
      <c r="C7" s="44">
        <v>0.54640652116975563</v>
      </c>
      <c r="D7" s="45">
        <v>0.53988672359228385</v>
      </c>
      <c r="E7" s="45">
        <v>0.53265190133715146</v>
      </c>
      <c r="F7" s="45">
        <v>0.53745008338041</v>
      </c>
      <c r="G7" s="45">
        <v>0.54209244773380971</v>
      </c>
      <c r="H7" s="43">
        <f t="shared" si="0"/>
        <v>0.53969753544268217</v>
      </c>
      <c r="I7" s="40">
        <v>1.352201258827539E-2</v>
      </c>
      <c r="J7" s="40">
        <v>1.6307942805675976E-2</v>
      </c>
      <c r="K7" s="40">
        <v>1.5645500302920896E-2</v>
      </c>
      <c r="L7" s="40">
        <v>1.5406321857714917E-2</v>
      </c>
      <c r="M7" s="40">
        <v>1.3553016308551616E-2</v>
      </c>
      <c r="N7" s="41">
        <f t="shared" si="1"/>
        <v>1.4886958772627759E-2</v>
      </c>
    </row>
    <row r="8" spans="1:14" x14ac:dyDescent="0.3">
      <c r="A8" s="137"/>
      <c r="B8" s="21" t="s">
        <v>691</v>
      </c>
      <c r="C8" s="42">
        <v>5.2006200319669293E-2</v>
      </c>
      <c r="D8" s="5">
        <v>0.20919086142354984</v>
      </c>
      <c r="E8" s="5">
        <v>0.14510948074314312</v>
      </c>
      <c r="F8" s="5">
        <v>0.17321717603087086</v>
      </c>
      <c r="G8" s="5">
        <v>0.24329433775704776</v>
      </c>
      <c r="H8" s="43">
        <f t="shared" si="0"/>
        <v>0.16456361125485616</v>
      </c>
      <c r="I8" s="41">
        <v>1.589251255008867E-2</v>
      </c>
      <c r="J8" s="41">
        <v>1.6694467023893926E-2</v>
      </c>
      <c r="K8" s="41">
        <v>2.0925480120388508E-2</v>
      </c>
      <c r="L8" s="41">
        <v>1.8032649168553426E-2</v>
      </c>
      <c r="M8" s="41">
        <v>1.6105168933577128E-2</v>
      </c>
      <c r="N8" s="41">
        <f t="shared" si="1"/>
        <v>1.7530055559300334E-2</v>
      </c>
    </row>
    <row r="9" spans="1:14" ht="15" thickBot="1" x14ac:dyDescent="0.35">
      <c r="A9" s="111"/>
      <c r="B9" s="22" t="s">
        <v>679</v>
      </c>
      <c r="C9" s="46">
        <v>0.32987153278173997</v>
      </c>
      <c r="D9" s="28">
        <v>0.33140027587998738</v>
      </c>
      <c r="E9" s="28">
        <v>0.31290475488041403</v>
      </c>
      <c r="F9" s="28">
        <v>0.33676792503886682</v>
      </c>
      <c r="G9" s="28">
        <v>0.31210128841666746</v>
      </c>
      <c r="H9" s="47">
        <f t="shared" si="0"/>
        <v>0.32460915539953511</v>
      </c>
      <c r="I9" s="48">
        <v>2.0350986130793586E-2</v>
      </c>
      <c r="J9" s="48">
        <v>1.764609326825509E-2</v>
      </c>
      <c r="K9" s="48">
        <v>1.7037647107406084E-2</v>
      </c>
      <c r="L9" s="48">
        <v>1.6788863632477023E-2</v>
      </c>
      <c r="M9" s="48">
        <v>1.9858878725074847E-2</v>
      </c>
      <c r="N9" s="48">
        <f t="shared" si="1"/>
        <v>1.8336493772801325E-2</v>
      </c>
    </row>
  </sheetData>
  <mergeCells count="7">
    <mergeCell ref="A7:A9"/>
    <mergeCell ref="A1:N1"/>
    <mergeCell ref="A2:A3"/>
    <mergeCell ref="B2:B3"/>
    <mergeCell ref="C2:H2"/>
    <mergeCell ref="I2:N2"/>
    <mergeCell ref="A4:A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S1</vt:lpstr>
      <vt:lpstr>Table S2.parameter</vt:lpstr>
      <vt:lpstr>Table S3_M-race1</vt:lpstr>
      <vt:lpstr>Table S4_M-race4</vt:lpstr>
      <vt:lpstr>Table S5.two.races</vt:lpstr>
      <vt:lpstr>Table S6.gene</vt:lpstr>
      <vt:lpstr>Table S7.GP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2023-10-18T07:05:03Z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570d0e1-5e3d-4557-a9f8-84d8494b9cc8_Enabled">
    <vt:lpwstr>true</vt:lpwstr>
  </property>
  <property fmtid="{D5CDD505-2E9C-101B-9397-08002B2CF9AE}" pid="3" name="MSIP_Label_0570d0e1-5e3d-4557-a9f8-84d8494b9cc8_SetDate">
    <vt:lpwstr>2023-09-29T00:38:43Z</vt:lpwstr>
  </property>
  <property fmtid="{D5CDD505-2E9C-101B-9397-08002B2CF9AE}" pid="4" name="MSIP_Label_0570d0e1-5e3d-4557-a9f8-84d8494b9cc8_Method">
    <vt:lpwstr>Standard</vt:lpwstr>
  </property>
  <property fmtid="{D5CDD505-2E9C-101B-9397-08002B2CF9AE}" pid="5" name="MSIP_Label_0570d0e1-5e3d-4557-a9f8-84d8494b9cc8_Name">
    <vt:lpwstr>Public Data</vt:lpwstr>
  </property>
  <property fmtid="{D5CDD505-2E9C-101B-9397-08002B2CF9AE}" pid="6" name="MSIP_Label_0570d0e1-5e3d-4557-a9f8-84d8494b9cc8_SiteId">
    <vt:lpwstr>174d954f-585e-40c3-ae1c-01ada5f26723</vt:lpwstr>
  </property>
  <property fmtid="{D5CDD505-2E9C-101B-9397-08002B2CF9AE}" pid="7" name="MSIP_Label_0570d0e1-5e3d-4557-a9f8-84d8494b9cc8_ActionId">
    <vt:lpwstr>fa58529c-50d0-435e-832c-05db796e287f</vt:lpwstr>
  </property>
  <property fmtid="{D5CDD505-2E9C-101B-9397-08002B2CF9AE}" pid="8" name="MSIP_Label_0570d0e1-5e3d-4557-a9f8-84d8494b9cc8_ContentBits">
    <vt:lpwstr>0</vt:lpwstr>
  </property>
</Properties>
</file>